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zhang/Documents/GitHub/Municipal-Boundary-Changes/results/"/>
    </mc:Choice>
  </mc:AlternateContent>
  <xr:revisionPtr revIDLastSave="0" documentId="13_ncr:1_{058B2812-AF60-A44C-947A-0D5A97824977}" xr6:coauthVersionLast="47" xr6:coauthVersionMax="47" xr10:uidLastSave="{00000000-0000-0000-0000-000000000000}"/>
  <bookViews>
    <workbookView xWindow="960" yWindow="500" windowWidth="24680" windowHeight="16620" activeTab="1" xr2:uid="{62E60DFC-0673-5040-A1DF-28997A9D06B2}"/>
  </bookViews>
  <sheets>
    <sheet name="reg_bin" sheetId="9" r:id="rId1"/>
    <sheet name="diff" sheetId="11" r:id="rId2"/>
    <sheet name="effect sizes" sheetId="5" r:id="rId3"/>
    <sheet name="effect sizes_2000 to 2007" sheetId="12" r:id="rId4"/>
    <sheet name="ppov_hinc" sheetId="16" r:id="rId5"/>
    <sheet name="periphery" sheetId="13" r:id="rId6"/>
    <sheet name="validation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5" i="14" l="1"/>
  <c r="K10" i="14"/>
  <c r="K5" i="14"/>
  <c r="E15" i="14"/>
  <c r="E10" i="14"/>
  <c r="E5" i="14"/>
</calcChain>
</file>

<file path=xl/sharedStrings.xml><?xml version="1.0" encoding="utf-8"?>
<sst xmlns="http://schemas.openxmlformats.org/spreadsheetml/2006/main" count="587" uniqueCount="204">
  <si>
    <t>x</t>
  </si>
  <si>
    <t>R-squared</t>
  </si>
  <si>
    <t>Note: *p&lt;.05; **p&lt;.01</t>
  </si>
  <si>
    <t>(0.006)</t>
  </si>
  <si>
    <t>(0.007)</t>
  </si>
  <si>
    <t>DiD estimator</t>
  </si>
  <si>
    <t>-0.002</t>
  </si>
  <si>
    <t>(0.003)</t>
  </si>
  <si>
    <t>(0.002)</t>
  </si>
  <si>
    <t>(0.004)</t>
  </si>
  <si>
    <t>(0.005)</t>
  </si>
  <si>
    <t>(0.01)</t>
  </si>
  <si>
    <t>0.008</t>
  </si>
  <si>
    <t>0.001</t>
  </si>
  <si>
    <t>(0.013)</t>
  </si>
  <si>
    <t>0.004</t>
  </si>
  <si>
    <t>Annexing</t>
  </si>
  <si>
    <t>Post-Shelby</t>
  </si>
  <si>
    <t>State Fixed Effects</t>
  </si>
  <si>
    <t>N (city-years)</t>
  </si>
  <si>
    <t>City Fixed Effects</t>
  </si>
  <si>
    <t xml:space="preserve">Population </t>
  </si>
  <si>
    <t>Population density</t>
  </si>
  <si>
    <t>Population growth</t>
  </si>
  <si>
    <t>% White</t>
  </si>
  <si>
    <t>% White growth</t>
  </si>
  <si>
    <t>% Black growth</t>
  </si>
  <si>
    <t xml:space="preserve">% Owner-occupied </t>
  </si>
  <si>
    <t>Median home value</t>
  </si>
  <si>
    <t>Median household income</t>
  </si>
  <si>
    <t>% Poverty</t>
  </si>
  <si>
    <t>Block higher % white</t>
  </si>
  <si>
    <t xml:space="preserve">% Black </t>
  </si>
  <si>
    <t>% Non-Black minority</t>
  </si>
  <si>
    <t>% Owner-occupied</t>
  </si>
  <si>
    <t>% Making &gt;$3,333/month</t>
  </si>
  <si>
    <t>% jobs in manufacturing and retail</t>
  </si>
  <si>
    <t>Annexed in prior period</t>
  </si>
  <si>
    <t>% Black</t>
  </si>
  <si>
    <t>% Black in poverty</t>
  </si>
  <si>
    <t>% Non-Black minority in poverty</t>
  </si>
  <si>
    <t>Model 1</t>
  </si>
  <si>
    <t>Base model</t>
  </si>
  <si>
    <t>-0.079**</t>
  </si>
  <si>
    <t>-0.024**</t>
  </si>
  <si>
    <t>(0.008)</t>
  </si>
  <si>
    <t>-0.058**</t>
  </si>
  <si>
    <t>-0.018**</t>
  </si>
  <si>
    <t>(0.058)</t>
  </si>
  <si>
    <t>-0.184**</t>
  </si>
  <si>
    <t>0.077**</t>
  </si>
  <si>
    <t>(0.012)</t>
  </si>
  <si>
    <t>0.002</t>
  </si>
  <si>
    <t>0.11**</t>
  </si>
  <si>
    <t>(0.023)</t>
  </si>
  <si>
    <t>0.007</t>
  </si>
  <si>
    <t>0.056</t>
  </si>
  <si>
    <t>(0.03)</t>
  </si>
  <si>
    <t>0.009**</t>
  </si>
  <si>
    <t>0.021**</t>
  </si>
  <si>
    <t>% Non-Black minority growth</t>
  </si>
  <si>
    <t>-0.005</t>
  </si>
  <si>
    <t>0.00</t>
  </si>
  <si>
    <t>0.009</t>
  </si>
  <si>
    <t>(0.011)</t>
  </si>
  <si>
    <t>-0.00</t>
  </si>
  <si>
    <t>(0.026)</t>
  </si>
  <si>
    <t>-0.064*</t>
  </si>
  <si>
    <t>0.012</t>
  </si>
  <si>
    <t>0.006*</t>
  </si>
  <si>
    <t>0.021*</t>
  </si>
  <si>
    <t>(0.009)</t>
  </si>
  <si>
    <t>-0.019**</t>
  </si>
  <si>
    <t>0.012**</t>
  </si>
  <si>
    <t>With covariates</t>
  </si>
  <si>
    <t>Covariates (beginning of period)</t>
  </si>
  <si>
    <t>SE</t>
  </si>
  <si>
    <t>-0.085**</t>
  </si>
  <si>
    <t>Annexed * Post-Shelby</t>
  </si>
  <si>
    <t xml:space="preserve">Annexed * Section V </t>
  </si>
  <si>
    <t>Post-Shelby * Section V</t>
  </si>
  <si>
    <t>Annexed * Post-Shelby * Section V</t>
  </si>
  <si>
    <t>(0.016)</t>
  </si>
  <si>
    <t>(0.025)</t>
  </si>
  <si>
    <t>-0.082**</t>
  </si>
  <si>
    <t>(0.021)</t>
  </si>
  <si>
    <t>0.212**</t>
  </si>
  <si>
    <t>(0.014)</t>
  </si>
  <si>
    <t>(0.019)</t>
  </si>
  <si>
    <t>0.025</t>
  </si>
  <si>
    <t>% Race</t>
  </si>
  <si>
    <t>% Race in surrounding blocks</t>
  </si>
  <si>
    <t>(0.015)</t>
  </si>
  <si>
    <t>(0.037)</t>
  </si>
  <si>
    <t>(0.02)</t>
  </si>
  <si>
    <t>Without covariates</t>
  </si>
  <si>
    <t xml:space="preserve">Annexed </t>
  </si>
  <si>
    <t>-0.009**</t>
  </si>
  <si>
    <t>0.015*</t>
  </si>
  <si>
    <t>-0.036**</t>
  </si>
  <si>
    <t>-0.029**</t>
  </si>
  <si>
    <t>0.055**</t>
  </si>
  <si>
    <t>-0.008**</t>
  </si>
  <si>
    <t>0.014*</t>
  </si>
  <si>
    <t>-0.033*</t>
  </si>
  <si>
    <t>-0.021**</t>
  </si>
  <si>
    <t>0.05*</t>
  </si>
  <si>
    <t>-0.094*</t>
  </si>
  <si>
    <t>0.042**</t>
  </si>
  <si>
    <t>-0.145**</t>
  </si>
  <si>
    <t>-0.016</t>
  </si>
  <si>
    <t>0.013</t>
  </si>
  <si>
    <t>0.043**</t>
  </si>
  <si>
    <t>-0.147**</t>
  </si>
  <si>
    <t>-0.017</t>
  </si>
  <si>
    <t>0.016</t>
  </si>
  <si>
    <t>-0.126**</t>
  </si>
  <si>
    <t>0.009*</t>
  </si>
  <si>
    <t>-0.056**</t>
  </si>
  <si>
    <t>0.102**</t>
  </si>
  <si>
    <t>0.061**</t>
  </si>
  <si>
    <t>-0.075**</t>
  </si>
  <si>
    <t>0.216**</t>
  </si>
  <si>
    <t>0.058**</t>
  </si>
  <si>
    <t>0.01</t>
  </si>
  <si>
    <t>-0.192**</t>
  </si>
  <si>
    <t>0.025**</t>
  </si>
  <si>
    <t>0.1**</t>
  </si>
  <si>
    <t>(011)</t>
  </si>
  <si>
    <t>(0.017)</t>
  </si>
  <si>
    <t>After Shelby, Section V cities</t>
  </si>
  <si>
    <t>Before Shelby, Section V cities</t>
  </si>
  <si>
    <t>-0.038**</t>
  </si>
  <si>
    <t>-0.035**</t>
  </si>
  <si>
    <t>0.026*</t>
  </si>
  <si>
    <t>-0.001</t>
  </si>
  <si>
    <t>0.032</t>
  </si>
  <si>
    <t>0.028</t>
  </si>
  <si>
    <t>-0.047**</t>
  </si>
  <si>
    <t>-0.04*</t>
  </si>
  <si>
    <t>0.031</t>
  </si>
  <si>
    <t>Before Shelby, Non-Section V cities</t>
  </si>
  <si>
    <t>After Shelby, Non-Section V cities</t>
  </si>
  <si>
    <t>0.013*</t>
  </si>
  <si>
    <t>-0.043**</t>
  </si>
  <si>
    <t>-0.039**</t>
  </si>
  <si>
    <t>0.046**</t>
  </si>
  <si>
    <t>-0.052**</t>
  </si>
  <si>
    <t>0.068**</t>
  </si>
  <si>
    <t>0.057**</t>
  </si>
  <si>
    <t>-0.041*</t>
  </si>
  <si>
    <t>-0.023**</t>
  </si>
  <si>
    <t>0.09**</t>
  </si>
  <si>
    <t>0.085**</t>
  </si>
  <si>
    <t>-0.101**</t>
  </si>
  <si>
    <t>-0.105**</t>
  </si>
  <si>
    <t>-0.061**</t>
  </si>
  <si>
    <t>-0.037*</t>
  </si>
  <si>
    <t>(0.018)</t>
  </si>
  <si>
    <t>0.055*</t>
  </si>
  <si>
    <t>0.056**</t>
  </si>
  <si>
    <t>-0.073**</t>
  </si>
  <si>
    <t>-0.065**</t>
  </si>
  <si>
    <t>0.091**</t>
  </si>
  <si>
    <t>0.086**</t>
  </si>
  <si>
    <t>2000-2007, Section V cities</t>
  </si>
  <si>
    <t>2000-2007, Non-Section V cities</t>
  </si>
  <si>
    <t>post-Shelby, Section V cities</t>
  </si>
  <si>
    <t>post-Shelby, Non-Section V cities</t>
  </si>
  <si>
    <t>Annexed</t>
  </si>
  <si>
    <t>% Non-Black Minority</t>
  </si>
  <si>
    <t>0.074**</t>
  </si>
  <si>
    <t>-0.129**</t>
  </si>
  <si>
    <t>0.201**</t>
  </si>
  <si>
    <t>Prior to Sample Limitations</t>
  </si>
  <si>
    <t>BAS</t>
  </si>
  <si>
    <t xml:space="preserve">Not Annexing </t>
  </si>
  <si>
    <t>Not Annexing</t>
  </si>
  <si>
    <t>2000-2007</t>
  </si>
  <si>
    <t>2007-2013</t>
  </si>
  <si>
    <t>2014-2020</t>
  </si>
  <si>
    <t>Analytical Sample</t>
  </si>
  <si>
    <t>% Validated</t>
  </si>
  <si>
    <t>Author</t>
  </si>
  <si>
    <t>City fixed effects</t>
  </si>
  <si>
    <t>State fixed effects</t>
  </si>
  <si>
    <t>% Poverty, 2013</t>
  </si>
  <si>
    <t>Median Household Income, 2013</t>
  </si>
  <si>
    <t>Control for 2007 value</t>
  </si>
  <si>
    <t>% Poverty, 2020</t>
  </si>
  <si>
    <t>Median Household Income, 2020</t>
  </si>
  <si>
    <t>Control for 2020 value</t>
  </si>
  <si>
    <t>-0.044**</t>
  </si>
  <si>
    <t>0.07**</t>
  </si>
  <si>
    <t>0.035</t>
  </si>
  <si>
    <t>(0.035)</t>
  </si>
  <si>
    <t>-0.027</t>
  </si>
  <si>
    <t>-0.023</t>
  </si>
  <si>
    <t>(0.041)</t>
  </si>
  <si>
    <t>(0.029)</t>
  </si>
  <si>
    <t>-0.015**</t>
  </si>
  <si>
    <t>% Race growth in prior period</t>
  </si>
  <si>
    <t>Section V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</si>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</sst>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_);\(0\)"/>
    <numFmt numFmtId="165" formatCode="0.0000"/>
    <numFmt numFmtId="166" formatCode="_(* #,##0_);_(* \(#,##0\);_(* &quot;-&quot;??_);_(@_)"/>
    <numFmt numFmtId="182" formatCode="0.0000000000000000_);\(0.0000000000000000\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"/>
      <family val="1"/>
    </font>
    <font>
      <u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i/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49" fontId="1" fillId="0" borderId="0" xfId="0" applyNumberFormat="1" applyFont="1"/>
    <xf numFmtId="49" fontId="1" fillId="0" borderId="0" xfId="0" quotePrefix="1" applyNumberFormat="1" applyFont="1" applyAlignment="1">
      <alignment horizontal="center"/>
    </xf>
    <xf numFmtId="49" fontId="1" fillId="0" borderId="0" xfId="0" applyNumberFormat="1" applyFont="1" applyAlignment="1">
      <alignment horizontal="left" indent="2"/>
    </xf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1" fillId="0" borderId="3" xfId="0" applyNumberFormat="1" applyFont="1" applyBorder="1"/>
    <xf numFmtId="49" fontId="1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65" fontId="1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wrapText="1"/>
    </xf>
    <xf numFmtId="0" fontId="1" fillId="0" borderId="0" xfId="0" applyFont="1"/>
    <xf numFmtId="0" fontId="0" fillId="0" borderId="0" xfId="0" applyBorder="1"/>
    <xf numFmtId="49" fontId="1" fillId="0" borderId="0" xfId="0" applyNumberFormat="1" applyFont="1" applyFill="1" applyBorder="1" applyAlignment="1"/>
    <xf numFmtId="0" fontId="1" fillId="0" borderId="1" xfId="0" applyFont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left"/>
    </xf>
    <xf numFmtId="49" fontId="3" fillId="0" borderId="0" xfId="0" applyNumberFormat="1" applyFont="1" applyAlignment="1">
      <alignment horizontal="center"/>
    </xf>
    <xf numFmtId="49" fontId="1" fillId="0" borderId="0" xfId="0" applyNumberFormat="1" applyFont="1" applyBorder="1"/>
    <xf numFmtId="49" fontId="1" fillId="0" borderId="0" xfId="0" quotePrefix="1" applyNumberFormat="1" applyFont="1" applyAlignment="1">
      <alignment horizontal="right"/>
    </xf>
    <xf numFmtId="0" fontId="1" fillId="0" borderId="0" xfId="0" quotePrefix="1" applyFont="1" applyBorder="1" applyAlignment="1">
      <alignment horizontal="right" wrapText="1"/>
    </xf>
    <xf numFmtId="165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165" fontId="1" fillId="0" borderId="0" xfId="0" quotePrefix="1" applyNumberFormat="1" applyFont="1" applyAlignment="1">
      <alignment horizontal="right"/>
    </xf>
    <xf numFmtId="0" fontId="1" fillId="0" borderId="0" xfId="0" quotePrefix="1" applyFont="1" applyAlignment="1">
      <alignment horizontal="right"/>
    </xf>
    <xf numFmtId="0" fontId="2" fillId="0" borderId="0" xfId="0" applyFont="1" applyAlignment="1"/>
    <xf numFmtId="3" fontId="1" fillId="0" borderId="1" xfId="0" applyNumberFormat="1" applyFont="1" applyBorder="1" applyAlignment="1"/>
    <xf numFmtId="3" fontId="1" fillId="0" borderId="1" xfId="0" applyNumberFormat="1" applyFont="1" applyFill="1" applyBorder="1" applyAlignment="1"/>
    <xf numFmtId="164" fontId="1" fillId="0" borderId="0" xfId="0" quotePrefix="1" applyNumberFormat="1" applyFont="1" applyBorder="1" applyAlignment="1">
      <alignment horizontal="right" wrapText="1"/>
    </xf>
    <xf numFmtId="49" fontId="1" fillId="0" borderId="0" xfId="0" quotePrefix="1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wrapText="1"/>
    </xf>
    <xf numFmtId="0" fontId="1" fillId="0" borderId="1" xfId="0" quotePrefix="1" applyFont="1" applyBorder="1" applyAlignment="1">
      <alignment horizontal="right"/>
    </xf>
    <xf numFmtId="49" fontId="1" fillId="0" borderId="1" xfId="0" quotePrefix="1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quotePrefix="1" applyFont="1" applyFill="1" applyBorder="1" applyAlignment="1">
      <alignment horizontal="right" wrapText="1"/>
    </xf>
    <xf numFmtId="49" fontId="5" fillId="0" borderId="0" xfId="0" applyNumberFormat="1" applyFont="1"/>
    <xf numFmtId="164" fontId="1" fillId="0" borderId="1" xfId="0" quotePrefix="1" applyNumberFormat="1" applyFont="1" applyBorder="1" applyAlignment="1">
      <alignment horizontal="right" wrapText="1"/>
    </xf>
    <xf numFmtId="49" fontId="6" fillId="0" borderId="0" xfId="0" applyNumberFormat="1" applyFont="1"/>
    <xf numFmtId="166" fontId="1" fillId="0" borderId="0" xfId="1" applyNumberFormat="1" applyFont="1"/>
    <xf numFmtId="49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quotePrefix="1" applyFont="1" applyBorder="1" applyAlignment="1">
      <alignment horizontal="right"/>
    </xf>
    <xf numFmtId="166" fontId="1" fillId="0" borderId="0" xfId="1" quotePrefix="1" applyNumberFormat="1" applyFont="1" applyAlignment="1">
      <alignment horizontal="right"/>
    </xf>
    <xf numFmtId="166" fontId="1" fillId="0" borderId="1" xfId="1" quotePrefix="1" applyNumberFormat="1" applyFont="1" applyBorder="1" applyAlignment="1">
      <alignment horizontal="right"/>
    </xf>
    <xf numFmtId="166" fontId="1" fillId="0" borderId="1" xfId="1" applyNumberFormat="1" applyFont="1" applyBorder="1" applyAlignment="1">
      <alignment horizontal="right"/>
    </xf>
    <xf numFmtId="0" fontId="1" fillId="0" borderId="3" xfId="0" applyFont="1" applyBorder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7" fillId="0" borderId="0" xfId="1" applyNumberFormat="1" applyFont="1"/>
    <xf numFmtId="0" fontId="1" fillId="0" borderId="0" xfId="0" applyFont="1" applyAlignment="1">
      <alignment horizontal="center" wrapText="1"/>
    </xf>
    <xf numFmtId="49" fontId="1" fillId="0" borderId="0" xfId="0" applyNumberFormat="1" applyFont="1" applyAlignment="1">
      <alignment horizontal="center" wrapText="1"/>
    </xf>
    <xf numFmtId="2" fontId="1" fillId="0" borderId="0" xfId="0" applyNumberFormat="1" applyFont="1"/>
    <xf numFmtId="0" fontId="1" fillId="0" borderId="4" xfId="0" applyFont="1" applyBorder="1"/>
    <xf numFmtId="3" fontId="1" fillId="0" borderId="1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left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8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776D6-CF27-C04E-AED1-D18B581B4F80}">
  <dimension ref="A1:E36"/>
  <sheetViews>
    <sheetView zoomScale="164" zoomScaleNormal="120" workbookViewId="0">
      <selection activeCell="A4" sqref="A4"/>
    </sheetView>
  </sheetViews>
  <sheetFormatPr baseColWidth="10" defaultColWidth="10.6640625" defaultRowHeight="16" x14ac:dyDescent="0.2"/>
  <cols>
    <col min="1" max="1" width="36.5" bestFit="1" customWidth="1"/>
    <col min="2" max="2" width="10.5" customWidth="1"/>
    <col min="3" max="3" width="8.1640625" customWidth="1"/>
    <col min="4" max="4" width="13" customWidth="1"/>
    <col min="5" max="5" width="8.83203125" customWidth="1"/>
  </cols>
  <sheetData>
    <row r="1" spans="1:5" x14ac:dyDescent="0.2">
      <c r="A1" s="1"/>
      <c r="B1" s="58" t="s">
        <v>41</v>
      </c>
      <c r="C1" s="58"/>
      <c r="D1" s="58"/>
      <c r="E1" s="8"/>
    </row>
    <row r="2" spans="1:5" ht="17" customHeight="1" thickBot="1" x14ac:dyDescent="0.25">
      <c r="A2" s="4"/>
      <c r="B2" s="11" t="s">
        <v>42</v>
      </c>
      <c r="C2" s="11" t="s">
        <v>76</v>
      </c>
      <c r="D2" s="15" t="s">
        <v>74</v>
      </c>
      <c r="E2" s="5" t="s">
        <v>76</v>
      </c>
    </row>
    <row r="3" spans="1:5" ht="17" x14ac:dyDescent="0.2">
      <c r="A3" s="19" t="s">
        <v>17</v>
      </c>
      <c r="B3" s="20" t="s">
        <v>43</v>
      </c>
      <c r="C3" s="20" t="s">
        <v>7</v>
      </c>
      <c r="D3" s="21" t="s">
        <v>46</v>
      </c>
      <c r="E3" s="21" t="s">
        <v>10</v>
      </c>
    </row>
    <row r="4" spans="1:5" x14ac:dyDescent="0.2">
      <c r="A4" s="1" t="s">
        <v>5</v>
      </c>
      <c r="B4" s="25" t="s">
        <v>44</v>
      </c>
      <c r="C4" s="25" t="s">
        <v>45</v>
      </c>
      <c r="D4" s="20" t="s">
        <v>47</v>
      </c>
      <c r="E4" s="20" t="s">
        <v>45</v>
      </c>
    </row>
    <row r="5" spans="1:5" x14ac:dyDescent="0.2">
      <c r="A5" s="1" t="s">
        <v>75</v>
      </c>
      <c r="B5" s="22"/>
      <c r="C5" s="22"/>
      <c r="D5" s="23"/>
      <c r="E5" s="13"/>
    </row>
    <row r="6" spans="1:5" x14ac:dyDescent="0.2">
      <c r="A6" s="3" t="s">
        <v>21</v>
      </c>
      <c r="B6" s="20"/>
      <c r="C6" s="20"/>
      <c r="D6" s="20" t="s">
        <v>49</v>
      </c>
      <c r="E6" s="20" t="s">
        <v>48</v>
      </c>
    </row>
    <row r="7" spans="1:5" x14ac:dyDescent="0.2">
      <c r="A7" s="3" t="s">
        <v>22</v>
      </c>
      <c r="B7" s="20"/>
      <c r="C7" s="20"/>
      <c r="D7" s="20" t="s">
        <v>50</v>
      </c>
      <c r="E7" s="20" t="s">
        <v>51</v>
      </c>
    </row>
    <row r="8" spans="1:5" x14ac:dyDescent="0.2">
      <c r="A8" s="3" t="s">
        <v>23</v>
      </c>
      <c r="B8" s="20"/>
      <c r="C8" s="20"/>
      <c r="D8" s="20" t="s">
        <v>52</v>
      </c>
      <c r="E8" s="20" t="s">
        <v>3</v>
      </c>
    </row>
    <row r="9" spans="1:5" x14ac:dyDescent="0.2">
      <c r="A9" s="3" t="s">
        <v>24</v>
      </c>
      <c r="B9" s="20"/>
      <c r="C9" s="20"/>
      <c r="D9" s="20" t="s">
        <v>53</v>
      </c>
      <c r="E9" s="20" t="s">
        <v>54</v>
      </c>
    </row>
    <row r="10" spans="1:5" x14ac:dyDescent="0.2">
      <c r="A10" s="3" t="s">
        <v>25</v>
      </c>
      <c r="B10" s="20"/>
      <c r="C10" s="20"/>
      <c r="D10" s="20" t="s">
        <v>55</v>
      </c>
      <c r="E10" s="20" t="s">
        <v>9</v>
      </c>
    </row>
    <row r="11" spans="1:5" x14ac:dyDescent="0.2">
      <c r="A11" s="3" t="s">
        <v>38</v>
      </c>
      <c r="B11" s="20"/>
      <c r="C11" s="20"/>
      <c r="D11" s="20" t="s">
        <v>56</v>
      </c>
      <c r="E11" s="20" t="s">
        <v>57</v>
      </c>
    </row>
    <row r="12" spans="1:5" x14ac:dyDescent="0.2">
      <c r="A12" s="3" t="s">
        <v>26</v>
      </c>
      <c r="B12" s="20"/>
      <c r="C12" s="20"/>
      <c r="D12" s="20" t="s">
        <v>58</v>
      </c>
      <c r="E12" s="20" t="s">
        <v>7</v>
      </c>
    </row>
    <row r="13" spans="1:5" x14ac:dyDescent="0.2">
      <c r="A13" s="3" t="s">
        <v>60</v>
      </c>
      <c r="B13" s="20"/>
      <c r="C13" s="20"/>
      <c r="D13" s="20" t="s">
        <v>59</v>
      </c>
      <c r="E13" s="20" t="s">
        <v>10</v>
      </c>
    </row>
    <row r="14" spans="1:5" x14ac:dyDescent="0.2">
      <c r="A14" s="3" t="s">
        <v>39</v>
      </c>
      <c r="B14" s="20"/>
      <c r="C14" s="20"/>
      <c r="D14" s="20" t="s">
        <v>61</v>
      </c>
      <c r="E14" s="20" t="s">
        <v>7</v>
      </c>
    </row>
    <row r="15" spans="1:5" x14ac:dyDescent="0.2">
      <c r="A15" s="3" t="s">
        <v>40</v>
      </c>
      <c r="B15" s="20"/>
      <c r="C15" s="20"/>
      <c r="D15" s="20" t="s">
        <v>62</v>
      </c>
      <c r="E15" s="20" t="s">
        <v>8</v>
      </c>
    </row>
    <row r="16" spans="1:5" x14ac:dyDescent="0.2">
      <c r="A16" s="3" t="s">
        <v>27</v>
      </c>
      <c r="B16" s="20"/>
      <c r="C16" s="20"/>
      <c r="D16" s="20" t="s">
        <v>13</v>
      </c>
      <c r="E16" s="20" t="s">
        <v>9</v>
      </c>
    </row>
    <row r="17" spans="1:5" x14ac:dyDescent="0.2">
      <c r="A17" s="3" t="s">
        <v>28</v>
      </c>
      <c r="B17" s="20"/>
      <c r="C17" s="20"/>
      <c r="D17" s="20" t="s">
        <v>63</v>
      </c>
      <c r="E17" s="20" t="s">
        <v>64</v>
      </c>
    </row>
    <row r="18" spans="1:5" x14ac:dyDescent="0.2">
      <c r="A18" s="3" t="s">
        <v>29</v>
      </c>
      <c r="B18" s="24"/>
      <c r="C18" s="24"/>
      <c r="D18" s="20" t="s">
        <v>15</v>
      </c>
      <c r="E18" s="20" t="s">
        <v>10</v>
      </c>
    </row>
    <row r="19" spans="1:5" x14ac:dyDescent="0.2">
      <c r="A19" s="3" t="s">
        <v>30</v>
      </c>
      <c r="B19" s="24"/>
      <c r="C19" s="24"/>
      <c r="D19" s="20" t="s">
        <v>65</v>
      </c>
      <c r="E19" s="20" t="s">
        <v>7</v>
      </c>
    </row>
    <row r="20" spans="1:5" x14ac:dyDescent="0.2">
      <c r="A20" s="3" t="s">
        <v>37</v>
      </c>
      <c r="B20" s="24"/>
      <c r="C20" s="24"/>
      <c r="D20" s="20" t="s">
        <v>67</v>
      </c>
      <c r="E20" s="20" t="s">
        <v>66</v>
      </c>
    </row>
    <row r="21" spans="1:5" x14ac:dyDescent="0.2">
      <c r="A21" s="3" t="s">
        <v>31</v>
      </c>
      <c r="B21" s="24"/>
      <c r="C21" s="24"/>
      <c r="D21" s="20" t="s">
        <v>68</v>
      </c>
      <c r="E21" s="20" t="s">
        <v>4</v>
      </c>
    </row>
    <row r="22" spans="1:5" x14ac:dyDescent="0.2">
      <c r="A22" s="3" t="s">
        <v>32</v>
      </c>
      <c r="B22" s="24"/>
      <c r="C22" s="24"/>
      <c r="D22" s="20" t="s">
        <v>69</v>
      </c>
      <c r="E22" s="20" t="s">
        <v>11</v>
      </c>
    </row>
    <row r="23" spans="1:5" x14ac:dyDescent="0.2">
      <c r="A23" s="3" t="s">
        <v>33</v>
      </c>
      <c r="B23" s="24"/>
      <c r="C23" s="24"/>
      <c r="D23" s="20" t="s">
        <v>70</v>
      </c>
      <c r="E23" s="20" t="s">
        <v>71</v>
      </c>
    </row>
    <row r="24" spans="1:5" x14ac:dyDescent="0.2">
      <c r="A24" s="3" t="s">
        <v>34</v>
      </c>
      <c r="B24" s="24"/>
      <c r="C24" s="24"/>
      <c r="D24" s="20" t="s">
        <v>72</v>
      </c>
      <c r="E24" s="20" t="s">
        <v>9</v>
      </c>
    </row>
    <row r="25" spans="1:5" x14ac:dyDescent="0.2">
      <c r="A25" s="3" t="s">
        <v>35</v>
      </c>
      <c r="B25" s="24"/>
      <c r="C25" s="24"/>
      <c r="D25" s="20" t="s">
        <v>73</v>
      </c>
      <c r="E25" s="20" t="s">
        <v>8</v>
      </c>
    </row>
    <row r="26" spans="1:5" x14ac:dyDescent="0.2">
      <c r="A26" s="3" t="s">
        <v>36</v>
      </c>
      <c r="B26" s="24"/>
      <c r="C26" s="24"/>
      <c r="D26" s="20" t="s">
        <v>69</v>
      </c>
      <c r="E26" s="20" t="s">
        <v>7</v>
      </c>
    </row>
    <row r="27" spans="1:5" x14ac:dyDescent="0.2">
      <c r="A27" s="3"/>
      <c r="B27" s="9"/>
      <c r="C27" s="9"/>
      <c r="D27" s="2"/>
      <c r="E27" s="13"/>
    </row>
    <row r="28" spans="1:5" x14ac:dyDescent="0.2">
      <c r="A28" s="1" t="s">
        <v>20</v>
      </c>
      <c r="B28" s="60" t="s">
        <v>0</v>
      </c>
      <c r="C28" s="60"/>
      <c r="D28" s="60" t="s">
        <v>0</v>
      </c>
      <c r="E28" s="60"/>
    </row>
    <row r="29" spans="1:5" x14ac:dyDescent="0.2">
      <c r="A29" s="1" t="s">
        <v>18</v>
      </c>
      <c r="B29" s="60" t="s">
        <v>0</v>
      </c>
      <c r="C29" s="60"/>
      <c r="D29" s="60" t="s">
        <v>0</v>
      </c>
      <c r="E29" s="60"/>
    </row>
    <row r="30" spans="1:5" x14ac:dyDescent="0.2">
      <c r="A30" s="1" t="s">
        <v>1</v>
      </c>
      <c r="B30" s="61">
        <v>0.62</v>
      </c>
      <c r="C30" s="61"/>
      <c r="D30" s="61">
        <v>0.63</v>
      </c>
      <c r="E30" s="61"/>
    </row>
    <row r="31" spans="1:5" ht="17" thickBot="1" x14ac:dyDescent="0.25">
      <c r="A31" s="6" t="s">
        <v>19</v>
      </c>
      <c r="B31" s="57">
        <v>31490</v>
      </c>
      <c r="C31" s="57"/>
      <c r="D31" s="57">
        <v>31490</v>
      </c>
      <c r="E31" s="57"/>
    </row>
    <row r="32" spans="1:5" x14ac:dyDescent="0.2">
      <c r="A32" s="59" t="s">
        <v>2</v>
      </c>
      <c r="B32" s="59"/>
      <c r="C32" s="59"/>
      <c r="D32" s="59"/>
    </row>
    <row r="33" spans="1:1" x14ac:dyDescent="0.2">
      <c r="A33" s="14"/>
    </row>
    <row r="36" spans="1:1" ht="33" customHeight="1" x14ac:dyDescent="0.2"/>
  </sheetData>
  <mergeCells count="10">
    <mergeCell ref="D31:E31"/>
    <mergeCell ref="B1:D1"/>
    <mergeCell ref="A32:D32"/>
    <mergeCell ref="B28:C28"/>
    <mergeCell ref="B29:C29"/>
    <mergeCell ref="B30:C30"/>
    <mergeCell ref="B31:C31"/>
    <mergeCell ref="D28:E28"/>
    <mergeCell ref="D29:E29"/>
    <mergeCell ref="D30:E30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63F90-03C4-EC45-B449-B102918BCA79}">
  <dimension ref="A1:I30"/>
  <sheetViews>
    <sheetView tabSelected="1" topLeftCell="A3" zoomScale="166" zoomScaleNormal="130" workbookViewId="0">
      <selection activeCell="C17" sqref="C17"/>
    </sheetView>
  </sheetViews>
  <sheetFormatPr baseColWidth="10" defaultRowHeight="16" x14ac:dyDescent="0.2"/>
  <cols>
    <col min="1" max="1" width="30.83203125" customWidth="1"/>
    <col min="3" max="3" width="14.6640625" customWidth="1"/>
    <col min="5" max="5" width="14" customWidth="1"/>
    <col min="7" max="7" width="13" customWidth="1"/>
    <col min="9" max="9" width="9.6640625" customWidth="1"/>
  </cols>
  <sheetData>
    <row r="1" spans="1:9" x14ac:dyDescent="0.2">
      <c r="A1" s="1"/>
      <c r="B1" s="58" t="s">
        <v>38</v>
      </c>
      <c r="C1" s="58"/>
      <c r="D1" s="58" t="s">
        <v>24</v>
      </c>
      <c r="E1" s="58"/>
      <c r="F1" s="58" t="s">
        <v>33</v>
      </c>
      <c r="G1" s="58"/>
    </row>
    <row r="2" spans="1:9" ht="21" customHeight="1" thickBot="1" x14ac:dyDescent="0.25">
      <c r="A2" s="4"/>
      <c r="B2" s="11" t="s">
        <v>42</v>
      </c>
      <c r="C2" s="34" t="s">
        <v>74</v>
      </c>
      <c r="D2" s="11" t="s">
        <v>42</v>
      </c>
      <c r="E2" s="34" t="s">
        <v>74</v>
      </c>
      <c r="F2" s="11" t="s">
        <v>42</v>
      </c>
      <c r="G2" s="34" t="s">
        <v>74</v>
      </c>
    </row>
    <row r="3" spans="1:9" ht="17" x14ac:dyDescent="0.2">
      <c r="A3" s="19" t="s">
        <v>96</v>
      </c>
      <c r="B3" s="29" t="s">
        <v>6</v>
      </c>
      <c r="C3" s="29" t="s">
        <v>6</v>
      </c>
      <c r="D3" s="21" t="s">
        <v>108</v>
      </c>
      <c r="E3" s="30" t="s">
        <v>112</v>
      </c>
      <c r="F3" s="25" t="s">
        <v>118</v>
      </c>
      <c r="G3" s="25" t="s">
        <v>46</v>
      </c>
      <c r="I3" s="65"/>
    </row>
    <row r="4" spans="1:9" ht="17" x14ac:dyDescent="0.2">
      <c r="A4" s="19"/>
      <c r="B4" s="29" t="s">
        <v>9</v>
      </c>
      <c r="C4" s="29" t="s">
        <v>9</v>
      </c>
      <c r="D4" s="21" t="s">
        <v>3</v>
      </c>
      <c r="E4" s="30" t="s">
        <v>3</v>
      </c>
      <c r="F4" s="25" t="s">
        <v>4</v>
      </c>
      <c r="G4" s="25" t="s">
        <v>4</v>
      </c>
    </row>
    <row r="5" spans="1:9" ht="17" x14ac:dyDescent="0.2">
      <c r="A5" s="19" t="s">
        <v>17</v>
      </c>
      <c r="B5" s="20" t="s">
        <v>97</v>
      </c>
      <c r="C5" s="20" t="s">
        <v>102</v>
      </c>
      <c r="D5" s="21" t="s">
        <v>109</v>
      </c>
      <c r="E5" s="21" t="s">
        <v>113</v>
      </c>
      <c r="F5" s="25" t="s">
        <v>86</v>
      </c>
      <c r="G5" s="25" t="s">
        <v>122</v>
      </c>
    </row>
    <row r="6" spans="1:9" ht="17" x14ac:dyDescent="0.2">
      <c r="A6" s="19"/>
      <c r="B6" s="20" t="s">
        <v>8</v>
      </c>
      <c r="C6" s="20" t="s">
        <v>8</v>
      </c>
      <c r="D6" s="21" t="s">
        <v>7</v>
      </c>
      <c r="E6" s="21" t="s">
        <v>7</v>
      </c>
      <c r="F6" s="25" t="s">
        <v>9</v>
      </c>
      <c r="G6" s="25" t="s">
        <v>10</v>
      </c>
    </row>
    <row r="7" spans="1:9" x14ac:dyDescent="0.2">
      <c r="A7" s="19" t="s">
        <v>202</v>
      </c>
      <c r="B7" s="20" t="s">
        <v>203</v>
      </c>
      <c r="C7" s="20" t="s">
        <v>203</v>
      </c>
      <c r="D7" s="20" t="s">
        <v>203</v>
      </c>
      <c r="E7" s="20" t="s">
        <v>203</v>
      </c>
      <c r="F7" s="20" t="s">
        <v>203</v>
      </c>
      <c r="G7" s="20" t="s">
        <v>203</v>
      </c>
    </row>
    <row r="8" spans="1:9" x14ac:dyDescent="0.2">
      <c r="A8" s="19"/>
      <c r="B8" s="20"/>
      <c r="C8" s="20"/>
      <c r="D8" s="21"/>
      <c r="E8" s="21"/>
      <c r="F8" s="25"/>
      <c r="G8" s="25"/>
    </row>
    <row r="9" spans="1:9" ht="17" x14ac:dyDescent="0.2">
      <c r="A9" s="1" t="s">
        <v>78</v>
      </c>
      <c r="B9" s="25" t="s">
        <v>98</v>
      </c>
      <c r="C9" s="25" t="s">
        <v>103</v>
      </c>
      <c r="D9" s="38" t="s">
        <v>77</v>
      </c>
      <c r="E9" s="20" t="s">
        <v>84</v>
      </c>
      <c r="F9" s="25" t="s">
        <v>119</v>
      </c>
      <c r="G9" s="25" t="s">
        <v>119</v>
      </c>
    </row>
    <row r="10" spans="1:9" ht="17" x14ac:dyDescent="0.2">
      <c r="A10" s="1"/>
      <c r="B10" s="25" t="s">
        <v>3</v>
      </c>
      <c r="C10" s="25" t="s">
        <v>3</v>
      </c>
      <c r="D10" s="38" t="s">
        <v>71</v>
      </c>
      <c r="E10" s="20" t="s">
        <v>71</v>
      </c>
      <c r="F10" s="25" t="s">
        <v>64</v>
      </c>
      <c r="G10" s="25" t="s">
        <v>51</v>
      </c>
    </row>
    <row r="11" spans="1:9" x14ac:dyDescent="0.2">
      <c r="A11" s="1" t="s">
        <v>79</v>
      </c>
      <c r="B11" s="25" t="s">
        <v>99</v>
      </c>
      <c r="C11" s="25" t="s">
        <v>104</v>
      </c>
      <c r="D11" s="20" t="s">
        <v>110</v>
      </c>
      <c r="E11" s="20" t="s">
        <v>114</v>
      </c>
      <c r="F11" s="25" t="s">
        <v>120</v>
      </c>
      <c r="G11" s="25" t="s">
        <v>123</v>
      </c>
    </row>
    <row r="12" spans="1:9" x14ac:dyDescent="0.2">
      <c r="A12" s="1"/>
      <c r="B12" s="25" t="s">
        <v>87</v>
      </c>
      <c r="C12" s="25" t="s">
        <v>87</v>
      </c>
      <c r="D12" s="20" t="s">
        <v>87</v>
      </c>
      <c r="E12" s="20" t="s">
        <v>87</v>
      </c>
      <c r="F12" s="25" t="s">
        <v>92</v>
      </c>
      <c r="G12" s="25" t="s">
        <v>92</v>
      </c>
    </row>
    <row r="13" spans="1:9" x14ac:dyDescent="0.2">
      <c r="A13" s="1" t="s">
        <v>80</v>
      </c>
      <c r="B13" s="25" t="s">
        <v>100</v>
      </c>
      <c r="C13" s="25" t="s">
        <v>105</v>
      </c>
      <c r="D13" s="20" t="s">
        <v>111</v>
      </c>
      <c r="E13" s="20" t="s">
        <v>12</v>
      </c>
      <c r="F13" s="25" t="s">
        <v>68</v>
      </c>
      <c r="G13" s="25" t="s">
        <v>124</v>
      </c>
    </row>
    <row r="14" spans="1:9" x14ac:dyDescent="0.2">
      <c r="A14" s="1"/>
      <c r="B14" s="25" t="s">
        <v>45</v>
      </c>
      <c r="C14" s="25" t="s">
        <v>45</v>
      </c>
      <c r="D14" s="20" t="s">
        <v>45</v>
      </c>
      <c r="E14" s="20" t="s">
        <v>45</v>
      </c>
      <c r="F14" s="25" t="s">
        <v>45</v>
      </c>
      <c r="G14" s="25" t="s">
        <v>45</v>
      </c>
    </row>
    <row r="15" spans="1:9" x14ac:dyDescent="0.2">
      <c r="A15" s="1" t="s">
        <v>81</v>
      </c>
      <c r="B15" s="25" t="s">
        <v>101</v>
      </c>
      <c r="C15" s="25" t="s">
        <v>106</v>
      </c>
      <c r="D15" s="20" t="s">
        <v>68</v>
      </c>
      <c r="E15" s="20" t="s">
        <v>115</v>
      </c>
      <c r="F15" s="25" t="s">
        <v>121</v>
      </c>
      <c r="G15" s="25" t="s">
        <v>121</v>
      </c>
    </row>
    <row r="16" spans="1:9" x14ac:dyDescent="0.2">
      <c r="A16" s="1"/>
      <c r="B16" s="25" t="s">
        <v>85</v>
      </c>
      <c r="C16" s="25" t="s">
        <v>94</v>
      </c>
      <c r="D16" s="20" t="s">
        <v>94</v>
      </c>
      <c r="E16" s="20" t="s">
        <v>94</v>
      </c>
      <c r="F16" s="25" t="s">
        <v>85</v>
      </c>
      <c r="G16" s="25" t="s">
        <v>85</v>
      </c>
    </row>
    <row r="17" spans="1:7" x14ac:dyDescent="0.2">
      <c r="A17" s="1"/>
      <c r="B17" s="25"/>
      <c r="C17" s="25"/>
      <c r="D17" s="20"/>
      <c r="E17" s="20"/>
      <c r="F17" s="31"/>
      <c r="G17" s="31"/>
    </row>
    <row r="18" spans="1:7" x14ac:dyDescent="0.2">
      <c r="A18" s="1" t="s">
        <v>75</v>
      </c>
      <c r="B18" s="22"/>
      <c r="C18" s="22"/>
      <c r="D18" s="23"/>
      <c r="E18" s="32"/>
      <c r="F18" s="31"/>
      <c r="G18" s="31"/>
    </row>
    <row r="19" spans="1:7" x14ac:dyDescent="0.2">
      <c r="A19" s="3" t="s">
        <v>90</v>
      </c>
      <c r="B19" s="20"/>
      <c r="C19" s="20" t="s">
        <v>107</v>
      </c>
      <c r="D19" s="20"/>
      <c r="E19" s="20" t="s">
        <v>116</v>
      </c>
      <c r="F19" s="31"/>
      <c r="G19" s="25" t="s">
        <v>125</v>
      </c>
    </row>
    <row r="20" spans="1:7" x14ac:dyDescent="0.2">
      <c r="A20" s="3"/>
      <c r="B20" s="20"/>
      <c r="C20" s="20" t="s">
        <v>93</v>
      </c>
      <c r="D20" s="20"/>
      <c r="E20" s="20" t="s">
        <v>83</v>
      </c>
      <c r="F20" s="31"/>
      <c r="G20" s="25" t="s">
        <v>57</v>
      </c>
    </row>
    <row r="21" spans="1:7" x14ac:dyDescent="0.2">
      <c r="A21" s="3" t="s">
        <v>201</v>
      </c>
      <c r="B21" s="20"/>
      <c r="C21" s="20" t="s">
        <v>13</v>
      </c>
      <c r="D21" s="20"/>
      <c r="E21" s="20" t="s">
        <v>117</v>
      </c>
      <c r="F21" s="31"/>
      <c r="G21" s="25" t="s">
        <v>126</v>
      </c>
    </row>
    <row r="22" spans="1:7" x14ac:dyDescent="0.2">
      <c r="A22" s="3"/>
      <c r="B22" s="20"/>
      <c r="C22" s="20" t="s">
        <v>10</v>
      </c>
      <c r="D22" s="20"/>
      <c r="E22" s="20" t="s">
        <v>9</v>
      </c>
      <c r="F22" s="31"/>
      <c r="G22" s="25" t="s">
        <v>3</v>
      </c>
    </row>
    <row r="23" spans="1:7" x14ac:dyDescent="0.2">
      <c r="A23" s="3" t="s">
        <v>91</v>
      </c>
      <c r="B23" s="20"/>
      <c r="C23" s="20" t="s">
        <v>101</v>
      </c>
      <c r="D23" s="20"/>
      <c r="E23" s="20" t="s">
        <v>50</v>
      </c>
      <c r="F23" s="31"/>
      <c r="G23" s="25" t="s">
        <v>127</v>
      </c>
    </row>
    <row r="24" spans="1:7" x14ac:dyDescent="0.2">
      <c r="A24" s="3"/>
      <c r="B24" s="20"/>
      <c r="C24" s="20" t="s">
        <v>64</v>
      </c>
      <c r="D24" s="20"/>
      <c r="E24" s="20" t="s">
        <v>71</v>
      </c>
      <c r="F24" s="31"/>
      <c r="G24" s="25" t="s">
        <v>128</v>
      </c>
    </row>
    <row r="25" spans="1:7" x14ac:dyDescent="0.2">
      <c r="A25" s="3"/>
      <c r="B25" s="24"/>
      <c r="C25" s="24"/>
      <c r="D25" s="20"/>
      <c r="E25" s="32"/>
      <c r="F25" s="33"/>
      <c r="G25" s="33"/>
    </row>
    <row r="26" spans="1:7" x14ac:dyDescent="0.2">
      <c r="A26" s="1" t="s">
        <v>20</v>
      </c>
      <c r="B26" s="23" t="s">
        <v>0</v>
      </c>
      <c r="C26" s="23" t="s">
        <v>0</v>
      </c>
      <c r="D26" s="23" t="s">
        <v>0</v>
      </c>
      <c r="E26" s="23" t="s">
        <v>0</v>
      </c>
      <c r="F26" s="23" t="s">
        <v>0</v>
      </c>
      <c r="G26" s="23" t="s">
        <v>0</v>
      </c>
    </row>
    <row r="27" spans="1:7" x14ac:dyDescent="0.2">
      <c r="A27" s="1" t="s">
        <v>18</v>
      </c>
      <c r="B27" s="23" t="s">
        <v>0</v>
      </c>
      <c r="C27" s="23" t="s">
        <v>0</v>
      </c>
      <c r="D27" s="23" t="s">
        <v>0</v>
      </c>
      <c r="E27" s="23" t="s">
        <v>0</v>
      </c>
      <c r="F27" s="23" t="s">
        <v>0</v>
      </c>
      <c r="G27" s="23" t="s">
        <v>0</v>
      </c>
    </row>
    <row r="28" spans="1:7" x14ac:dyDescent="0.2">
      <c r="A28" s="1" t="s">
        <v>1</v>
      </c>
      <c r="B28" s="26">
        <v>0.98699999999999999</v>
      </c>
      <c r="C28" s="26">
        <v>0.98699999999999999</v>
      </c>
      <c r="D28" s="12">
        <v>0.97699999999999998</v>
      </c>
      <c r="E28" s="26">
        <v>0.97799999999999998</v>
      </c>
      <c r="F28" s="26">
        <v>0.96699999999999997</v>
      </c>
      <c r="G28" s="26">
        <v>0.96799999999999997</v>
      </c>
    </row>
    <row r="29" spans="1:7" ht="17" thickBot="1" x14ac:dyDescent="0.25">
      <c r="A29" s="6" t="s">
        <v>19</v>
      </c>
      <c r="B29" s="27">
        <v>31490</v>
      </c>
      <c r="C29" s="27">
        <v>31490</v>
      </c>
      <c r="D29" s="42">
        <v>31490</v>
      </c>
      <c r="E29" s="27">
        <v>31490</v>
      </c>
      <c r="F29" s="28">
        <v>31490</v>
      </c>
      <c r="G29" s="28">
        <v>31490</v>
      </c>
    </row>
    <row r="30" spans="1:7" x14ac:dyDescent="0.2">
      <c r="A30" s="59" t="s">
        <v>2</v>
      </c>
      <c r="B30" s="59"/>
      <c r="C30" s="59"/>
      <c r="D30" s="59"/>
    </row>
  </sheetData>
  <mergeCells count="4">
    <mergeCell ref="B1:C1"/>
    <mergeCell ref="D1:E1"/>
    <mergeCell ref="F1:G1"/>
    <mergeCell ref="A30:D30"/>
  </mergeCells>
  <phoneticPr fontId="8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4C031-852B-9A4A-913D-C2A9D8E1E4C2}">
  <dimension ref="A1:H31"/>
  <sheetViews>
    <sheetView topLeftCell="C1" zoomScale="150" zoomScaleNormal="150" workbookViewId="0">
      <selection sqref="A1:D15"/>
    </sheetView>
  </sheetViews>
  <sheetFormatPr baseColWidth="10" defaultRowHeight="16" x14ac:dyDescent="0.2"/>
  <cols>
    <col min="1" max="1" width="12" style="12" bestFit="1" customWidth="1"/>
    <col min="2" max="2" width="26" style="12" customWidth="1"/>
    <col min="3" max="3" width="15.83203125" style="12" customWidth="1"/>
    <col min="4" max="4" width="13.33203125" style="12" customWidth="1"/>
    <col min="5" max="5" width="10.83203125" style="12" customWidth="1"/>
    <col min="6" max="6" width="24.6640625" style="12" bestFit="1" customWidth="1"/>
    <col min="7" max="7" width="15.83203125" style="12" bestFit="1" customWidth="1"/>
    <col min="8" max="8" width="13.33203125" style="12" bestFit="1" customWidth="1"/>
    <col min="9" max="16384" width="10.83203125" style="12"/>
  </cols>
  <sheetData>
    <row r="1" spans="1:8" x14ac:dyDescent="0.2">
      <c r="B1" s="41" t="s">
        <v>131</v>
      </c>
      <c r="F1" s="41" t="s">
        <v>130</v>
      </c>
    </row>
    <row r="2" spans="1:8" x14ac:dyDescent="0.2">
      <c r="A2" s="62" t="s">
        <v>38</v>
      </c>
      <c r="C2" s="18" t="s">
        <v>95</v>
      </c>
      <c r="D2" s="37" t="s">
        <v>74</v>
      </c>
      <c r="G2" s="18" t="s">
        <v>95</v>
      </c>
      <c r="H2" s="37" t="s">
        <v>74</v>
      </c>
    </row>
    <row r="3" spans="1:8" x14ac:dyDescent="0.2">
      <c r="A3" s="62"/>
      <c r="B3" s="17" t="s">
        <v>169</v>
      </c>
      <c r="C3" s="25" t="s">
        <v>132</v>
      </c>
      <c r="D3" s="25" t="s">
        <v>133</v>
      </c>
      <c r="F3" s="17" t="s">
        <v>169</v>
      </c>
      <c r="G3" s="25" t="s">
        <v>136</v>
      </c>
      <c r="H3" s="25" t="s">
        <v>137</v>
      </c>
    </row>
    <row r="4" spans="1:8" ht="17" thickBot="1" x14ac:dyDescent="0.25">
      <c r="A4" s="62"/>
      <c r="B4" s="7"/>
      <c r="C4" s="25" t="s">
        <v>14</v>
      </c>
      <c r="D4" s="35" t="s">
        <v>14</v>
      </c>
      <c r="F4" s="7"/>
      <c r="G4" s="25" t="s">
        <v>94</v>
      </c>
      <c r="H4" s="35" t="s">
        <v>88</v>
      </c>
    </row>
    <row r="5" spans="1:8" x14ac:dyDescent="0.2">
      <c r="A5" s="62"/>
      <c r="B5" s="59" t="s">
        <v>2</v>
      </c>
      <c r="C5" s="59"/>
      <c r="F5" s="59" t="s">
        <v>2</v>
      </c>
      <c r="G5" s="59"/>
    </row>
    <row r="6" spans="1:8" x14ac:dyDescent="0.2">
      <c r="B6" s="16"/>
      <c r="C6" s="10"/>
      <c r="F6" s="16"/>
      <c r="G6" s="10"/>
    </row>
    <row r="7" spans="1:8" ht="16" customHeight="1" x14ac:dyDescent="0.2">
      <c r="A7" s="62" t="s">
        <v>24</v>
      </c>
      <c r="B7" s="39"/>
      <c r="C7" s="18" t="s">
        <v>95</v>
      </c>
      <c r="D7" s="37" t="s">
        <v>74</v>
      </c>
      <c r="F7" s="39"/>
      <c r="G7" s="18" t="s">
        <v>95</v>
      </c>
      <c r="H7" s="37" t="s">
        <v>74</v>
      </c>
    </row>
    <row r="8" spans="1:8" x14ac:dyDescent="0.2">
      <c r="A8" s="62"/>
      <c r="B8" s="17" t="s">
        <v>169</v>
      </c>
      <c r="C8" s="25" t="s">
        <v>134</v>
      </c>
      <c r="D8" s="25" t="s">
        <v>134</v>
      </c>
      <c r="F8" s="17" t="s">
        <v>169</v>
      </c>
      <c r="G8" s="25" t="s">
        <v>138</v>
      </c>
      <c r="H8" s="25" t="s">
        <v>139</v>
      </c>
    </row>
    <row r="9" spans="1:8" ht="17" thickBot="1" x14ac:dyDescent="0.25">
      <c r="A9" s="62"/>
      <c r="B9" s="7"/>
      <c r="C9" s="25" t="s">
        <v>51</v>
      </c>
      <c r="D9" s="35" t="s">
        <v>51</v>
      </c>
      <c r="F9" s="7"/>
      <c r="G9" s="25" t="s">
        <v>129</v>
      </c>
      <c r="H9" s="35" t="s">
        <v>129</v>
      </c>
    </row>
    <row r="10" spans="1:8" x14ac:dyDescent="0.2">
      <c r="A10" s="62"/>
      <c r="B10" s="59" t="s">
        <v>2</v>
      </c>
      <c r="C10" s="59"/>
      <c r="F10" s="59" t="s">
        <v>2</v>
      </c>
      <c r="G10" s="59"/>
    </row>
    <row r="11" spans="1:8" x14ac:dyDescent="0.2">
      <c r="B11" s="16"/>
      <c r="C11" s="10"/>
      <c r="F11" s="16"/>
      <c r="G11" s="10"/>
    </row>
    <row r="12" spans="1:8" x14ac:dyDescent="0.2">
      <c r="A12" s="62" t="s">
        <v>33</v>
      </c>
      <c r="B12" s="39"/>
      <c r="C12" s="18" t="s">
        <v>95</v>
      </c>
      <c r="D12" s="37" t="s">
        <v>74</v>
      </c>
      <c r="F12" s="39"/>
      <c r="G12" s="18" t="s">
        <v>95</v>
      </c>
      <c r="H12" s="37" t="s">
        <v>74</v>
      </c>
    </row>
    <row r="13" spans="1:8" x14ac:dyDescent="0.2">
      <c r="A13" s="62"/>
      <c r="B13" s="17" t="s">
        <v>169</v>
      </c>
      <c r="C13" s="25" t="s">
        <v>15</v>
      </c>
      <c r="D13" s="25" t="s">
        <v>135</v>
      </c>
      <c r="F13" s="17" t="s">
        <v>169</v>
      </c>
      <c r="G13" s="25" t="s">
        <v>140</v>
      </c>
      <c r="H13" s="25" t="s">
        <v>89</v>
      </c>
    </row>
    <row r="14" spans="1:8" ht="17" thickBot="1" x14ac:dyDescent="0.25">
      <c r="A14" s="62"/>
      <c r="B14" s="7"/>
      <c r="C14" s="25" t="s">
        <v>14</v>
      </c>
      <c r="D14" s="35" t="s">
        <v>14</v>
      </c>
      <c r="F14" s="7"/>
      <c r="G14" s="25" t="s">
        <v>82</v>
      </c>
      <c r="H14" s="35" t="s">
        <v>82</v>
      </c>
    </row>
    <row r="15" spans="1:8" x14ac:dyDescent="0.2">
      <c r="A15" s="62"/>
      <c r="B15" s="59" t="s">
        <v>2</v>
      </c>
      <c r="C15" s="59"/>
      <c r="F15" s="59" t="s">
        <v>2</v>
      </c>
      <c r="G15" s="59"/>
    </row>
    <row r="17" spans="1:8" x14ac:dyDescent="0.2">
      <c r="B17" s="41" t="s">
        <v>141</v>
      </c>
      <c r="F17" s="41" t="s">
        <v>142</v>
      </c>
    </row>
    <row r="18" spans="1:8" x14ac:dyDescent="0.2">
      <c r="A18" s="62" t="s">
        <v>38</v>
      </c>
      <c r="C18" s="18" t="s">
        <v>95</v>
      </c>
      <c r="D18" s="37" t="s">
        <v>74</v>
      </c>
      <c r="G18" s="18" t="s">
        <v>95</v>
      </c>
      <c r="H18" s="37" t="s">
        <v>74</v>
      </c>
    </row>
    <row r="19" spans="1:8" ht="17" x14ac:dyDescent="0.2">
      <c r="A19" s="62"/>
      <c r="B19" s="17" t="s">
        <v>169</v>
      </c>
      <c r="C19" s="29" t="s">
        <v>6</v>
      </c>
      <c r="D19" s="29" t="s">
        <v>6</v>
      </c>
      <c r="F19" s="17" t="s">
        <v>169</v>
      </c>
      <c r="G19" s="25" t="s">
        <v>143</v>
      </c>
      <c r="H19" s="25" t="s">
        <v>68</v>
      </c>
    </row>
    <row r="20" spans="1:8" ht="18" thickBot="1" x14ac:dyDescent="0.25">
      <c r="A20" s="62"/>
      <c r="B20" s="7"/>
      <c r="C20" s="29" t="s">
        <v>9</v>
      </c>
      <c r="D20" s="40" t="s">
        <v>9</v>
      </c>
      <c r="F20" s="7"/>
      <c r="G20" s="25" t="s">
        <v>3</v>
      </c>
      <c r="H20" s="35" t="s">
        <v>4</v>
      </c>
    </row>
    <row r="21" spans="1:8" x14ac:dyDescent="0.2">
      <c r="A21" s="62"/>
      <c r="B21" s="59" t="s">
        <v>2</v>
      </c>
      <c r="C21" s="59"/>
      <c r="F21" s="59" t="s">
        <v>2</v>
      </c>
      <c r="G21" s="59"/>
    </row>
    <row r="22" spans="1:8" x14ac:dyDescent="0.2">
      <c r="B22" s="16"/>
      <c r="C22" s="10"/>
      <c r="F22" s="16"/>
      <c r="G22" s="10"/>
    </row>
    <row r="23" spans="1:8" x14ac:dyDescent="0.2">
      <c r="A23" s="62" t="s">
        <v>24</v>
      </c>
      <c r="B23" s="39"/>
      <c r="C23" s="18" t="s">
        <v>95</v>
      </c>
      <c r="D23" s="37" t="s">
        <v>74</v>
      </c>
      <c r="F23" s="39"/>
      <c r="G23" s="18" t="s">
        <v>95</v>
      </c>
      <c r="H23" s="37" t="s">
        <v>74</v>
      </c>
    </row>
    <row r="24" spans="1:8" ht="17" x14ac:dyDescent="0.2">
      <c r="A24" s="62"/>
      <c r="B24" s="17" t="s">
        <v>169</v>
      </c>
      <c r="C24" s="21" t="s">
        <v>108</v>
      </c>
      <c r="D24" s="30" t="s">
        <v>112</v>
      </c>
      <c r="F24" s="17" t="s">
        <v>169</v>
      </c>
      <c r="G24" s="25" t="s">
        <v>144</v>
      </c>
      <c r="H24" s="25" t="s">
        <v>145</v>
      </c>
    </row>
    <row r="25" spans="1:8" ht="18" thickBot="1" x14ac:dyDescent="0.25">
      <c r="A25" s="62"/>
      <c r="B25" s="7"/>
      <c r="C25" s="21" t="s">
        <v>3</v>
      </c>
      <c r="D25" s="36" t="s">
        <v>3</v>
      </c>
      <c r="F25" s="7"/>
      <c r="G25" s="25" t="s">
        <v>45</v>
      </c>
      <c r="H25" s="35" t="s">
        <v>45</v>
      </c>
    </row>
    <row r="26" spans="1:8" x14ac:dyDescent="0.2">
      <c r="A26" s="62"/>
      <c r="B26" s="59" t="s">
        <v>2</v>
      </c>
      <c r="C26" s="59"/>
      <c r="F26" s="59" t="s">
        <v>2</v>
      </c>
      <c r="G26" s="59"/>
    </row>
    <row r="27" spans="1:8" x14ac:dyDescent="0.2">
      <c r="B27" s="16"/>
      <c r="C27" s="10"/>
      <c r="F27" s="16"/>
      <c r="G27" s="10"/>
    </row>
    <row r="28" spans="1:8" x14ac:dyDescent="0.2">
      <c r="A28" s="62" t="s">
        <v>33</v>
      </c>
      <c r="B28" s="39"/>
      <c r="C28" s="18" t="s">
        <v>95</v>
      </c>
      <c r="D28" s="37" t="s">
        <v>74</v>
      </c>
      <c r="F28" s="39"/>
      <c r="G28" s="18" t="s">
        <v>95</v>
      </c>
      <c r="H28" s="37" t="s">
        <v>74</v>
      </c>
    </row>
    <row r="29" spans="1:8" x14ac:dyDescent="0.2">
      <c r="A29" s="62"/>
      <c r="B29" s="17" t="s">
        <v>169</v>
      </c>
      <c r="C29" s="25" t="s">
        <v>118</v>
      </c>
      <c r="D29" s="25" t="s">
        <v>46</v>
      </c>
      <c r="F29" s="17" t="s">
        <v>169</v>
      </c>
      <c r="G29" s="25" t="s">
        <v>146</v>
      </c>
      <c r="H29" s="25" t="s">
        <v>112</v>
      </c>
    </row>
    <row r="30" spans="1:8" ht="17" thickBot="1" x14ac:dyDescent="0.25">
      <c r="A30" s="62"/>
      <c r="B30" s="7"/>
      <c r="C30" s="25" t="s">
        <v>4</v>
      </c>
      <c r="D30" s="35" t="s">
        <v>4</v>
      </c>
      <c r="F30" s="7"/>
      <c r="G30" s="25" t="s">
        <v>11</v>
      </c>
      <c r="H30" s="35" t="s">
        <v>11</v>
      </c>
    </row>
    <row r="31" spans="1:8" x14ac:dyDescent="0.2">
      <c r="A31" s="62"/>
      <c r="B31" s="59" t="s">
        <v>2</v>
      </c>
      <c r="C31" s="59"/>
      <c r="F31" s="59" t="s">
        <v>2</v>
      </c>
      <c r="G31" s="59"/>
    </row>
  </sheetData>
  <mergeCells count="18">
    <mergeCell ref="F31:G31"/>
    <mergeCell ref="B15:C15"/>
    <mergeCell ref="A18:A21"/>
    <mergeCell ref="B21:C21"/>
    <mergeCell ref="F21:G21"/>
    <mergeCell ref="A23:A26"/>
    <mergeCell ref="B26:C26"/>
    <mergeCell ref="F26:G26"/>
    <mergeCell ref="A28:A31"/>
    <mergeCell ref="B31:C31"/>
    <mergeCell ref="B5:C5"/>
    <mergeCell ref="B10:C10"/>
    <mergeCell ref="F15:G15"/>
    <mergeCell ref="A2:A5"/>
    <mergeCell ref="A7:A10"/>
    <mergeCell ref="A12:A15"/>
    <mergeCell ref="F10:G10"/>
    <mergeCell ref="F5:G5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87073-549B-6745-9578-D40261D8C0D8}">
  <dimension ref="A1:L37"/>
  <sheetViews>
    <sheetView topLeftCell="A30" zoomScale="120" zoomScaleNormal="120" workbookViewId="0">
      <selection activeCell="J25" sqref="J25"/>
    </sheetView>
  </sheetViews>
  <sheetFormatPr baseColWidth="10" defaultRowHeight="16" x14ac:dyDescent="0.2"/>
  <cols>
    <col min="2" max="2" width="14" customWidth="1"/>
    <col min="3" max="3" width="16.6640625" customWidth="1"/>
    <col min="4" max="4" width="14.6640625" customWidth="1"/>
    <col min="6" max="6" width="12" customWidth="1"/>
    <col min="7" max="7" width="15.83203125" bestFit="1" customWidth="1"/>
    <col min="8" max="8" width="13.33203125" bestFit="1" customWidth="1"/>
  </cols>
  <sheetData>
    <row r="1" spans="1:12" x14ac:dyDescent="0.2">
      <c r="A1" s="12"/>
      <c r="B1" s="41" t="s">
        <v>165</v>
      </c>
      <c r="C1" s="12"/>
      <c r="D1" s="12"/>
      <c r="E1" s="12"/>
      <c r="F1" s="41" t="s">
        <v>167</v>
      </c>
      <c r="G1" s="12"/>
      <c r="H1" s="12"/>
    </row>
    <row r="2" spans="1:12" x14ac:dyDescent="0.2">
      <c r="A2" s="62" t="s">
        <v>38</v>
      </c>
      <c r="B2" s="12"/>
      <c r="C2" s="43" t="s">
        <v>95</v>
      </c>
      <c r="D2" s="37" t="s">
        <v>74</v>
      </c>
      <c r="E2" s="12"/>
      <c r="F2" s="12"/>
      <c r="G2" s="43" t="s">
        <v>95</v>
      </c>
      <c r="H2" s="37" t="s">
        <v>74</v>
      </c>
    </row>
    <row r="3" spans="1:12" x14ac:dyDescent="0.2">
      <c r="A3" s="62"/>
      <c r="B3" s="17" t="s">
        <v>169</v>
      </c>
      <c r="C3" s="25" t="s">
        <v>147</v>
      </c>
      <c r="D3" s="25" t="s">
        <v>144</v>
      </c>
      <c r="E3" s="12"/>
      <c r="F3" s="17" t="s">
        <v>169</v>
      </c>
      <c r="G3" s="25" t="s">
        <v>137</v>
      </c>
      <c r="H3" s="25" t="s">
        <v>63</v>
      </c>
    </row>
    <row r="4" spans="1:12" x14ac:dyDescent="0.2">
      <c r="A4" s="62"/>
      <c r="B4" s="44"/>
      <c r="C4" s="25" t="s">
        <v>129</v>
      </c>
      <c r="D4" s="45" t="s">
        <v>87</v>
      </c>
      <c r="E4" s="12"/>
      <c r="F4" s="44"/>
      <c r="G4" s="25" t="s">
        <v>54</v>
      </c>
      <c r="H4" s="45" t="s">
        <v>88</v>
      </c>
    </row>
    <row r="5" spans="1:12" ht="17" thickBot="1" x14ac:dyDescent="0.25">
      <c r="A5" s="62"/>
      <c r="B5" s="6" t="s">
        <v>19</v>
      </c>
      <c r="C5" s="46">
        <v>30820</v>
      </c>
      <c r="D5" s="47">
        <v>30820</v>
      </c>
      <c r="E5" s="12"/>
      <c r="F5" s="6" t="s">
        <v>19</v>
      </c>
      <c r="G5" s="46">
        <v>30820</v>
      </c>
      <c r="H5" s="47">
        <v>30820</v>
      </c>
    </row>
    <row r="6" spans="1:12" x14ac:dyDescent="0.2">
      <c r="A6" s="62"/>
      <c r="B6" s="59" t="s">
        <v>2</v>
      </c>
      <c r="C6" s="59"/>
      <c r="D6" s="12"/>
      <c r="E6" s="12"/>
      <c r="F6" s="59" t="s">
        <v>2</v>
      </c>
      <c r="G6" s="59"/>
      <c r="H6" s="12"/>
    </row>
    <row r="7" spans="1:12" x14ac:dyDescent="0.2">
      <c r="A7" s="12"/>
      <c r="B7" s="16"/>
      <c r="C7" s="10"/>
      <c r="D7" s="12"/>
      <c r="E7" s="12"/>
      <c r="F7" s="16"/>
      <c r="G7" s="10"/>
      <c r="H7" s="12"/>
    </row>
    <row r="8" spans="1:12" x14ac:dyDescent="0.2">
      <c r="A8" s="62" t="s">
        <v>24</v>
      </c>
      <c r="B8" s="39"/>
      <c r="C8" s="43" t="s">
        <v>95</v>
      </c>
      <c r="D8" s="37" t="s">
        <v>74</v>
      </c>
      <c r="E8" s="12"/>
      <c r="F8" s="39"/>
      <c r="G8" s="43" t="s">
        <v>95</v>
      </c>
      <c r="H8" s="37" t="s">
        <v>74</v>
      </c>
    </row>
    <row r="9" spans="1:12" x14ac:dyDescent="0.2">
      <c r="A9" s="62"/>
      <c r="B9" s="17" t="s">
        <v>169</v>
      </c>
      <c r="C9" s="25" t="s">
        <v>148</v>
      </c>
      <c r="D9" s="25" t="s">
        <v>149</v>
      </c>
      <c r="E9" s="12"/>
      <c r="F9" s="17" t="s">
        <v>169</v>
      </c>
      <c r="G9" s="25" t="s">
        <v>156</v>
      </c>
      <c r="H9" s="25" t="s">
        <v>157</v>
      </c>
      <c r="L9" s="46"/>
    </row>
    <row r="10" spans="1:12" x14ac:dyDescent="0.2">
      <c r="A10" s="62"/>
      <c r="B10" s="44"/>
      <c r="C10" s="25" t="s">
        <v>82</v>
      </c>
      <c r="D10" s="45" t="s">
        <v>14</v>
      </c>
      <c r="E10" s="12"/>
      <c r="F10" s="44"/>
      <c r="G10" s="25" t="s">
        <v>54</v>
      </c>
      <c r="H10" s="45" t="s">
        <v>158</v>
      </c>
    </row>
    <row r="11" spans="1:12" ht="17" thickBot="1" x14ac:dyDescent="0.25">
      <c r="A11" s="62"/>
      <c r="B11" s="6" t="s">
        <v>19</v>
      </c>
      <c r="C11" s="46">
        <v>30820</v>
      </c>
      <c r="D11" s="47">
        <v>30820</v>
      </c>
      <c r="E11" s="12"/>
      <c r="F11" s="6" t="s">
        <v>19</v>
      </c>
      <c r="G11" s="46">
        <v>30820</v>
      </c>
      <c r="H11" s="47">
        <v>30820</v>
      </c>
    </row>
    <row r="12" spans="1:12" x14ac:dyDescent="0.2">
      <c r="A12" s="62"/>
      <c r="B12" s="59" t="s">
        <v>2</v>
      </c>
      <c r="C12" s="59"/>
      <c r="D12" s="12"/>
      <c r="E12" s="12"/>
      <c r="F12" s="59" t="s">
        <v>2</v>
      </c>
      <c r="G12" s="59"/>
      <c r="H12" s="12"/>
    </row>
    <row r="13" spans="1:12" x14ac:dyDescent="0.2">
      <c r="A13" s="12"/>
      <c r="B13" s="16"/>
      <c r="C13" s="10"/>
      <c r="D13" s="12"/>
      <c r="E13" s="12"/>
      <c r="F13" s="16"/>
      <c r="G13" s="10"/>
      <c r="H13" s="12"/>
    </row>
    <row r="14" spans="1:12" x14ac:dyDescent="0.2">
      <c r="A14" s="62" t="s">
        <v>33</v>
      </c>
      <c r="B14" s="39"/>
      <c r="C14" s="43" t="s">
        <v>95</v>
      </c>
      <c r="D14" s="37" t="s">
        <v>74</v>
      </c>
      <c r="E14" s="12"/>
      <c r="F14" s="39"/>
      <c r="G14" s="43" t="s">
        <v>95</v>
      </c>
      <c r="H14" s="37" t="s">
        <v>74</v>
      </c>
    </row>
    <row r="15" spans="1:12" x14ac:dyDescent="0.2">
      <c r="A15" s="62"/>
      <c r="B15" s="17" t="s">
        <v>169</v>
      </c>
      <c r="C15" s="25" t="s">
        <v>150</v>
      </c>
      <c r="D15" s="25" t="s">
        <v>138</v>
      </c>
      <c r="E15" s="12"/>
      <c r="F15" s="17" t="s">
        <v>169</v>
      </c>
      <c r="G15" s="25" t="s">
        <v>159</v>
      </c>
      <c r="H15" s="25" t="s">
        <v>160</v>
      </c>
    </row>
    <row r="16" spans="1:12" x14ac:dyDescent="0.2">
      <c r="A16" s="62"/>
      <c r="B16" s="44"/>
      <c r="C16" s="25" t="s">
        <v>82</v>
      </c>
      <c r="D16" s="45" t="s">
        <v>87</v>
      </c>
      <c r="E16" s="12"/>
      <c r="F16" s="44"/>
      <c r="G16" s="25" t="s">
        <v>83</v>
      </c>
      <c r="H16" s="45" t="s">
        <v>94</v>
      </c>
    </row>
    <row r="17" spans="1:8" ht="17" thickBot="1" x14ac:dyDescent="0.25">
      <c r="A17" s="62"/>
      <c r="B17" s="6" t="s">
        <v>19</v>
      </c>
      <c r="C17" s="46">
        <v>30820</v>
      </c>
      <c r="D17" s="47">
        <v>30820</v>
      </c>
      <c r="E17" s="12"/>
      <c r="F17" s="6" t="s">
        <v>19</v>
      </c>
      <c r="G17" s="46">
        <v>30820</v>
      </c>
      <c r="H17" s="47">
        <v>30820</v>
      </c>
    </row>
    <row r="18" spans="1:8" x14ac:dyDescent="0.2">
      <c r="A18" s="62"/>
      <c r="B18" s="59" t="s">
        <v>2</v>
      </c>
      <c r="C18" s="59"/>
      <c r="D18" s="12"/>
      <c r="E18" s="12"/>
      <c r="F18" s="59" t="s">
        <v>2</v>
      </c>
      <c r="G18" s="59"/>
      <c r="H18" s="12"/>
    </row>
    <row r="19" spans="1:8" x14ac:dyDescent="0.2">
      <c r="A19" s="12"/>
      <c r="B19" s="12"/>
      <c r="C19" s="12"/>
      <c r="D19" s="12"/>
      <c r="E19" s="12"/>
      <c r="F19" s="12"/>
      <c r="G19" s="12"/>
      <c r="H19" s="12"/>
    </row>
    <row r="20" spans="1:8" x14ac:dyDescent="0.2">
      <c r="A20" s="12"/>
      <c r="B20" s="41" t="s">
        <v>166</v>
      </c>
      <c r="C20" s="12"/>
      <c r="D20" s="12"/>
      <c r="E20" s="12"/>
      <c r="F20" s="41" t="s">
        <v>168</v>
      </c>
      <c r="G20" s="12"/>
      <c r="H20" s="12"/>
    </row>
    <row r="21" spans="1:8" x14ac:dyDescent="0.2">
      <c r="A21" s="62" t="s">
        <v>38</v>
      </c>
      <c r="B21" s="12"/>
      <c r="C21" s="43" t="s">
        <v>95</v>
      </c>
      <c r="D21" s="37" t="s">
        <v>74</v>
      </c>
      <c r="E21" s="12"/>
      <c r="F21" s="12"/>
      <c r="G21" s="43" t="s">
        <v>95</v>
      </c>
      <c r="H21" s="37" t="s">
        <v>74</v>
      </c>
    </row>
    <row r="22" spans="1:8" ht="17" x14ac:dyDescent="0.2">
      <c r="A22" s="62"/>
      <c r="B22" s="17" t="s">
        <v>169</v>
      </c>
      <c r="C22" s="29" t="s">
        <v>151</v>
      </c>
      <c r="D22" s="29" t="s">
        <v>72</v>
      </c>
      <c r="E22" s="12"/>
      <c r="F22" s="17" t="s">
        <v>169</v>
      </c>
      <c r="G22" s="25" t="s">
        <v>124</v>
      </c>
      <c r="H22" s="25" t="s">
        <v>63</v>
      </c>
    </row>
    <row r="23" spans="1:8" ht="17" x14ac:dyDescent="0.2">
      <c r="A23" s="62"/>
      <c r="B23" s="44"/>
      <c r="C23" s="29" t="s">
        <v>3</v>
      </c>
      <c r="D23" s="29" t="s">
        <v>10</v>
      </c>
      <c r="E23" s="12"/>
      <c r="F23" s="44"/>
      <c r="G23" s="25" t="s">
        <v>71</v>
      </c>
      <c r="H23" s="45" t="s">
        <v>45</v>
      </c>
    </row>
    <row r="24" spans="1:8" ht="17" thickBot="1" x14ac:dyDescent="0.25">
      <c r="A24" s="62"/>
      <c r="B24" s="6" t="s">
        <v>19</v>
      </c>
      <c r="C24" s="46">
        <v>30820</v>
      </c>
      <c r="D24" s="47">
        <v>30820</v>
      </c>
      <c r="E24" s="12"/>
      <c r="F24" s="6" t="s">
        <v>19</v>
      </c>
      <c r="G24" s="46">
        <v>30820</v>
      </c>
      <c r="H24" s="47">
        <v>30820</v>
      </c>
    </row>
    <row r="25" spans="1:8" x14ac:dyDescent="0.2">
      <c r="A25" s="62"/>
      <c r="B25" s="59" t="s">
        <v>2</v>
      </c>
      <c r="C25" s="59"/>
      <c r="D25" s="12"/>
      <c r="E25" s="12"/>
      <c r="F25" s="59" t="s">
        <v>2</v>
      </c>
      <c r="G25" s="59"/>
      <c r="H25" s="12"/>
    </row>
    <row r="26" spans="1:8" x14ac:dyDescent="0.2">
      <c r="A26" s="12"/>
      <c r="B26" s="16"/>
      <c r="C26" s="10"/>
      <c r="D26" s="12"/>
      <c r="E26" s="12"/>
      <c r="F26" s="16"/>
      <c r="G26" s="10"/>
      <c r="H26" s="12"/>
    </row>
    <row r="27" spans="1:8" x14ac:dyDescent="0.2">
      <c r="A27" s="62" t="s">
        <v>24</v>
      </c>
      <c r="B27" s="39"/>
      <c r="C27" s="43" t="s">
        <v>95</v>
      </c>
      <c r="D27" s="37" t="s">
        <v>74</v>
      </c>
      <c r="E27" s="12"/>
      <c r="F27" s="39"/>
      <c r="G27" s="43" t="s">
        <v>95</v>
      </c>
      <c r="H27" s="37" t="s">
        <v>74</v>
      </c>
    </row>
    <row r="28" spans="1:8" ht="17" x14ac:dyDescent="0.2">
      <c r="A28" s="62"/>
      <c r="B28" s="17" t="s">
        <v>169</v>
      </c>
      <c r="C28" s="21" t="s">
        <v>152</v>
      </c>
      <c r="D28" s="30" t="s">
        <v>153</v>
      </c>
      <c r="E28" s="12"/>
      <c r="F28" s="17" t="s">
        <v>169</v>
      </c>
      <c r="G28" s="25" t="s">
        <v>161</v>
      </c>
      <c r="H28" s="25" t="s">
        <v>162</v>
      </c>
    </row>
    <row r="29" spans="1:8" ht="17" x14ac:dyDescent="0.2">
      <c r="A29" s="62"/>
      <c r="B29" s="44"/>
      <c r="C29" s="21" t="s">
        <v>4</v>
      </c>
      <c r="D29" s="30" t="s">
        <v>4</v>
      </c>
      <c r="E29" s="12"/>
      <c r="F29" s="44"/>
      <c r="G29" s="25" t="s">
        <v>64</v>
      </c>
      <c r="H29" s="45" t="s">
        <v>11</v>
      </c>
    </row>
    <row r="30" spans="1:8" ht="17" thickBot="1" x14ac:dyDescent="0.25">
      <c r="A30" s="62"/>
      <c r="B30" s="6" t="s">
        <v>19</v>
      </c>
      <c r="C30" s="46">
        <v>30820</v>
      </c>
      <c r="D30" s="47">
        <v>30820</v>
      </c>
      <c r="E30" s="12"/>
      <c r="F30" s="6" t="s">
        <v>19</v>
      </c>
      <c r="G30" s="46">
        <v>30820</v>
      </c>
      <c r="H30" s="47">
        <v>30820</v>
      </c>
    </row>
    <row r="31" spans="1:8" x14ac:dyDescent="0.2">
      <c r="A31" s="62"/>
      <c r="B31" s="59" t="s">
        <v>2</v>
      </c>
      <c r="C31" s="59"/>
      <c r="D31" s="12"/>
      <c r="E31" s="12"/>
      <c r="F31" s="59" t="s">
        <v>2</v>
      </c>
      <c r="G31" s="59"/>
      <c r="H31" s="12"/>
    </row>
    <row r="32" spans="1:8" x14ac:dyDescent="0.2">
      <c r="A32" s="12"/>
      <c r="B32" s="16"/>
      <c r="C32" s="10"/>
      <c r="D32" s="12"/>
      <c r="E32" s="12"/>
      <c r="F32" s="16"/>
      <c r="G32" s="10"/>
      <c r="H32" s="12"/>
    </row>
    <row r="33" spans="1:8" x14ac:dyDescent="0.2">
      <c r="A33" s="62" t="s">
        <v>33</v>
      </c>
      <c r="B33" s="39"/>
      <c r="C33" s="43" t="s">
        <v>95</v>
      </c>
      <c r="D33" s="37" t="s">
        <v>74</v>
      </c>
      <c r="E33" s="12"/>
      <c r="F33" s="39"/>
      <c r="G33" s="43" t="s">
        <v>95</v>
      </c>
      <c r="H33" s="37" t="s">
        <v>74</v>
      </c>
    </row>
    <row r="34" spans="1:8" x14ac:dyDescent="0.2">
      <c r="A34" s="62"/>
      <c r="B34" s="17" t="s">
        <v>169</v>
      </c>
      <c r="C34" s="25" t="s">
        <v>154</v>
      </c>
      <c r="D34" s="25" t="s">
        <v>155</v>
      </c>
      <c r="E34" s="12"/>
      <c r="F34" s="17" t="s">
        <v>169</v>
      </c>
      <c r="G34" s="25" t="s">
        <v>163</v>
      </c>
      <c r="H34" s="25" t="s">
        <v>164</v>
      </c>
    </row>
    <row r="35" spans="1:8" x14ac:dyDescent="0.2">
      <c r="A35" s="62"/>
      <c r="B35" s="44"/>
      <c r="C35" s="25" t="s">
        <v>45</v>
      </c>
      <c r="D35" s="45" t="s">
        <v>45</v>
      </c>
      <c r="E35" s="12"/>
      <c r="F35" s="44"/>
      <c r="G35" s="25" t="s">
        <v>14</v>
      </c>
      <c r="H35" s="45" t="s">
        <v>51</v>
      </c>
    </row>
    <row r="36" spans="1:8" ht="17" thickBot="1" x14ac:dyDescent="0.25">
      <c r="A36" s="62"/>
      <c r="B36" s="6" t="s">
        <v>19</v>
      </c>
      <c r="C36" s="46">
        <v>30820</v>
      </c>
      <c r="D36" s="47">
        <v>30820</v>
      </c>
      <c r="E36" s="12"/>
      <c r="F36" s="6" t="s">
        <v>19</v>
      </c>
      <c r="G36" s="46">
        <v>30820</v>
      </c>
      <c r="H36" s="47">
        <v>30820</v>
      </c>
    </row>
    <row r="37" spans="1:8" x14ac:dyDescent="0.2">
      <c r="A37" s="62"/>
      <c r="B37" s="59" t="s">
        <v>2</v>
      </c>
      <c r="C37" s="59"/>
      <c r="D37" s="12"/>
      <c r="E37" s="12"/>
      <c r="F37" s="59" t="s">
        <v>2</v>
      </c>
      <c r="G37" s="59"/>
      <c r="H37" s="12"/>
    </row>
  </sheetData>
  <mergeCells count="18">
    <mergeCell ref="A27:A31"/>
    <mergeCell ref="B31:C31"/>
    <mergeCell ref="F31:G31"/>
    <mergeCell ref="A33:A37"/>
    <mergeCell ref="B37:C37"/>
    <mergeCell ref="F37:G37"/>
    <mergeCell ref="A14:A18"/>
    <mergeCell ref="B18:C18"/>
    <mergeCell ref="F18:G18"/>
    <mergeCell ref="A21:A25"/>
    <mergeCell ref="B25:C25"/>
    <mergeCell ref="F25:G25"/>
    <mergeCell ref="A2:A6"/>
    <mergeCell ref="B6:C6"/>
    <mergeCell ref="F6:G6"/>
    <mergeCell ref="A8:A12"/>
    <mergeCell ref="B12:C12"/>
    <mergeCell ref="F12:G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66C4-1081-9545-94AB-63C7D9529A43}">
  <dimension ref="A1:H19"/>
  <sheetViews>
    <sheetView zoomScale="120" zoomScaleNormal="120" workbookViewId="0">
      <selection activeCell="E23" sqref="E23"/>
    </sheetView>
  </sheetViews>
  <sheetFormatPr baseColWidth="10" defaultRowHeight="16" x14ac:dyDescent="0.2"/>
  <cols>
    <col min="1" max="1" width="12" style="12" bestFit="1" customWidth="1"/>
    <col min="2" max="2" width="31.5" style="12" bestFit="1" customWidth="1"/>
    <col min="3" max="3" width="14.5" style="12" bestFit="1" customWidth="1"/>
    <col min="4" max="4" width="15.5" style="12" customWidth="1"/>
    <col min="5" max="5" width="10.83203125" style="12" customWidth="1"/>
    <col min="6" max="6" width="24.6640625" style="12" bestFit="1" customWidth="1"/>
    <col min="7" max="7" width="15.83203125" style="12" bestFit="1" customWidth="1"/>
    <col min="8" max="8" width="15.6640625" style="12" customWidth="1"/>
    <col min="9" max="16384" width="10.83203125" style="12"/>
  </cols>
  <sheetData>
    <row r="1" spans="1:8" x14ac:dyDescent="0.2">
      <c r="B1" s="41" t="s">
        <v>131</v>
      </c>
      <c r="F1" s="41" t="s">
        <v>130</v>
      </c>
    </row>
    <row r="2" spans="1:8" ht="51" x14ac:dyDescent="0.2">
      <c r="A2" s="62"/>
      <c r="C2" s="54" t="s">
        <v>186</v>
      </c>
      <c r="D2" s="53" t="s">
        <v>187</v>
      </c>
      <c r="G2" s="50" t="s">
        <v>189</v>
      </c>
      <c r="H2" s="53" t="s">
        <v>190</v>
      </c>
    </row>
    <row r="3" spans="1:8" x14ac:dyDescent="0.2">
      <c r="A3" s="62"/>
      <c r="B3" s="17" t="s">
        <v>169</v>
      </c>
      <c r="C3" s="25" t="s">
        <v>194</v>
      </c>
      <c r="D3" s="25" t="s">
        <v>196</v>
      </c>
      <c r="F3" s="17" t="s">
        <v>169</v>
      </c>
      <c r="G3" s="25" t="s">
        <v>197</v>
      </c>
      <c r="H3" s="25" t="s">
        <v>171</v>
      </c>
    </row>
    <row r="4" spans="1:8" x14ac:dyDescent="0.2">
      <c r="A4" s="62"/>
      <c r="B4" s="50"/>
      <c r="C4" s="25" t="s">
        <v>195</v>
      </c>
      <c r="D4" s="45" t="s">
        <v>94</v>
      </c>
      <c r="F4" s="50"/>
      <c r="G4" s="25" t="s">
        <v>198</v>
      </c>
      <c r="H4" s="45" t="s">
        <v>199</v>
      </c>
    </row>
    <row r="5" spans="1:8" x14ac:dyDescent="0.2">
      <c r="A5" s="62"/>
      <c r="B5" s="17" t="s">
        <v>188</v>
      </c>
      <c r="C5" s="25" t="s">
        <v>0</v>
      </c>
      <c r="D5" s="45" t="s">
        <v>0</v>
      </c>
      <c r="F5" s="17" t="s">
        <v>191</v>
      </c>
      <c r="G5" s="25" t="s">
        <v>0</v>
      </c>
      <c r="H5" s="45" t="s">
        <v>0</v>
      </c>
    </row>
    <row r="6" spans="1:8" x14ac:dyDescent="0.2">
      <c r="A6" s="62"/>
      <c r="B6" s="17" t="s">
        <v>184</v>
      </c>
      <c r="C6" s="25" t="s">
        <v>0</v>
      </c>
      <c r="D6" s="45" t="s">
        <v>0</v>
      </c>
      <c r="F6" s="17" t="s">
        <v>184</v>
      </c>
      <c r="G6" s="25" t="s">
        <v>0</v>
      </c>
      <c r="H6" s="45" t="s">
        <v>0</v>
      </c>
    </row>
    <row r="7" spans="1:8" ht="17" thickBot="1" x14ac:dyDescent="0.25">
      <c r="A7" s="62"/>
      <c r="B7" s="17" t="s">
        <v>185</v>
      </c>
      <c r="C7" s="25" t="s">
        <v>0</v>
      </c>
      <c r="D7" s="35" t="s">
        <v>0</v>
      </c>
      <c r="F7" s="17" t="s">
        <v>185</v>
      </c>
      <c r="G7" s="25" t="s">
        <v>0</v>
      </c>
      <c r="H7" s="35" t="s">
        <v>0</v>
      </c>
    </row>
    <row r="8" spans="1:8" x14ac:dyDescent="0.2">
      <c r="A8" s="62"/>
      <c r="B8" s="59" t="s">
        <v>2</v>
      </c>
      <c r="C8" s="59"/>
      <c r="F8" s="59" t="s">
        <v>2</v>
      </c>
      <c r="G8" s="59"/>
    </row>
    <row r="9" spans="1:8" x14ac:dyDescent="0.2">
      <c r="B9" s="16"/>
      <c r="C9" s="51"/>
      <c r="F9" s="16"/>
      <c r="G9" s="51"/>
    </row>
    <row r="10" spans="1:8" x14ac:dyDescent="0.2">
      <c r="B10" s="41" t="s">
        <v>141</v>
      </c>
      <c r="F10" s="41" t="s">
        <v>142</v>
      </c>
    </row>
    <row r="11" spans="1:8" ht="51" x14ac:dyDescent="0.2">
      <c r="A11" s="62"/>
      <c r="C11" s="50" t="s">
        <v>186</v>
      </c>
      <c r="D11" s="53" t="s">
        <v>187</v>
      </c>
      <c r="G11" s="50" t="s">
        <v>189</v>
      </c>
      <c r="H11" s="53" t="s">
        <v>190</v>
      </c>
    </row>
    <row r="12" spans="1:8" ht="17" x14ac:dyDescent="0.2">
      <c r="A12" s="62"/>
      <c r="B12" s="17" t="s">
        <v>169</v>
      </c>
      <c r="C12" s="29" t="s">
        <v>124</v>
      </c>
      <c r="D12" s="29" t="s">
        <v>192</v>
      </c>
      <c r="F12" s="17" t="s">
        <v>169</v>
      </c>
      <c r="G12" s="25" t="s">
        <v>156</v>
      </c>
      <c r="H12" s="25" t="s">
        <v>193</v>
      </c>
    </row>
    <row r="13" spans="1:8" ht="17" x14ac:dyDescent="0.2">
      <c r="A13" s="62"/>
      <c r="B13" s="50"/>
      <c r="C13" s="29" t="s">
        <v>82</v>
      </c>
      <c r="D13" s="29" t="s">
        <v>14</v>
      </c>
      <c r="F13" s="50"/>
      <c r="G13" s="25" t="s">
        <v>85</v>
      </c>
      <c r="H13" s="45" t="s">
        <v>129</v>
      </c>
    </row>
    <row r="14" spans="1:8" x14ac:dyDescent="0.2">
      <c r="A14" s="62"/>
      <c r="B14" s="17" t="s">
        <v>188</v>
      </c>
      <c r="C14" s="25" t="s">
        <v>0</v>
      </c>
      <c r="D14" s="45" t="s">
        <v>0</v>
      </c>
      <c r="F14" s="17" t="s">
        <v>191</v>
      </c>
      <c r="G14" s="25" t="s">
        <v>0</v>
      </c>
      <c r="H14" s="45" t="s">
        <v>0</v>
      </c>
    </row>
    <row r="15" spans="1:8" x14ac:dyDescent="0.2">
      <c r="A15" s="62"/>
      <c r="B15" s="17" t="s">
        <v>184</v>
      </c>
      <c r="C15" s="25" t="s">
        <v>0</v>
      </c>
      <c r="D15" s="45" t="s">
        <v>0</v>
      </c>
      <c r="F15" s="17" t="s">
        <v>184</v>
      </c>
      <c r="G15" s="25" t="s">
        <v>0</v>
      </c>
      <c r="H15" s="45" t="s">
        <v>0</v>
      </c>
    </row>
    <row r="16" spans="1:8" ht="17" thickBot="1" x14ac:dyDescent="0.25">
      <c r="A16" s="62"/>
      <c r="B16" s="17" t="s">
        <v>185</v>
      </c>
      <c r="C16" s="25" t="s">
        <v>0</v>
      </c>
      <c r="D16" s="35" t="s">
        <v>0</v>
      </c>
      <c r="F16" s="17" t="s">
        <v>185</v>
      </c>
      <c r="G16" s="25" t="s">
        <v>0</v>
      </c>
      <c r="H16" s="35" t="s">
        <v>0</v>
      </c>
    </row>
    <row r="17" spans="1:7" x14ac:dyDescent="0.2">
      <c r="A17" s="62"/>
      <c r="B17" s="59" t="s">
        <v>2</v>
      </c>
      <c r="C17" s="59"/>
      <c r="F17" s="59" t="s">
        <v>2</v>
      </c>
      <c r="G17" s="59"/>
    </row>
    <row r="18" spans="1:7" x14ac:dyDescent="0.2">
      <c r="B18" s="16"/>
      <c r="C18" s="51"/>
      <c r="F18" s="16"/>
      <c r="G18" s="51"/>
    </row>
    <row r="19" spans="1:7" x14ac:dyDescent="0.2">
      <c r="B19" s="16"/>
      <c r="C19" s="51"/>
      <c r="F19" s="16"/>
      <c r="G19" s="51"/>
    </row>
  </sheetData>
  <mergeCells count="6">
    <mergeCell ref="A11:A17"/>
    <mergeCell ref="B17:C17"/>
    <mergeCell ref="F17:G17"/>
    <mergeCell ref="A2:A8"/>
    <mergeCell ref="B8:C8"/>
    <mergeCell ref="F8:G8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75B3-71BB-444A-B9B5-383AA6015DBF}">
  <dimension ref="A1:D8"/>
  <sheetViews>
    <sheetView workbookViewId="0">
      <selection activeCell="K31" sqref="K31"/>
    </sheetView>
  </sheetViews>
  <sheetFormatPr baseColWidth="10" defaultRowHeight="16" x14ac:dyDescent="0.2"/>
  <cols>
    <col min="1" max="1" width="24.1640625" bestFit="1" customWidth="1"/>
    <col min="2" max="2" width="12.83203125" customWidth="1"/>
    <col min="3" max="3" width="17.5" customWidth="1"/>
    <col min="4" max="4" width="19.6640625" bestFit="1" customWidth="1"/>
  </cols>
  <sheetData>
    <row r="1" spans="1:4" x14ac:dyDescent="0.2">
      <c r="A1" s="41"/>
      <c r="B1" s="49" t="s">
        <v>38</v>
      </c>
      <c r="C1" s="49" t="s">
        <v>24</v>
      </c>
      <c r="D1" s="49" t="s">
        <v>170</v>
      </c>
    </row>
    <row r="2" spans="1:4" x14ac:dyDescent="0.2">
      <c r="A2" s="17" t="s">
        <v>17</v>
      </c>
      <c r="B2" s="25" t="s">
        <v>200</v>
      </c>
      <c r="C2" s="25" t="s">
        <v>172</v>
      </c>
      <c r="D2" s="25" t="s">
        <v>173</v>
      </c>
    </row>
    <row r="3" spans="1:4" x14ac:dyDescent="0.2">
      <c r="A3" s="44"/>
      <c r="B3" s="25" t="s">
        <v>7</v>
      </c>
      <c r="C3" s="45" t="s">
        <v>7</v>
      </c>
      <c r="D3" s="25" t="s">
        <v>7</v>
      </c>
    </row>
    <row r="4" spans="1:4" x14ac:dyDescent="0.2">
      <c r="A4" s="17" t="s">
        <v>184</v>
      </c>
      <c r="B4" s="25" t="s">
        <v>0</v>
      </c>
      <c r="C4" s="45" t="s">
        <v>0</v>
      </c>
      <c r="D4" s="25" t="s">
        <v>0</v>
      </c>
    </row>
    <row r="5" spans="1:4" x14ac:dyDescent="0.2">
      <c r="A5" s="17" t="s">
        <v>185</v>
      </c>
      <c r="B5" s="25" t="s">
        <v>0</v>
      </c>
      <c r="C5" s="45" t="s">
        <v>0</v>
      </c>
      <c r="D5" s="25" t="s">
        <v>0</v>
      </c>
    </row>
    <row r="6" spans="1:4" ht="17" thickBot="1" x14ac:dyDescent="0.25">
      <c r="A6" s="6" t="s">
        <v>19</v>
      </c>
      <c r="B6" s="46">
        <v>31490</v>
      </c>
      <c r="C6" s="47">
        <v>31490</v>
      </c>
      <c r="D6" s="48">
        <v>31490</v>
      </c>
    </row>
    <row r="7" spans="1:4" x14ac:dyDescent="0.2">
      <c r="A7" s="59" t="s">
        <v>2</v>
      </c>
      <c r="B7" s="59"/>
      <c r="C7" s="12"/>
    </row>
    <row r="8" spans="1:4" x14ac:dyDescent="0.2">
      <c r="A8" s="16"/>
      <c r="B8" s="10"/>
      <c r="C8" s="12"/>
    </row>
  </sheetData>
  <mergeCells count="1">
    <mergeCell ref="A7:B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5120-E80D-8045-92F1-0915420A8B21}">
  <dimension ref="A1:K15"/>
  <sheetViews>
    <sheetView zoomScale="140" zoomScaleNormal="140" workbookViewId="0">
      <selection activeCell="G19" sqref="G19"/>
    </sheetView>
  </sheetViews>
  <sheetFormatPr baseColWidth="10" defaultRowHeight="16" x14ac:dyDescent="0.2"/>
  <cols>
    <col min="2" max="2" width="13" bestFit="1" customWidth="1"/>
    <col min="3" max="3" width="12.5" bestFit="1" customWidth="1"/>
    <col min="8" max="8" width="13" bestFit="1" customWidth="1"/>
    <col min="9" max="9" width="12.6640625" bestFit="1" customWidth="1"/>
    <col min="10" max="10" width="9.5" bestFit="1" customWidth="1"/>
  </cols>
  <sheetData>
    <row r="1" spans="1:11" x14ac:dyDescent="0.2">
      <c r="A1" s="12" t="s">
        <v>174</v>
      </c>
      <c r="B1" s="12"/>
      <c r="C1" s="12"/>
      <c r="D1" s="12"/>
      <c r="E1" s="12"/>
      <c r="F1" s="12"/>
      <c r="G1" s="12" t="s">
        <v>181</v>
      </c>
      <c r="H1" s="12"/>
      <c r="I1" s="12"/>
      <c r="J1" s="12"/>
      <c r="K1" s="12"/>
    </row>
    <row r="2" spans="1:11" x14ac:dyDescent="0.2">
      <c r="A2" s="12" t="s">
        <v>178</v>
      </c>
      <c r="B2" s="12"/>
      <c r="C2" s="64" t="s">
        <v>175</v>
      </c>
      <c r="D2" s="64"/>
      <c r="E2" s="12"/>
      <c r="F2" s="12"/>
      <c r="G2" s="12" t="s">
        <v>178</v>
      </c>
      <c r="H2" s="12"/>
      <c r="I2" s="63" t="s">
        <v>175</v>
      </c>
      <c r="J2" s="63"/>
      <c r="K2" s="12"/>
    </row>
    <row r="3" spans="1:11" x14ac:dyDescent="0.2">
      <c r="A3" s="12"/>
      <c r="B3" s="12"/>
      <c r="C3" s="49" t="s">
        <v>177</v>
      </c>
      <c r="D3" s="49" t="s">
        <v>16</v>
      </c>
      <c r="E3" s="12" t="s">
        <v>182</v>
      </c>
      <c r="F3" s="12"/>
      <c r="G3" s="12"/>
      <c r="H3" s="12"/>
      <c r="I3" s="49" t="s">
        <v>177</v>
      </c>
      <c r="J3" s="49" t="s">
        <v>16</v>
      </c>
      <c r="K3" s="12" t="s">
        <v>182</v>
      </c>
    </row>
    <row r="4" spans="1:11" x14ac:dyDescent="0.2">
      <c r="A4" s="63" t="s">
        <v>183</v>
      </c>
      <c r="B4" s="56" t="s">
        <v>176</v>
      </c>
      <c r="C4" s="42">
        <v>13528</v>
      </c>
      <c r="D4" s="42">
        <v>0</v>
      </c>
      <c r="E4" s="12"/>
      <c r="F4" s="12"/>
      <c r="G4" s="63" t="s">
        <v>183</v>
      </c>
      <c r="H4" s="56" t="s">
        <v>176</v>
      </c>
      <c r="I4" s="42">
        <v>13241</v>
      </c>
      <c r="J4" s="42">
        <v>0</v>
      </c>
      <c r="K4" s="12"/>
    </row>
    <row r="5" spans="1:11" x14ac:dyDescent="0.2">
      <c r="A5" s="63"/>
      <c r="B5" s="56" t="s">
        <v>16</v>
      </c>
      <c r="C5" s="42">
        <v>115</v>
      </c>
      <c r="D5" s="52">
        <v>2128</v>
      </c>
      <c r="E5" s="55">
        <f xml:space="preserve"> (D5/(D5+C5))*100</f>
        <v>94.872938029424887</v>
      </c>
      <c r="F5" s="12"/>
      <c r="G5" s="63"/>
      <c r="H5" s="56" t="s">
        <v>16</v>
      </c>
      <c r="I5" s="42">
        <v>105</v>
      </c>
      <c r="J5" s="52">
        <v>2065</v>
      </c>
      <c r="K5" s="55">
        <f xml:space="preserve"> (J5/(J5+I5))*100</f>
        <v>95.161290322580655</v>
      </c>
    </row>
    <row r="6" spans="1:11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">
      <c r="A7" s="12" t="s">
        <v>179</v>
      </c>
      <c r="B7" s="12"/>
      <c r="C7" s="64" t="s">
        <v>175</v>
      </c>
      <c r="D7" s="64"/>
      <c r="E7" s="12"/>
      <c r="F7" s="12"/>
      <c r="G7" s="12" t="s">
        <v>179</v>
      </c>
      <c r="H7" s="12"/>
      <c r="I7" s="63" t="s">
        <v>175</v>
      </c>
      <c r="J7" s="63"/>
      <c r="K7" s="12"/>
    </row>
    <row r="8" spans="1:11" x14ac:dyDescent="0.2">
      <c r="A8" s="12"/>
      <c r="B8" s="12"/>
      <c r="C8" s="49" t="s">
        <v>177</v>
      </c>
      <c r="D8" s="49" t="s">
        <v>16</v>
      </c>
      <c r="E8" s="12" t="s">
        <v>182</v>
      </c>
      <c r="F8" s="12"/>
      <c r="G8" s="12"/>
      <c r="H8" s="12"/>
      <c r="I8" s="49" t="s">
        <v>177</v>
      </c>
      <c r="J8" s="49" t="s">
        <v>16</v>
      </c>
      <c r="K8" s="12" t="s">
        <v>182</v>
      </c>
    </row>
    <row r="9" spans="1:11" x14ac:dyDescent="0.2">
      <c r="A9" s="63" t="s">
        <v>183</v>
      </c>
      <c r="B9" s="56" t="s">
        <v>176</v>
      </c>
      <c r="C9" s="42">
        <v>13423</v>
      </c>
      <c r="D9" s="42">
        <v>0</v>
      </c>
      <c r="E9" s="12"/>
      <c r="F9" s="12"/>
      <c r="G9" s="63" t="s">
        <v>183</v>
      </c>
      <c r="H9" s="56" t="s">
        <v>176</v>
      </c>
      <c r="I9" s="42">
        <v>13283</v>
      </c>
      <c r="J9" s="42">
        <v>0</v>
      </c>
      <c r="K9" s="12"/>
    </row>
    <row r="10" spans="1:11" x14ac:dyDescent="0.2">
      <c r="A10" s="63"/>
      <c r="B10" s="56" t="s">
        <v>16</v>
      </c>
      <c r="C10" s="42">
        <v>659</v>
      </c>
      <c r="D10" s="52">
        <v>1847</v>
      </c>
      <c r="E10" s="55">
        <f xml:space="preserve"> (D10/(D10+C10))*100</f>
        <v>73.703112529928177</v>
      </c>
      <c r="F10" s="12"/>
      <c r="G10" s="63"/>
      <c r="H10" s="56" t="s">
        <v>16</v>
      </c>
      <c r="I10" s="42">
        <v>628</v>
      </c>
      <c r="J10" s="52">
        <v>1834</v>
      </c>
      <c r="K10" s="55">
        <f xml:space="preserve"> (J10/(J10+I10))*100</f>
        <v>74.492282696994323</v>
      </c>
    </row>
    <row r="11" spans="1:11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">
      <c r="A12" s="12" t="s">
        <v>180</v>
      </c>
      <c r="B12" s="12"/>
      <c r="C12" s="64" t="s">
        <v>175</v>
      </c>
      <c r="D12" s="64"/>
      <c r="E12" s="12"/>
      <c r="F12" s="12"/>
      <c r="G12" s="12" t="s">
        <v>180</v>
      </c>
      <c r="H12" s="12"/>
      <c r="I12" s="64" t="s">
        <v>175</v>
      </c>
      <c r="J12" s="64"/>
      <c r="K12" s="12"/>
    </row>
    <row r="13" spans="1:11" x14ac:dyDescent="0.2">
      <c r="A13" s="12"/>
      <c r="B13" s="12"/>
      <c r="C13" s="49" t="s">
        <v>177</v>
      </c>
      <c r="D13" s="49" t="s">
        <v>16</v>
      </c>
      <c r="E13" s="12" t="s">
        <v>182</v>
      </c>
      <c r="F13" s="12"/>
      <c r="G13" s="12"/>
      <c r="H13" s="12"/>
      <c r="I13" s="49" t="s">
        <v>177</v>
      </c>
      <c r="J13" s="49" t="s">
        <v>16</v>
      </c>
      <c r="K13" s="12" t="s">
        <v>182</v>
      </c>
    </row>
    <row r="14" spans="1:11" x14ac:dyDescent="0.2">
      <c r="A14" s="63" t="s">
        <v>183</v>
      </c>
      <c r="B14" s="56" t="s">
        <v>176</v>
      </c>
      <c r="C14" s="42">
        <v>15046</v>
      </c>
      <c r="D14" s="42">
        <v>0</v>
      </c>
      <c r="E14" s="12"/>
      <c r="F14" s="12"/>
      <c r="G14" s="63" t="s">
        <v>183</v>
      </c>
      <c r="H14" s="56" t="s">
        <v>176</v>
      </c>
      <c r="I14" s="42">
        <v>14608</v>
      </c>
      <c r="J14" s="42">
        <v>0</v>
      </c>
      <c r="K14" s="12"/>
    </row>
    <row r="15" spans="1:11" x14ac:dyDescent="0.2">
      <c r="A15" s="63"/>
      <c r="B15" s="56" t="s">
        <v>16</v>
      </c>
      <c r="C15" s="42">
        <v>902</v>
      </c>
      <c r="D15" s="52">
        <v>268</v>
      </c>
      <c r="E15" s="55">
        <f xml:space="preserve"> (D15/(D15+C15))*100</f>
        <v>22.905982905982906</v>
      </c>
      <c r="F15" s="12"/>
      <c r="G15" s="63"/>
      <c r="H15" s="56" t="s">
        <v>16</v>
      </c>
      <c r="I15" s="42">
        <v>871</v>
      </c>
      <c r="J15" s="52">
        <v>266</v>
      </c>
      <c r="K15" s="55">
        <f xml:space="preserve"> (J15/(J15+I15))*100</f>
        <v>23.394898856640282</v>
      </c>
    </row>
  </sheetData>
  <mergeCells count="12">
    <mergeCell ref="A14:A15"/>
    <mergeCell ref="G4:G5"/>
    <mergeCell ref="G9:G10"/>
    <mergeCell ref="G14:G15"/>
    <mergeCell ref="C12:D12"/>
    <mergeCell ref="C7:D7"/>
    <mergeCell ref="I2:J2"/>
    <mergeCell ref="I7:J7"/>
    <mergeCell ref="I12:J12"/>
    <mergeCell ref="C2:D2"/>
    <mergeCell ref="A4:A5"/>
    <mergeCell ref="A9:A10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reg_bin</vt:lpstr>
      <vt:lpstr>diff</vt:lpstr>
      <vt:lpstr>effect sizes</vt:lpstr>
      <vt:lpstr>effect sizes_2000 to 2007</vt:lpstr>
      <vt:lpstr>ppov_hinc</vt:lpstr>
      <vt:lpstr>periphery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Brooke Ada Tran</dc:creator>
  <cp:lastModifiedBy>Microsoft Office User</cp:lastModifiedBy>
  <cp:lastPrinted>2021-03-11T16:48:26Z</cp:lastPrinted>
  <dcterms:created xsi:type="dcterms:W3CDTF">2021-03-09T19:36:17Z</dcterms:created>
  <dcterms:modified xsi:type="dcterms:W3CDTF">2022-08-08T06:41:09Z</dcterms:modified>
</cp:coreProperties>
</file>