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watm_pre_post\postprocessing\Notebooks\"/>
    </mc:Choice>
  </mc:AlternateContent>
  <xr:revisionPtr revIDLastSave="0" documentId="8_{3153F4C3-BAE0-4918-8942-C613DC21A01C}" xr6:coauthVersionLast="47" xr6:coauthVersionMax="47" xr10:uidLastSave="{00000000-0000-0000-0000-000000000000}"/>
  <bookViews>
    <workbookView xWindow="7920" yWindow="2316" windowWidth="13824" windowHeight="7176" activeTab="1" xr2:uid="{00000000-000D-0000-FFFF-FFFF00000000}"/>
  </bookViews>
  <sheets>
    <sheet name="Historical" sheetId="1" r:id="rId1"/>
    <sheet name="Sheet1" sheetId="3" r:id="rId2"/>
    <sheet name="SSP126_GFDL_50irr90eff" sheetId="2" r:id="rId3"/>
  </sheets>
  <definedNames>
    <definedName name="_xlchart.v1.0" hidden="1">Sheet1!$I$3:$I$20</definedName>
    <definedName name="_xlchart.v1.1" hidden="1">Sheet1!$J$3:$J$20</definedName>
    <definedName name="_xlchart.v1.2" hidden="1">Sheet1!$J$3:$J$20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3" l="1"/>
  <c r="L21" i="3"/>
  <c r="K21" i="3"/>
  <c r="J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3" i="3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3" i="1"/>
  <c r="I20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3" i="3"/>
</calcChain>
</file>

<file path=xl/sharedStrings.xml><?xml version="1.0" encoding="utf-8"?>
<sst xmlns="http://schemas.openxmlformats.org/spreadsheetml/2006/main" count="614" uniqueCount="583">
  <si>
    <t>Rainfall</t>
  </si>
  <si>
    <t>2002-03-31 00:00:00</t>
  </si>
  <si>
    <t>2002-04-30 00:00:00</t>
  </si>
  <si>
    <t>2002-05-31 00:00:00</t>
  </si>
  <si>
    <t>2002-06-30 00:00:00</t>
  </si>
  <si>
    <t>2002-07-31 00:00:00</t>
  </si>
  <si>
    <t>2002-08-31 00:00:00</t>
  </si>
  <si>
    <t>2002-09-30 00:00:00</t>
  </si>
  <si>
    <t>2002-10-31 00:00:00</t>
  </si>
  <si>
    <t>2002-11-30 00:00:00</t>
  </si>
  <si>
    <t>2002-12-31 00:00:00</t>
  </si>
  <si>
    <t>2003-01-31 00:00:00</t>
  </si>
  <si>
    <t>2003-02-28 00:00:00</t>
  </si>
  <si>
    <t>2003-03-31 00:00:00</t>
  </si>
  <si>
    <t>2003-04-30 00:00:00</t>
  </si>
  <si>
    <t>2003-05-31 00:00:00</t>
  </si>
  <si>
    <t>2003-06-30 00:00:00</t>
  </si>
  <si>
    <t>2003-07-31 00:00:00</t>
  </si>
  <si>
    <t>2003-08-31 00:00:00</t>
  </si>
  <si>
    <t>2003-09-30 00:00:00</t>
  </si>
  <si>
    <t>2003-10-31 00:00:00</t>
  </si>
  <si>
    <t>2003-11-30 00:00:00</t>
  </si>
  <si>
    <t>2003-12-31 00:00:00</t>
  </si>
  <si>
    <t>2004-01-31 00:00:00</t>
  </si>
  <si>
    <t>2004-02-29 00:00:00</t>
  </si>
  <si>
    <t>2004-03-31 00:00:00</t>
  </si>
  <si>
    <t>2004-04-30 00:00:00</t>
  </si>
  <si>
    <t>2004-05-31 00:00:00</t>
  </si>
  <si>
    <t>2004-06-30 00:00:00</t>
  </si>
  <si>
    <t>2004-07-31 00:00:00</t>
  </si>
  <si>
    <t>2004-08-31 00:00:00</t>
  </si>
  <si>
    <t>2004-09-30 00:00:00</t>
  </si>
  <si>
    <t>2004-10-31 00:00:00</t>
  </si>
  <si>
    <t>2004-11-30 00:00:00</t>
  </si>
  <si>
    <t>2004-12-31 00:00:00</t>
  </si>
  <si>
    <t>2005-01-31 00:00:00</t>
  </si>
  <si>
    <t>2005-02-28 00:00:00</t>
  </si>
  <si>
    <t>2005-03-31 00:00:00</t>
  </si>
  <si>
    <t>2005-04-30 00:00:00</t>
  </si>
  <si>
    <t>2005-05-31 00:00:00</t>
  </si>
  <si>
    <t>2005-06-30 00:00:00</t>
  </si>
  <si>
    <t>2005-07-31 00:00:00</t>
  </si>
  <si>
    <t>2005-08-31 00:00:00</t>
  </si>
  <si>
    <t>2005-09-30 00:00:00</t>
  </si>
  <si>
    <t>2005-10-31 00:00:00</t>
  </si>
  <si>
    <t>2005-11-30 00:00:00</t>
  </si>
  <si>
    <t>2005-12-31 00:00:00</t>
  </si>
  <si>
    <t>2006-01-31 00:00:00</t>
  </si>
  <si>
    <t>2006-02-28 00:00:00</t>
  </si>
  <si>
    <t>2006-03-31 00:00:00</t>
  </si>
  <si>
    <t>2006-04-30 00:00:00</t>
  </si>
  <si>
    <t>2006-05-31 00:00:00</t>
  </si>
  <si>
    <t>2006-06-30 00:00:00</t>
  </si>
  <si>
    <t>2006-07-31 00:00:00</t>
  </si>
  <si>
    <t>2006-08-31 00:00:00</t>
  </si>
  <si>
    <t>2006-09-30 00:00:00</t>
  </si>
  <si>
    <t>2006-10-31 00:00:00</t>
  </si>
  <si>
    <t>2006-11-30 00:00:00</t>
  </si>
  <si>
    <t>2006-12-31 00:00:00</t>
  </si>
  <si>
    <t>2007-01-31 00:00:00</t>
  </si>
  <si>
    <t>2007-02-28 00:00:00</t>
  </si>
  <si>
    <t>2007-03-31 00:00:00</t>
  </si>
  <si>
    <t>2007-04-30 00:00:00</t>
  </si>
  <si>
    <t>2007-05-31 00:00:00</t>
  </si>
  <si>
    <t>2007-06-30 00:00:00</t>
  </si>
  <si>
    <t>2007-07-31 00:00:00</t>
  </si>
  <si>
    <t>2007-08-31 00:00:00</t>
  </si>
  <si>
    <t>2007-09-30 00:00:00</t>
  </si>
  <si>
    <t>2007-10-31 00:00:00</t>
  </si>
  <si>
    <t>2007-11-30 00:00:00</t>
  </si>
  <si>
    <t>2007-12-31 00:00:00</t>
  </si>
  <si>
    <t>2008-01-31 00:00:00</t>
  </si>
  <si>
    <t>2008-02-29 00:00:00</t>
  </si>
  <si>
    <t>2008-03-31 00:00:00</t>
  </si>
  <si>
    <t>2008-04-30 00:00:00</t>
  </si>
  <si>
    <t>2008-05-31 00:00:00</t>
  </si>
  <si>
    <t>2008-06-30 00:00:00</t>
  </si>
  <si>
    <t>2008-07-31 00:00:00</t>
  </si>
  <si>
    <t>2008-08-31 00:00:00</t>
  </si>
  <si>
    <t>2008-09-30 00:00:00</t>
  </si>
  <si>
    <t>2008-10-31 00:00:00</t>
  </si>
  <si>
    <t>2008-11-30 00:00:00</t>
  </si>
  <si>
    <t>2008-12-31 00:00:00</t>
  </si>
  <si>
    <t>2009-01-31 00:00:00</t>
  </si>
  <si>
    <t>2009-02-28 00:00:00</t>
  </si>
  <si>
    <t>2009-03-31 00:00:00</t>
  </si>
  <si>
    <t>2009-04-30 00:00:00</t>
  </si>
  <si>
    <t>2009-05-31 00:00:00</t>
  </si>
  <si>
    <t>2009-06-30 00:00:00</t>
  </si>
  <si>
    <t>2009-07-31 00:00:00</t>
  </si>
  <si>
    <t>2009-08-31 00:00:00</t>
  </si>
  <si>
    <t>2009-09-30 00:00:00</t>
  </si>
  <si>
    <t>2009-10-31 00:00:00</t>
  </si>
  <si>
    <t>2009-11-30 00:00:00</t>
  </si>
  <si>
    <t>2009-12-31 00:00:00</t>
  </si>
  <si>
    <t>2010-01-31 00:00:00</t>
  </si>
  <si>
    <t>2010-02-28 00:00:00</t>
  </si>
  <si>
    <t>2010-03-31 00:00:00</t>
  </si>
  <si>
    <t>2010-04-30 00:00:00</t>
  </si>
  <si>
    <t>2010-05-31 00:00:00</t>
  </si>
  <si>
    <t>2010-06-30 00:00:00</t>
  </si>
  <si>
    <t>2010-07-31 00:00:00</t>
  </si>
  <si>
    <t>2010-08-31 00:00:00</t>
  </si>
  <si>
    <t>2010-09-30 00:00:00</t>
  </si>
  <si>
    <t>2010-10-31 00:00:00</t>
  </si>
  <si>
    <t>2010-11-30 00:00:00</t>
  </si>
  <si>
    <t>2010-12-31 00:00:00</t>
  </si>
  <si>
    <t>2011-01-31 00:00:00</t>
  </si>
  <si>
    <t>2011-02-28 00:00:00</t>
  </si>
  <si>
    <t>2011-03-31 00:00:00</t>
  </si>
  <si>
    <t>2011-04-30 00:00:00</t>
  </si>
  <si>
    <t>2011-05-31 00:00:00</t>
  </si>
  <si>
    <t>2011-06-30 00:00:00</t>
  </si>
  <si>
    <t>2011-07-31 00:00:00</t>
  </si>
  <si>
    <t>2011-08-31 00:00:00</t>
  </si>
  <si>
    <t>2011-09-30 00:00:00</t>
  </si>
  <si>
    <t>2011-10-31 00:00:00</t>
  </si>
  <si>
    <t>2011-11-30 00:00:00</t>
  </si>
  <si>
    <t>2011-12-31 00:00:00</t>
  </si>
  <si>
    <t>2012-01-31 00:00:00</t>
  </si>
  <si>
    <t>2012-02-29 00:00:00</t>
  </si>
  <si>
    <t>2012-03-31 00:00:00</t>
  </si>
  <si>
    <t>2012-04-30 00:00:00</t>
  </si>
  <si>
    <t>2012-05-31 00:00:00</t>
  </si>
  <si>
    <t>2012-06-30 00:00:00</t>
  </si>
  <si>
    <t>2012-07-31 00:00:00</t>
  </si>
  <si>
    <t>2012-08-31 00:00:00</t>
  </si>
  <si>
    <t>2012-09-30 00:00:00</t>
  </si>
  <si>
    <t>2012-10-31 00:00:00</t>
  </si>
  <si>
    <t>2012-11-30 00:00:00</t>
  </si>
  <si>
    <t>2012-12-31 00:00:00</t>
  </si>
  <si>
    <t>2013-01-31 00:00:00</t>
  </si>
  <si>
    <t>2013-02-28 00:00:00</t>
  </si>
  <si>
    <t>2013-03-31 00:00:00</t>
  </si>
  <si>
    <t>2013-04-30 00:00:00</t>
  </si>
  <si>
    <t>2013-05-31 00:00:00</t>
  </si>
  <si>
    <t>2013-06-30 00:00:00</t>
  </si>
  <si>
    <t>2013-07-31 00:00:00</t>
  </si>
  <si>
    <t>2013-08-31 00:00:00</t>
  </si>
  <si>
    <t>2013-09-30 00:00:00</t>
  </si>
  <si>
    <t>2013-10-31 00:00:00</t>
  </si>
  <si>
    <t>2013-11-30 00:00:00</t>
  </si>
  <si>
    <t>2013-12-31 00:00:00</t>
  </si>
  <si>
    <t>2014-01-31 00:00:00</t>
  </si>
  <si>
    <t>2014-02-28 00:00:00</t>
  </si>
  <si>
    <t>2014-03-31 00:00:00</t>
  </si>
  <si>
    <t>2014-04-30 00:00:00</t>
  </si>
  <si>
    <t>2014-05-31 00:00:00</t>
  </si>
  <si>
    <t>2014-06-30 00:00:00</t>
  </si>
  <si>
    <t>2014-07-31 00:00:00</t>
  </si>
  <si>
    <t>2014-08-31 00:00:00</t>
  </si>
  <si>
    <t>2014-09-30 00:00:00</t>
  </si>
  <si>
    <t>2014-10-31 00:00:00</t>
  </si>
  <si>
    <t>2014-11-30 00:00:00</t>
  </si>
  <si>
    <t>2014-12-31 00:00:00</t>
  </si>
  <si>
    <t>2015-01-31 00:00:00</t>
  </si>
  <si>
    <t>2015-02-28 00:00:00</t>
  </si>
  <si>
    <t>2015-03-31 00:00:00</t>
  </si>
  <si>
    <t>2015-04-30 00:00:00</t>
  </si>
  <si>
    <t>2015-05-31 00:00:00</t>
  </si>
  <si>
    <t>2015-06-30 00:00:00</t>
  </si>
  <si>
    <t>2015-07-31 00:00:00</t>
  </si>
  <si>
    <t>2015-08-31 00:00:00</t>
  </si>
  <si>
    <t>2015-09-30 00:00:00</t>
  </si>
  <si>
    <t>2015-10-31 00:00:00</t>
  </si>
  <si>
    <t>2015-11-30 00:00:00</t>
  </si>
  <si>
    <t>2015-12-31 00:00:00</t>
  </si>
  <si>
    <t>2016-01-31 00:00:00</t>
  </si>
  <si>
    <t>2016-02-29 00:00:00</t>
  </si>
  <si>
    <t>2016-03-31 00:00:00</t>
  </si>
  <si>
    <t>2016-04-30 00:00:00</t>
  </si>
  <si>
    <t>2016-05-31 00:00:00</t>
  </si>
  <si>
    <t>2016-06-30 00:00:00</t>
  </si>
  <si>
    <t>2016-07-31 00:00:00</t>
  </si>
  <si>
    <t>2016-08-31 00:00:00</t>
  </si>
  <si>
    <t>2016-09-30 00:00:00</t>
  </si>
  <si>
    <t>2016-10-31 00:00:00</t>
  </si>
  <si>
    <t>2016-11-30 00:00:00</t>
  </si>
  <si>
    <t>2016-12-31 00:00:00</t>
  </si>
  <si>
    <t>2017-01-31 00:00:00</t>
  </si>
  <si>
    <t>2017-02-28 00:00:00</t>
  </si>
  <si>
    <t>2017-03-31 00:00:00</t>
  </si>
  <si>
    <t>2017-04-30 00:00:00</t>
  </si>
  <si>
    <t>2017-05-31 00:00:00</t>
  </si>
  <si>
    <t>2017-06-30 00:00:00</t>
  </si>
  <si>
    <t>2017-07-31 00:00:00</t>
  </si>
  <si>
    <t>2017-08-31 00:00:00</t>
  </si>
  <si>
    <t>2017-09-30 00:00:00</t>
  </si>
  <si>
    <t>2017-10-31 00:00:00</t>
  </si>
  <si>
    <t>2017-11-30 00:00:00</t>
  </si>
  <si>
    <t>2017-12-31 00:00:00</t>
  </si>
  <si>
    <t>2018-01-31 00:00:00</t>
  </si>
  <si>
    <t>2018-02-28 00:00:00</t>
  </si>
  <si>
    <t>2018-03-31 00:00:00</t>
  </si>
  <si>
    <t>2018-04-30 00:00:00</t>
  </si>
  <si>
    <t>2018-05-31 00:00:00</t>
  </si>
  <si>
    <t>2018-06-30 00:00:00</t>
  </si>
  <si>
    <t>2018-07-31 00:00:00</t>
  </si>
  <si>
    <t>2018-08-31 00:00:00</t>
  </si>
  <si>
    <t>2018-09-30 00:00:00</t>
  </si>
  <si>
    <t>2018-10-31 00:00:00</t>
  </si>
  <si>
    <t>2018-11-30 00:00:00</t>
  </si>
  <si>
    <t>2018-12-31 00:00:00</t>
  </si>
  <si>
    <t>2019-01-31 00:00:00</t>
  </si>
  <si>
    <t>2019-02-28 00:00:00</t>
  </si>
  <si>
    <t>2019-03-31 00:00:00</t>
  </si>
  <si>
    <t>2019-04-30 00:00:00</t>
  </si>
  <si>
    <t>2019-05-31 00:00:00</t>
  </si>
  <si>
    <t>2019-06-30 00:00:00</t>
  </si>
  <si>
    <t>2019-07-31 00:00:00</t>
  </si>
  <si>
    <t>2019-08-31 00:00:00</t>
  </si>
  <si>
    <t>2019-09-30 00:00:00</t>
  </si>
  <si>
    <t>2019-10-31 00:00:00</t>
  </si>
  <si>
    <t>2019-11-30 00:00:00</t>
  </si>
  <si>
    <t>2019-12-31 00:00:00</t>
  </si>
  <si>
    <t>2020-01-31 00:00:00</t>
  </si>
  <si>
    <t>2020-02-29 00:00:00</t>
  </si>
  <si>
    <t>2020-03-31 00:00:00</t>
  </si>
  <si>
    <t>2020-04-30 00:00:00</t>
  </si>
  <si>
    <t>2020-05-31 00:00:00</t>
  </si>
  <si>
    <t>2020-06-30 00:00:00</t>
  </si>
  <si>
    <t>2020-07-31 00:00:00</t>
  </si>
  <si>
    <t>2020-08-31 00:00:00</t>
  </si>
  <si>
    <t>2020-09-30 00:00:00</t>
  </si>
  <si>
    <t>2020-10-31 00:00:00</t>
  </si>
  <si>
    <t>2020-11-30 00:00:00</t>
  </si>
  <si>
    <t>2020-12-31 00:00:00</t>
  </si>
  <si>
    <t>2021-01-31 00:00:00</t>
  </si>
  <si>
    <t>2021-02-28 00:00:00</t>
  </si>
  <si>
    <t>2021-03-31 00:00:00</t>
  </si>
  <si>
    <t>2021-04-30 00:00:00</t>
  </si>
  <si>
    <t>2021-05-31 00:00:00</t>
  </si>
  <si>
    <t>2021-06-30 00:00:00</t>
  </si>
  <si>
    <t>2021-07-31 00:00:00</t>
  </si>
  <si>
    <t>2021-08-31 00:00:00</t>
  </si>
  <si>
    <t>2021-09-30 00:00:00</t>
  </si>
  <si>
    <t>2021-10-31 00:00:00</t>
  </si>
  <si>
    <t>2021-11-30 00:00:00</t>
  </si>
  <si>
    <t>2021-12-31 00:00:00</t>
  </si>
  <si>
    <t>Evapotranspiration</t>
  </si>
  <si>
    <t>Withdrawals non-irrigation</t>
  </si>
  <si>
    <t>Withdrawals irrigation</t>
  </si>
  <si>
    <t>Total water storage</t>
  </si>
  <si>
    <t>Groundwater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</si>
  <si>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</si>
  <si>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</si>
  <si>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</si>
  <si>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</si>
  <si>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</si>
  <si>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</si>
  <si>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</si>
  <si>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</si>
  <si>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</si>
  <si>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</si>
  <si>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</si>
  <si>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</si>
  <si>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</si>
  <si>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</si>
  <si>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</si>
  <si>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</si>
  <si>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</si>
  <si>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</si>
  <si>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</si>
  <si>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</si>
  <si>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</si>
  <si>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</si>
  <si>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</si>
  <si>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</si>
  <si>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</si>
  <si>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</si>
  <si>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</si>
  <si>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</si>
  <si>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</si>
  <si>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</si>
  <si>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</si>
  <si>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</si>
  <si>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</si>
  <si>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</si>
  <si>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</si>
  <si>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</si>
  <si>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</si>
  <si>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</si>
  <si>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</si>
  <si>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</si>
  <si>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</si>
  <si>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</si>
  <si>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</si>
  <si>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</si>
  <si>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</si>
  <si>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</si>
  <si>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</si>
  <si>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</si>
  <si>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</si>
  <si>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</si>
  <si>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</si>
  <si>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</si>
  <si>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</si>
  <si>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</si>
  <si>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</si>
  <si>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</si>
  <si>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</si>
  <si>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</si>
  <si>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</si>
  <si>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</si>
  <si>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</si>
  <si>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</si>
  <si>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</si>
  <si>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</si>
  <si>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</si>
  <si>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</si>
  <si>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</si>
  <si>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</si>
  <si>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</si>
  <si>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</si>
  <si>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</si>
  <si>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</si>
  <si>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</si>
  <si>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</si>
  <si>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</si>
  <si>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</si>
  <si>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</si>
  <si>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</si>
  <si>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</si>
  <si>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</si>
  <si>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</si>
  <si>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</si>
  <si>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</si>
  <si>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</si>
  <si>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</si>
  <si>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</si>
  <si>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</si>
  <si>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</si>
  <si>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</si>
  <si>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</si>
  <si>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</si>
  <si>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</si>
  <si>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</si>
  <si>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</si>
  <si>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</si>
  <si>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</si>
  <si>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</si>
  <si>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</si>
  <si>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</si>
  <si>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</si>
  <si>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</si>
  <si>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</si>
  <si>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</si>
  <si>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</si>
  <si>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</si>
  <si>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</si>
  <si>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</si>
  <si>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</si>
  <si>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</si>
  <si>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</si>
  <si>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</si>
  <si>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</si>
  <si>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</si>
  <si>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</si>
  <si>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</si>
  <si>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</si>
  <si>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</si>
  <si>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</si>
  <si>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</si>
  <si>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</si>
  <si>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</si>
  <si>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</si>
  <si>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</si>
  <si>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</si>
  <si>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</si>
  <si>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</si>
  <si>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</si>
  <si>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</si>
  <si>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</si>
  <si>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</si>
  <si>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</si>
  <si>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</si>
  <si>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</si>
  <si>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</si>
  <si>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</si>
  <si>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</si>
  <si>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</si>
  <si>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</si>
  <si>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</si>
  <si>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</si>
  <si>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</si>
  <si>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</si>
  <si>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</si>
  <si>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</si>
  <si>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</si>
  <si>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</si>
  <si>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</si>
  <si>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</si>
  <si>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</si>
  <si>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</si>
  <si>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</si>
  <si>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</si>
  <si>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</si>
  <si>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</si>
  <si>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</si>
  <si>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</si>
  <si>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</si>
  <si>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</si>
  <si>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</si>
  <si>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</si>
  <si>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</si>
  <si>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</si>
  <si>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</si>
  <si>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</si>
  <si>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</si>
  <si>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</si>
  <si>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</si>
  <si>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</si>
  <si>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</si>
  <si>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</si>
  <si>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</si>
  <si>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</si>
  <si>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</si>
  <si>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</si>
  <si>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</si>
  <si>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</si>
  <si>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</si>
  <si>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</si>
  <si>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</si>
  <si>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</si>
  <si>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</si>
  <si>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</si>
  <si>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</si>
  <si>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</si>
  <si>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</si>
  <si>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</si>
  <si>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</si>
  <si>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</si>
  <si>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</si>
  <si>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</si>
  <si>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</si>
  <si>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</si>
  <si>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</si>
  <si>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</si>
  <si>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</si>
  <si>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</si>
  <si>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</si>
  <si>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</si>
  <si>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</si>
  <si>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</si>
  <si>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</si>
  <si>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</si>
  <si>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</si>
  <si>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</si>
  <si>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</si>
  <si>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</si>
  <si>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</si>
  <si>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</si>
  <si>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</si>
  <si>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</si>
  <si>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</si>
  <si>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</si>
  <si>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</si>
  <si>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</si>
  <si>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</si>
  <si>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</si>
  <si>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</si>
  <si>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</si>
  <si>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</si>
  <si>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</si>
  <si>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</si>
  <si>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</si>
  <si>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</si>
  <si>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</si>
  <si>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</si>
  <si>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</si>
  <si>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</si>
  <si>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</si>
  <si>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</si>
  <si>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</si>
  <si>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</si>
  <si>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</si>
  <si>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</si>
  <si>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</si>
  <si>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</si>
  <si>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</si>
  <si>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</si>
  <si>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</si>
  <si>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</si>
  <si>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</si>
  <si>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</si>
  <si>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</si>
  <si>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</si>
  <si>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</si>
  <si>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</si>
  <si>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</si>
  <si>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</si>
  <si>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</si>
  <si>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</si>
  <si>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</si>
  <si>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</si>
  <si>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</si>
  <si>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</si>
  <si>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</si>
  <si>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</si>
  <si>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</si>
  <si>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</si>
  <si>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</si>
  <si>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</si>
  <si>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</si>
  <si>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</si>
  <si>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</si>
  <si>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</si>
  <si>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</si>
  <si>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</si>
  <si>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</si>
  <si>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</si>
  <si>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</si>
  <si>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</si>
  <si>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</si>
  <si>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</si>
  <si>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</si>
  <si>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</si>
  <si>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</si>
  <si>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</si>
  <si>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</si>
  <si>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</si>
  <si>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</si>
  <si>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</si>
  <si>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</si>
  <si>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</si>
  <si>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</si>
  <si>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</si>
  <si>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</si>
  <si>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</si>
  <si>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</si>
  <si>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</si>
  <si>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</si>
  <si>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</si>
  <si>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</si>
  <si>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</si>
  <si>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</si>
  <si>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</si>
  <si>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</si>
  <si>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</si>
  <si>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</si>
  <si>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</si>
  <si>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</si>
  <si>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</si>
  <si>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</si>
  <si>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</si>
  <si>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</si>
  <si>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</si>
  <si>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</si>
  <si>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</si>
  <si>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</si>
  <si>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</si>
  <si>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</si>
  <si>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</si>
  <si>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</si>
  <si>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</si>
  <si>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</si>
  <si>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</si>
  <si>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</si>
  <si>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</si>
  <si>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</si>
  <si>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</si>
  <si>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</si>
  <si>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</si>
  <si>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</si>
  <si>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</si>
  <si>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</si>
  <si>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</si>
  <si>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</si>
  <si>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</si>
  <si>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</si>
  <si>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</si>
  <si>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</si>
  <si>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</si>
  <si>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</si>
  <si>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</si>
  <si>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</si>
  <si>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</si>
  <si>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</si>
  <si>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</si>
  <si>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</si>
  <si>
    <t>Change storage</t>
  </si>
  <si>
    <t>Change groundwater</t>
  </si>
  <si>
    <t>Groundwater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</si>
</sst>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Historical!$G$1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Historical!$A$3:$A$240</c:f>
              <c:strCache>
                <c:ptCount val="237"/>
                <c:pt idx="0">
                  <c:v>2002-04-30 00:00:00</c:v>
                </c:pt>
                <c:pt idx="1">
                  <c:v>2002-05-31 00:00:00</c:v>
                </c:pt>
                <c:pt idx="2">
                  <c:v>2002-06-30 00:00:00</c:v>
                </c:pt>
                <c:pt idx="3">
                  <c:v>2002-07-31 00:00:00</c:v>
                </c:pt>
                <c:pt idx="4">
                  <c:v>2002-08-31 00:00:00</c:v>
                </c:pt>
                <c:pt idx="5">
                  <c:v>2002-09-30 00:00:00</c:v>
                </c:pt>
                <c:pt idx="6">
                  <c:v>2002-10-31 00:00:00</c:v>
                </c:pt>
                <c:pt idx="7">
                  <c:v>2002-11-30 00:00:00</c:v>
                </c:pt>
                <c:pt idx="8">
                  <c:v>2002-12-31 00:00:00</c:v>
                </c:pt>
                <c:pt idx="9">
                  <c:v>2003-01-31 00:00:00</c:v>
                </c:pt>
                <c:pt idx="10">
                  <c:v>2003-02-28 00:00:00</c:v>
                </c:pt>
                <c:pt idx="11">
                  <c:v>2003-03-31 00:00:00</c:v>
                </c:pt>
                <c:pt idx="12">
                  <c:v>2003-04-30 00:00:00</c:v>
                </c:pt>
                <c:pt idx="13">
                  <c:v>2003-05-31 00:00:00</c:v>
                </c:pt>
                <c:pt idx="14">
                  <c:v>2003-06-30 00:00:00</c:v>
                </c:pt>
                <c:pt idx="15">
                  <c:v>2003-07-31 00:00:00</c:v>
                </c:pt>
                <c:pt idx="16">
                  <c:v>2003-08-31 00:00:00</c:v>
                </c:pt>
                <c:pt idx="17">
                  <c:v>2003-09-30 00:00:00</c:v>
                </c:pt>
                <c:pt idx="18">
                  <c:v>2003-10-31 00:00:00</c:v>
                </c:pt>
                <c:pt idx="19">
                  <c:v>2003-11-30 00:00:00</c:v>
                </c:pt>
                <c:pt idx="20">
                  <c:v>2003-12-31 00:00:00</c:v>
                </c:pt>
                <c:pt idx="21">
                  <c:v>2004-01-31 00:00:00</c:v>
                </c:pt>
                <c:pt idx="22">
                  <c:v>2004-02-29 00:00:00</c:v>
                </c:pt>
                <c:pt idx="23">
                  <c:v>2004-03-31 00:00:00</c:v>
                </c:pt>
                <c:pt idx="24">
                  <c:v>2004-04-30 00:00:00</c:v>
                </c:pt>
                <c:pt idx="25">
                  <c:v>2004-05-31 00:00:00</c:v>
                </c:pt>
                <c:pt idx="26">
                  <c:v>2004-06-30 00:00:00</c:v>
                </c:pt>
                <c:pt idx="27">
                  <c:v>2004-07-31 00:00:00</c:v>
                </c:pt>
                <c:pt idx="28">
                  <c:v>2004-08-31 00:00:00</c:v>
                </c:pt>
                <c:pt idx="29">
                  <c:v>2004-09-30 00:00:00</c:v>
                </c:pt>
                <c:pt idx="30">
                  <c:v>2004-10-31 00:00:00</c:v>
                </c:pt>
                <c:pt idx="31">
                  <c:v>2004-11-30 00:00:00</c:v>
                </c:pt>
                <c:pt idx="32">
                  <c:v>2004-12-31 00:00:00</c:v>
                </c:pt>
                <c:pt idx="33">
                  <c:v>2005-01-31 00:00:00</c:v>
                </c:pt>
                <c:pt idx="34">
                  <c:v>2005-02-28 00:00:00</c:v>
                </c:pt>
                <c:pt idx="35">
                  <c:v>2005-03-31 00:00:00</c:v>
                </c:pt>
                <c:pt idx="36">
                  <c:v>2005-04-30 00:00:00</c:v>
                </c:pt>
                <c:pt idx="37">
                  <c:v>2005-05-31 00:00:00</c:v>
                </c:pt>
                <c:pt idx="38">
                  <c:v>2005-06-30 00:00:00</c:v>
                </c:pt>
                <c:pt idx="39">
                  <c:v>2005-07-31 00:00:00</c:v>
                </c:pt>
                <c:pt idx="40">
                  <c:v>2005-08-31 00:00:00</c:v>
                </c:pt>
                <c:pt idx="41">
                  <c:v>2005-09-30 00:00:00</c:v>
                </c:pt>
                <c:pt idx="42">
                  <c:v>2005-10-31 00:00:00</c:v>
                </c:pt>
                <c:pt idx="43">
                  <c:v>2005-11-30 00:00:00</c:v>
                </c:pt>
                <c:pt idx="44">
                  <c:v>2005-12-31 00:00:00</c:v>
                </c:pt>
                <c:pt idx="45">
                  <c:v>2006-01-31 00:00:00</c:v>
                </c:pt>
                <c:pt idx="46">
                  <c:v>2006-02-28 00:00:00</c:v>
                </c:pt>
                <c:pt idx="47">
                  <c:v>2006-03-31 00:00:00</c:v>
                </c:pt>
                <c:pt idx="48">
                  <c:v>2006-04-30 00:00:00</c:v>
                </c:pt>
                <c:pt idx="49">
                  <c:v>2006-05-31 00:00:00</c:v>
                </c:pt>
                <c:pt idx="50">
                  <c:v>2006-06-30 00:00:00</c:v>
                </c:pt>
                <c:pt idx="51">
                  <c:v>2006-07-31 00:00:00</c:v>
                </c:pt>
                <c:pt idx="52">
                  <c:v>2006-08-31 00:00:00</c:v>
                </c:pt>
                <c:pt idx="53">
                  <c:v>2006-09-30 00:00:00</c:v>
                </c:pt>
                <c:pt idx="54">
                  <c:v>2006-10-31 00:00:00</c:v>
                </c:pt>
                <c:pt idx="55">
                  <c:v>2006-11-30 00:00:00</c:v>
                </c:pt>
                <c:pt idx="56">
                  <c:v>2006-12-31 00:00:00</c:v>
                </c:pt>
                <c:pt idx="57">
                  <c:v>2007-01-31 00:00:00</c:v>
                </c:pt>
                <c:pt idx="58">
                  <c:v>2007-02-28 00:00:00</c:v>
                </c:pt>
                <c:pt idx="59">
                  <c:v>2007-03-31 00:00:00</c:v>
                </c:pt>
                <c:pt idx="60">
                  <c:v>2007-04-30 00:00:00</c:v>
                </c:pt>
                <c:pt idx="61">
                  <c:v>2007-05-31 00:00:00</c:v>
                </c:pt>
                <c:pt idx="62">
                  <c:v>2007-06-30 00:00:00</c:v>
                </c:pt>
                <c:pt idx="63">
                  <c:v>2007-07-31 00:00:00</c:v>
                </c:pt>
                <c:pt idx="64">
                  <c:v>2007-08-31 00:00:00</c:v>
                </c:pt>
                <c:pt idx="65">
                  <c:v>2007-09-30 00:00:00</c:v>
                </c:pt>
                <c:pt idx="66">
                  <c:v>2007-10-31 00:00:00</c:v>
                </c:pt>
                <c:pt idx="67">
                  <c:v>2007-11-30 00:00:00</c:v>
                </c:pt>
                <c:pt idx="68">
                  <c:v>2007-12-31 00:00:00</c:v>
                </c:pt>
                <c:pt idx="69">
                  <c:v>2008-01-31 00:00:00</c:v>
                </c:pt>
                <c:pt idx="70">
                  <c:v>2008-02-29 00:00:00</c:v>
                </c:pt>
                <c:pt idx="71">
                  <c:v>2008-03-31 00:00:00</c:v>
                </c:pt>
                <c:pt idx="72">
                  <c:v>2008-04-30 00:00:00</c:v>
                </c:pt>
                <c:pt idx="73">
                  <c:v>2008-05-31 00:00:00</c:v>
                </c:pt>
                <c:pt idx="74">
                  <c:v>2008-06-30 00:00:00</c:v>
                </c:pt>
                <c:pt idx="75">
                  <c:v>2008-07-31 00:00:00</c:v>
                </c:pt>
                <c:pt idx="76">
                  <c:v>2008-08-31 00:00:00</c:v>
                </c:pt>
                <c:pt idx="77">
                  <c:v>2008-09-30 00:00:00</c:v>
                </c:pt>
                <c:pt idx="78">
                  <c:v>2008-10-31 00:00:00</c:v>
                </c:pt>
                <c:pt idx="79">
                  <c:v>2008-11-30 00:00:00</c:v>
                </c:pt>
                <c:pt idx="80">
                  <c:v>2008-12-31 00:00:00</c:v>
                </c:pt>
                <c:pt idx="81">
                  <c:v>2009-01-31 00:00:00</c:v>
                </c:pt>
                <c:pt idx="82">
                  <c:v>2009-02-28 00:00:00</c:v>
                </c:pt>
                <c:pt idx="83">
                  <c:v>2009-03-31 00:00:00</c:v>
                </c:pt>
                <c:pt idx="84">
                  <c:v>2009-04-30 00:00:00</c:v>
                </c:pt>
                <c:pt idx="85">
                  <c:v>2009-05-31 00:00:00</c:v>
                </c:pt>
                <c:pt idx="86">
                  <c:v>2009-06-30 00:00:00</c:v>
                </c:pt>
                <c:pt idx="87">
                  <c:v>2009-07-31 00:00:00</c:v>
                </c:pt>
                <c:pt idx="88">
                  <c:v>2009-08-31 00:00:00</c:v>
                </c:pt>
                <c:pt idx="89">
                  <c:v>2009-09-30 00:00:00</c:v>
                </c:pt>
                <c:pt idx="90">
                  <c:v>2009-10-31 00:00:00</c:v>
                </c:pt>
                <c:pt idx="91">
                  <c:v>2009-11-30 00:00:00</c:v>
                </c:pt>
                <c:pt idx="92">
                  <c:v>2009-12-31 00:00:00</c:v>
                </c:pt>
                <c:pt idx="93">
                  <c:v>2010-01-31 00:00:00</c:v>
                </c:pt>
                <c:pt idx="94">
                  <c:v>2010-02-28 00:00:00</c:v>
                </c:pt>
                <c:pt idx="95">
                  <c:v>2010-03-31 00:00:00</c:v>
                </c:pt>
                <c:pt idx="96">
                  <c:v>2010-04-30 00:00:00</c:v>
                </c:pt>
                <c:pt idx="97">
                  <c:v>2010-05-31 00:00:00</c:v>
                </c:pt>
                <c:pt idx="98">
                  <c:v>2010-06-30 00:00:00</c:v>
                </c:pt>
                <c:pt idx="99">
                  <c:v>2010-07-31 00:00:00</c:v>
                </c:pt>
                <c:pt idx="100">
                  <c:v>2010-08-31 00:00:00</c:v>
                </c:pt>
                <c:pt idx="101">
                  <c:v>2010-09-30 00:00:00</c:v>
                </c:pt>
                <c:pt idx="102">
                  <c:v>2010-10-31 00:00:00</c:v>
                </c:pt>
                <c:pt idx="103">
                  <c:v>2010-11-30 00:00:00</c:v>
                </c:pt>
                <c:pt idx="104">
                  <c:v>2010-12-31 00:00:00</c:v>
                </c:pt>
                <c:pt idx="105">
                  <c:v>2011-01-31 00:00:00</c:v>
                </c:pt>
                <c:pt idx="106">
                  <c:v>2011-02-28 00:00:00</c:v>
                </c:pt>
                <c:pt idx="107">
                  <c:v>2011-03-31 00:00:00</c:v>
                </c:pt>
                <c:pt idx="108">
                  <c:v>2011-04-30 00:00:00</c:v>
                </c:pt>
                <c:pt idx="109">
                  <c:v>2011-05-31 00:00:00</c:v>
                </c:pt>
                <c:pt idx="110">
                  <c:v>2011-06-30 00:00:00</c:v>
                </c:pt>
                <c:pt idx="111">
                  <c:v>2011-07-31 00:00:00</c:v>
                </c:pt>
                <c:pt idx="112">
                  <c:v>2011-08-31 00:00:00</c:v>
                </c:pt>
                <c:pt idx="113">
                  <c:v>2011-09-30 00:00:00</c:v>
                </c:pt>
                <c:pt idx="114">
                  <c:v>2011-10-31 00:00:00</c:v>
                </c:pt>
                <c:pt idx="115">
                  <c:v>2011-11-30 00:00:00</c:v>
                </c:pt>
                <c:pt idx="116">
                  <c:v>2011-12-31 00:00:00</c:v>
                </c:pt>
                <c:pt idx="117">
                  <c:v>2012-01-31 00:00:00</c:v>
                </c:pt>
                <c:pt idx="118">
                  <c:v>2012-02-29 00:00:00</c:v>
                </c:pt>
                <c:pt idx="119">
                  <c:v>2012-03-31 00:00:00</c:v>
                </c:pt>
                <c:pt idx="120">
                  <c:v>2012-04-30 00:00:00</c:v>
                </c:pt>
                <c:pt idx="121">
                  <c:v>2012-05-31 00:00:00</c:v>
                </c:pt>
                <c:pt idx="122">
                  <c:v>2012-06-30 00:00:00</c:v>
                </c:pt>
                <c:pt idx="123">
                  <c:v>2012-07-31 00:00:00</c:v>
                </c:pt>
                <c:pt idx="124">
                  <c:v>2012-08-31 00:00:00</c:v>
                </c:pt>
                <c:pt idx="125">
                  <c:v>2012-09-30 00:00:00</c:v>
                </c:pt>
                <c:pt idx="126">
                  <c:v>2012-10-31 00:00:00</c:v>
                </c:pt>
                <c:pt idx="127">
                  <c:v>2012-11-30 00:00:00</c:v>
                </c:pt>
                <c:pt idx="128">
                  <c:v>2012-12-31 00:00:00</c:v>
                </c:pt>
                <c:pt idx="129">
                  <c:v>2013-01-31 00:00:00</c:v>
                </c:pt>
                <c:pt idx="130">
                  <c:v>2013-02-28 00:00:00</c:v>
                </c:pt>
                <c:pt idx="131">
                  <c:v>2013-03-31 00:00:00</c:v>
                </c:pt>
                <c:pt idx="132">
                  <c:v>2013-04-30 00:00:00</c:v>
                </c:pt>
                <c:pt idx="133">
                  <c:v>2013-05-31 00:00:00</c:v>
                </c:pt>
                <c:pt idx="134">
                  <c:v>2013-06-30 00:00:00</c:v>
                </c:pt>
                <c:pt idx="135">
                  <c:v>2013-07-31 00:00:00</c:v>
                </c:pt>
                <c:pt idx="136">
                  <c:v>2013-08-31 00:00:00</c:v>
                </c:pt>
                <c:pt idx="137">
                  <c:v>2013-09-30 00:00:00</c:v>
                </c:pt>
                <c:pt idx="138">
                  <c:v>2013-10-31 00:00:00</c:v>
                </c:pt>
                <c:pt idx="139">
                  <c:v>2013-11-30 00:00:00</c:v>
                </c:pt>
                <c:pt idx="140">
                  <c:v>2013-12-31 00:00:00</c:v>
                </c:pt>
                <c:pt idx="141">
                  <c:v>2014-01-31 00:00:00</c:v>
                </c:pt>
                <c:pt idx="142">
                  <c:v>2014-02-28 00:00:00</c:v>
                </c:pt>
                <c:pt idx="143">
                  <c:v>2014-03-31 00:00:00</c:v>
                </c:pt>
                <c:pt idx="144">
                  <c:v>2014-04-30 00:00:00</c:v>
                </c:pt>
                <c:pt idx="145">
                  <c:v>2014-05-31 00:00:00</c:v>
                </c:pt>
                <c:pt idx="146">
                  <c:v>2014-06-30 00:00:00</c:v>
                </c:pt>
                <c:pt idx="147">
                  <c:v>2014-07-31 00:00:00</c:v>
                </c:pt>
                <c:pt idx="148">
                  <c:v>2014-08-31 00:00:00</c:v>
                </c:pt>
                <c:pt idx="149">
                  <c:v>2014-09-30 00:00:00</c:v>
                </c:pt>
                <c:pt idx="150">
                  <c:v>2014-10-31 00:00:00</c:v>
                </c:pt>
                <c:pt idx="151">
                  <c:v>2014-11-30 00:00:00</c:v>
                </c:pt>
                <c:pt idx="152">
                  <c:v>2014-12-31 00:00:00</c:v>
                </c:pt>
                <c:pt idx="153">
                  <c:v>2015-01-31 00:00:00</c:v>
                </c:pt>
                <c:pt idx="154">
                  <c:v>2015-02-28 00:00:00</c:v>
                </c:pt>
                <c:pt idx="155">
                  <c:v>2015-03-31 00:00:00</c:v>
                </c:pt>
                <c:pt idx="156">
                  <c:v>2015-04-30 00:00:00</c:v>
                </c:pt>
                <c:pt idx="157">
                  <c:v>2015-05-31 00:00:00</c:v>
                </c:pt>
                <c:pt idx="158">
                  <c:v>2015-06-30 00:00:00</c:v>
                </c:pt>
                <c:pt idx="159">
                  <c:v>2015-07-31 00:00:00</c:v>
                </c:pt>
                <c:pt idx="160">
                  <c:v>2015-08-31 00:00:00</c:v>
                </c:pt>
                <c:pt idx="161">
                  <c:v>2015-09-30 00:00:00</c:v>
                </c:pt>
                <c:pt idx="162">
                  <c:v>2015-10-31 00:00:00</c:v>
                </c:pt>
                <c:pt idx="163">
                  <c:v>2015-11-30 00:00:00</c:v>
                </c:pt>
                <c:pt idx="164">
                  <c:v>2015-12-31 00:00:00</c:v>
                </c:pt>
                <c:pt idx="165">
                  <c:v>2016-01-31 00:00:00</c:v>
                </c:pt>
                <c:pt idx="166">
                  <c:v>2016-02-29 00:00:00</c:v>
                </c:pt>
                <c:pt idx="167">
                  <c:v>2016-03-31 00:00:00</c:v>
                </c:pt>
                <c:pt idx="168">
                  <c:v>2016-04-30 00:00:00</c:v>
                </c:pt>
                <c:pt idx="169">
                  <c:v>2016-05-31 00:00:00</c:v>
                </c:pt>
                <c:pt idx="170">
                  <c:v>2016-06-30 00:00:00</c:v>
                </c:pt>
                <c:pt idx="171">
                  <c:v>2016-07-31 00:00:00</c:v>
                </c:pt>
                <c:pt idx="172">
                  <c:v>2016-08-31 00:00:00</c:v>
                </c:pt>
                <c:pt idx="173">
                  <c:v>2016-09-30 00:00:00</c:v>
                </c:pt>
                <c:pt idx="174">
                  <c:v>2016-10-31 00:00:00</c:v>
                </c:pt>
                <c:pt idx="175">
                  <c:v>2016-11-30 00:00:00</c:v>
                </c:pt>
                <c:pt idx="176">
                  <c:v>2016-12-31 00:00:00</c:v>
                </c:pt>
                <c:pt idx="177">
                  <c:v>2017-01-31 00:00:00</c:v>
                </c:pt>
                <c:pt idx="178">
                  <c:v>2017-02-28 00:00:00</c:v>
                </c:pt>
                <c:pt idx="179">
                  <c:v>2017-03-31 00:00:00</c:v>
                </c:pt>
                <c:pt idx="180">
                  <c:v>2017-04-30 00:00:00</c:v>
                </c:pt>
                <c:pt idx="181">
                  <c:v>2017-05-31 00:00:00</c:v>
                </c:pt>
                <c:pt idx="182">
                  <c:v>2017-06-30 00:00:00</c:v>
                </c:pt>
                <c:pt idx="183">
                  <c:v>2017-07-31 00:00:00</c:v>
                </c:pt>
                <c:pt idx="184">
                  <c:v>2017-08-31 00:00:00</c:v>
                </c:pt>
                <c:pt idx="185">
                  <c:v>2017-09-30 00:00:00</c:v>
                </c:pt>
                <c:pt idx="186">
                  <c:v>2017-10-31 00:00:00</c:v>
                </c:pt>
                <c:pt idx="187">
                  <c:v>2017-11-30 00:00:00</c:v>
                </c:pt>
                <c:pt idx="188">
                  <c:v>2017-12-31 00:00:00</c:v>
                </c:pt>
                <c:pt idx="189">
                  <c:v>2018-01-31 00:00:00</c:v>
                </c:pt>
                <c:pt idx="190">
                  <c:v>2018-02-28 00:00:00</c:v>
                </c:pt>
                <c:pt idx="191">
                  <c:v>2018-03-31 00:00:00</c:v>
                </c:pt>
                <c:pt idx="192">
                  <c:v>2018-04-30 00:00:00</c:v>
                </c:pt>
                <c:pt idx="193">
                  <c:v>2018-05-31 00:00:00</c:v>
                </c:pt>
                <c:pt idx="194">
                  <c:v>2018-06-30 00:00:00</c:v>
                </c:pt>
                <c:pt idx="195">
                  <c:v>2018-07-31 00:00:00</c:v>
                </c:pt>
                <c:pt idx="196">
                  <c:v>2018-08-31 00:00:00</c:v>
                </c:pt>
                <c:pt idx="197">
                  <c:v>2018-09-30 00:00:00</c:v>
                </c:pt>
                <c:pt idx="198">
                  <c:v>2018-10-31 00:00:00</c:v>
                </c:pt>
                <c:pt idx="199">
                  <c:v>2018-11-30 00:00:00</c:v>
                </c:pt>
                <c:pt idx="200">
                  <c:v>2018-12-31 00:00:00</c:v>
                </c:pt>
                <c:pt idx="201">
                  <c:v>2019-01-31 00:00:00</c:v>
                </c:pt>
                <c:pt idx="202">
                  <c:v>2019-02-28 00:00:00</c:v>
                </c:pt>
                <c:pt idx="203">
                  <c:v>2019-03-31 00:00:00</c:v>
                </c:pt>
                <c:pt idx="204">
                  <c:v>2019-04-30 00:00:00</c:v>
                </c:pt>
                <c:pt idx="205">
                  <c:v>2019-05-31 00:00:00</c:v>
                </c:pt>
                <c:pt idx="206">
                  <c:v>2019-06-30 00:00:00</c:v>
                </c:pt>
                <c:pt idx="207">
                  <c:v>2019-07-31 00:00:00</c:v>
                </c:pt>
                <c:pt idx="208">
                  <c:v>2019-08-31 00:00:00</c:v>
                </c:pt>
                <c:pt idx="209">
                  <c:v>2019-09-30 00:00:00</c:v>
                </c:pt>
                <c:pt idx="210">
                  <c:v>2019-10-31 00:00:00</c:v>
                </c:pt>
                <c:pt idx="211">
                  <c:v>2019-11-30 00:00:00</c:v>
                </c:pt>
                <c:pt idx="212">
                  <c:v>2019-12-31 00:00:00</c:v>
                </c:pt>
                <c:pt idx="213">
                  <c:v>2020-01-31 00:00:00</c:v>
                </c:pt>
                <c:pt idx="214">
                  <c:v>2020-02-29 00:00:00</c:v>
                </c:pt>
                <c:pt idx="215">
                  <c:v>2020-03-31 00:00:00</c:v>
                </c:pt>
                <c:pt idx="216">
                  <c:v>2020-04-30 00:00:00</c:v>
                </c:pt>
                <c:pt idx="217">
                  <c:v>2020-05-31 00:00:00</c:v>
                </c:pt>
                <c:pt idx="218">
                  <c:v>2020-06-30 00:00:00</c:v>
                </c:pt>
                <c:pt idx="219">
                  <c:v>2020-07-31 00:00:00</c:v>
                </c:pt>
                <c:pt idx="220">
                  <c:v>2020-08-31 00:00:00</c:v>
                </c:pt>
                <c:pt idx="221">
                  <c:v>2020-09-30 00:00:00</c:v>
                </c:pt>
                <c:pt idx="222">
                  <c:v>2020-10-31 00:00:00</c:v>
                </c:pt>
                <c:pt idx="223">
                  <c:v>2020-11-30 00:00:00</c:v>
                </c:pt>
                <c:pt idx="224">
                  <c:v>2020-12-31 00:00:00</c:v>
                </c:pt>
                <c:pt idx="225">
                  <c:v>2021-01-31 00:00:00</c:v>
                </c:pt>
                <c:pt idx="226">
                  <c:v>2021-02-28 00:00:00</c:v>
                </c:pt>
                <c:pt idx="227">
                  <c:v>2021-03-31 00:00:00</c:v>
                </c:pt>
                <c:pt idx="228">
                  <c:v>2021-04-30 00:00:00</c:v>
                </c:pt>
                <c:pt idx="229">
                  <c:v>2021-05-31 00:00:00</c:v>
                </c:pt>
                <c:pt idx="230">
                  <c:v>2021-06-30 00:00:00</c:v>
                </c:pt>
                <c:pt idx="231">
                  <c:v>2021-07-31 00:00:00</c:v>
                </c:pt>
                <c:pt idx="232">
                  <c:v>2021-08-31 00:00:00</c:v>
                </c:pt>
                <c:pt idx="233">
                  <c:v>2021-09-30 00:00:00</c:v>
                </c:pt>
                <c:pt idx="234">
                  <c:v>2021-10-31 00:00:00</c:v>
                </c:pt>
                <c:pt idx="235">
                  <c:v>2021-11-30 00:00:00</c:v>
                </c:pt>
                <c:pt idx="236">
                  <c:v>2021-12-31 00:00:00</c:v>
                </c:pt>
              </c:strCache>
            </c:strRef>
          </c:cat>
          <c:val>
            <c:numRef>
              <c:f>Historical!$G$3:$G$240</c:f>
              <c:numCache>
                <c:formatCode>General</c:formatCode>
                <c:ptCount val="238"/>
                <c:pt idx="0">
                  <c:v>73029149261824</c:v>
                </c:pt>
                <c:pt idx="1">
                  <c:v>73028184571904</c:v>
                </c:pt>
                <c:pt idx="2">
                  <c:v>73027396042752</c:v>
                </c:pt>
                <c:pt idx="3">
                  <c:v>73026456518656</c:v>
                </c:pt>
                <c:pt idx="4">
                  <c:v>73025483440128</c:v>
                </c:pt>
                <c:pt idx="5">
                  <c:v>73024619413504</c:v>
                </c:pt>
                <c:pt idx="6">
                  <c:v>73023948324864</c:v>
                </c:pt>
                <c:pt idx="7">
                  <c:v>73023612780544</c:v>
                </c:pt>
                <c:pt idx="8">
                  <c:v>73023587614720</c:v>
                </c:pt>
                <c:pt idx="9">
                  <c:v>73023218515968</c:v>
                </c:pt>
                <c:pt idx="10">
                  <c:v>73023017189376</c:v>
                </c:pt>
                <c:pt idx="11">
                  <c:v>73022471929856</c:v>
                </c:pt>
                <c:pt idx="12">
                  <c:v>73021591126016</c:v>
                </c:pt>
                <c:pt idx="13">
                  <c:v>73020609658880</c:v>
                </c:pt>
                <c:pt idx="14">
                  <c:v>73019829518336</c:v>
                </c:pt>
                <c:pt idx="15">
                  <c:v>73018873217024</c:v>
                </c:pt>
                <c:pt idx="16">
                  <c:v>73017900138496</c:v>
                </c:pt>
                <c:pt idx="17">
                  <c:v>73017052889088</c:v>
                </c:pt>
                <c:pt idx="18">
                  <c:v>73016381800448</c:v>
                </c:pt>
                <c:pt idx="19">
                  <c:v>73016113364992</c:v>
                </c:pt>
                <c:pt idx="20">
                  <c:v>73016549572608</c:v>
                </c:pt>
                <c:pt idx="21">
                  <c:v>73017078054912</c:v>
                </c:pt>
                <c:pt idx="22">
                  <c:v>73016818008064</c:v>
                </c:pt>
                <c:pt idx="23">
                  <c:v>73016104976384</c:v>
                </c:pt>
                <c:pt idx="24">
                  <c:v>73015551328256</c:v>
                </c:pt>
                <c:pt idx="25">
                  <c:v>73014737633280</c:v>
                </c:pt>
                <c:pt idx="26">
                  <c:v>73014049767424</c:v>
                </c:pt>
                <c:pt idx="27">
                  <c:v>73013135409152</c:v>
                </c:pt>
                <c:pt idx="28">
                  <c:v>73012237828096</c:v>
                </c:pt>
                <c:pt idx="29">
                  <c:v>73011449298944</c:v>
                </c:pt>
                <c:pt idx="30">
                  <c:v>73010753044480</c:v>
                </c:pt>
                <c:pt idx="31">
                  <c:v>73010534940672</c:v>
                </c:pt>
                <c:pt idx="32">
                  <c:v>73010333614080</c:v>
                </c:pt>
                <c:pt idx="33">
                  <c:v>73010132287488</c:v>
                </c:pt>
                <c:pt idx="34">
                  <c:v>73010207784960</c:v>
                </c:pt>
                <c:pt idx="35">
                  <c:v>73010182619136</c:v>
                </c:pt>
                <c:pt idx="36">
                  <c:v>73009654136832</c:v>
                </c:pt>
                <c:pt idx="37">
                  <c:v>73008823664640</c:v>
                </c:pt>
                <c:pt idx="38">
                  <c:v>73008093855744</c:v>
                </c:pt>
                <c:pt idx="39">
                  <c:v>73007187886080</c:v>
                </c:pt>
                <c:pt idx="40">
                  <c:v>73006307082240</c:v>
                </c:pt>
                <c:pt idx="41">
                  <c:v>73005526941696</c:v>
                </c:pt>
                <c:pt idx="42">
                  <c:v>73004855853056</c:v>
                </c:pt>
                <c:pt idx="43">
                  <c:v>73004654526464</c:v>
                </c:pt>
                <c:pt idx="44">
                  <c:v>73004352536576</c:v>
                </c:pt>
                <c:pt idx="45">
                  <c:v>73003949883392</c:v>
                </c:pt>
                <c:pt idx="46">
                  <c:v>73003941494784</c:v>
                </c:pt>
                <c:pt idx="47">
                  <c:v>73003320737792</c:v>
                </c:pt>
                <c:pt idx="48">
                  <c:v>73002658037760</c:v>
                </c:pt>
                <c:pt idx="49">
                  <c:v>73001852731392</c:v>
                </c:pt>
                <c:pt idx="50">
                  <c:v>73001097756672</c:v>
                </c:pt>
                <c:pt idx="51">
                  <c:v>73000200175616</c:v>
                </c:pt>
                <c:pt idx="52">
                  <c:v>72999302594560</c:v>
                </c:pt>
                <c:pt idx="53">
                  <c:v>72998455345152</c:v>
                </c:pt>
                <c:pt idx="54">
                  <c:v>72997859753984</c:v>
                </c:pt>
                <c:pt idx="55">
                  <c:v>72997624872960</c:v>
                </c:pt>
                <c:pt idx="56">
                  <c:v>72997465489408</c:v>
                </c:pt>
                <c:pt idx="57">
                  <c:v>72997113167872</c:v>
                </c:pt>
                <c:pt idx="58">
                  <c:v>72996744069120</c:v>
                </c:pt>
                <c:pt idx="59">
                  <c:v>72996123312128</c:v>
                </c:pt>
                <c:pt idx="60">
                  <c:v>72995485777920</c:v>
                </c:pt>
                <c:pt idx="61">
                  <c:v>72994579808256</c:v>
                </c:pt>
                <c:pt idx="62">
                  <c:v>72993799667712</c:v>
                </c:pt>
                <c:pt idx="63">
                  <c:v>72992868532224</c:v>
                </c:pt>
                <c:pt idx="64">
                  <c:v>72991937396736</c:v>
                </c:pt>
                <c:pt idx="65">
                  <c:v>72991081758720</c:v>
                </c:pt>
                <c:pt idx="66">
                  <c:v>72990444224512</c:v>
                </c:pt>
                <c:pt idx="67">
                  <c:v>72989982851072</c:v>
                </c:pt>
                <c:pt idx="68">
                  <c:v>72989697638400</c:v>
                </c:pt>
                <c:pt idx="69">
                  <c:v>72989362094080</c:v>
                </c:pt>
                <c:pt idx="70">
                  <c:v>72988858777600</c:v>
                </c:pt>
                <c:pt idx="71">
                  <c:v>72988011528192</c:v>
                </c:pt>
                <c:pt idx="72">
                  <c:v>72987239776256</c:v>
                </c:pt>
                <c:pt idx="73">
                  <c:v>72986266697728</c:v>
                </c:pt>
                <c:pt idx="74">
                  <c:v>72985453002752</c:v>
                </c:pt>
                <c:pt idx="75">
                  <c:v>72984513478656</c:v>
                </c:pt>
                <c:pt idx="76">
                  <c:v>72983532011520</c:v>
                </c:pt>
                <c:pt idx="77">
                  <c:v>72982684762112</c:v>
                </c:pt>
                <c:pt idx="78">
                  <c:v>72982064005120</c:v>
                </c:pt>
                <c:pt idx="79">
                  <c:v>72982659596288</c:v>
                </c:pt>
                <c:pt idx="80">
                  <c:v>72982449881088</c:v>
                </c:pt>
                <c:pt idx="81">
                  <c:v>72982030450688</c:v>
                </c:pt>
                <c:pt idx="82">
                  <c:v>72981736849408</c:v>
                </c:pt>
                <c:pt idx="83">
                  <c:v>72981074149376</c:v>
                </c:pt>
                <c:pt idx="84">
                  <c:v>72980302397440</c:v>
                </c:pt>
                <c:pt idx="85">
                  <c:v>72979522256896</c:v>
                </c:pt>
                <c:pt idx="86">
                  <c:v>72978758893568</c:v>
                </c:pt>
                <c:pt idx="87">
                  <c:v>72977836146688</c:v>
                </c:pt>
                <c:pt idx="88">
                  <c:v>72976871456768</c:v>
                </c:pt>
                <c:pt idx="89">
                  <c:v>72976040984576</c:v>
                </c:pt>
                <c:pt idx="90">
                  <c:v>72975336341504</c:v>
                </c:pt>
                <c:pt idx="91">
                  <c:v>72975118237696</c:v>
                </c:pt>
                <c:pt idx="92">
                  <c:v>72975009185792</c:v>
                </c:pt>
                <c:pt idx="93">
                  <c:v>72974665252864</c:v>
                </c:pt>
                <c:pt idx="94">
                  <c:v>72974413594624</c:v>
                </c:pt>
                <c:pt idx="95">
                  <c:v>72973792837632</c:v>
                </c:pt>
                <c:pt idx="96">
                  <c:v>72973079805952</c:v>
                </c:pt>
                <c:pt idx="97">
                  <c:v>72972232556544</c:v>
                </c:pt>
                <c:pt idx="98">
                  <c:v>72971427250176</c:v>
                </c:pt>
                <c:pt idx="99">
                  <c:v>72970437394432</c:v>
                </c:pt>
                <c:pt idx="100">
                  <c:v>72969489481728</c:v>
                </c:pt>
                <c:pt idx="101">
                  <c:v>72968625455104</c:v>
                </c:pt>
                <c:pt idx="102">
                  <c:v>72967920812032</c:v>
                </c:pt>
                <c:pt idx="103">
                  <c:v>72967576879104</c:v>
                </c:pt>
                <c:pt idx="104">
                  <c:v>72967174225920</c:v>
                </c:pt>
                <c:pt idx="105">
                  <c:v>72966754795520</c:v>
                </c:pt>
                <c:pt idx="106">
                  <c:v>72966394085376</c:v>
                </c:pt>
                <c:pt idx="107">
                  <c:v>72965739773952</c:v>
                </c:pt>
                <c:pt idx="108">
                  <c:v>72965085462528</c:v>
                </c:pt>
                <c:pt idx="109">
                  <c:v>72964196270080</c:v>
                </c:pt>
                <c:pt idx="110">
                  <c:v>72963390963712</c:v>
                </c:pt>
                <c:pt idx="111">
                  <c:v>72962417885184</c:v>
                </c:pt>
                <c:pt idx="112">
                  <c:v>72961469972480</c:v>
                </c:pt>
                <c:pt idx="113">
                  <c:v>72960589168640</c:v>
                </c:pt>
                <c:pt idx="114">
                  <c:v>72959884525568</c:v>
                </c:pt>
                <c:pt idx="115">
                  <c:v>72959565758464</c:v>
                </c:pt>
                <c:pt idx="116">
                  <c:v>72959221825536</c:v>
                </c:pt>
                <c:pt idx="117">
                  <c:v>72958810783744</c:v>
                </c:pt>
                <c:pt idx="118">
                  <c:v>72958374576128</c:v>
                </c:pt>
                <c:pt idx="119">
                  <c:v>72957862871040</c:v>
                </c:pt>
                <c:pt idx="120">
                  <c:v>72957024010240</c:v>
                </c:pt>
                <c:pt idx="121">
                  <c:v>72955992211456</c:v>
                </c:pt>
                <c:pt idx="122">
                  <c:v>72955178516480</c:v>
                </c:pt>
                <c:pt idx="123">
                  <c:v>72954180272128</c:v>
                </c:pt>
                <c:pt idx="124">
                  <c:v>72953207193600</c:v>
                </c:pt>
                <c:pt idx="125">
                  <c:v>72952326389760</c:v>
                </c:pt>
                <c:pt idx="126">
                  <c:v>72951613358080</c:v>
                </c:pt>
                <c:pt idx="127">
                  <c:v>72951302979584</c:v>
                </c:pt>
                <c:pt idx="128">
                  <c:v>72951110041600</c:v>
                </c:pt>
                <c:pt idx="129">
                  <c:v>72950950658048</c:v>
                </c:pt>
                <c:pt idx="130">
                  <c:v>72950657056768</c:v>
                </c:pt>
                <c:pt idx="131">
                  <c:v>72949876916224</c:v>
                </c:pt>
                <c:pt idx="132">
                  <c:v>72949189050368</c:v>
                </c:pt>
                <c:pt idx="133">
                  <c:v>72948459241472</c:v>
                </c:pt>
                <c:pt idx="134">
                  <c:v>72947687489536</c:v>
                </c:pt>
                <c:pt idx="135">
                  <c:v>72946764742656</c:v>
                </c:pt>
                <c:pt idx="136">
                  <c:v>72945808441344</c:v>
                </c:pt>
                <c:pt idx="137">
                  <c:v>72944994746368</c:v>
                </c:pt>
                <c:pt idx="138">
                  <c:v>72944298491904</c:v>
                </c:pt>
                <c:pt idx="139">
                  <c:v>72944667590656</c:v>
                </c:pt>
                <c:pt idx="140">
                  <c:v>72944768253952</c:v>
                </c:pt>
                <c:pt idx="141">
                  <c:v>72944751476736</c:v>
                </c:pt>
                <c:pt idx="142">
                  <c:v>72944466264064</c:v>
                </c:pt>
                <c:pt idx="143">
                  <c:v>72944147496960</c:v>
                </c:pt>
                <c:pt idx="144">
                  <c:v>72943468019712</c:v>
                </c:pt>
                <c:pt idx="145">
                  <c:v>72942687879168</c:v>
                </c:pt>
                <c:pt idx="146">
                  <c:v>72941991624704</c:v>
                </c:pt>
                <c:pt idx="147">
                  <c:v>72941110820864</c:v>
                </c:pt>
                <c:pt idx="148">
                  <c:v>72940246794240</c:v>
                </c:pt>
                <c:pt idx="149">
                  <c:v>72939441487872</c:v>
                </c:pt>
                <c:pt idx="150">
                  <c:v>72938795565056</c:v>
                </c:pt>
                <c:pt idx="151">
                  <c:v>72938661347328</c:v>
                </c:pt>
                <c:pt idx="152">
                  <c:v>72938476797952</c:v>
                </c:pt>
                <c:pt idx="153">
                  <c:v>72938208362496</c:v>
                </c:pt>
                <c:pt idx="154">
                  <c:v>72937881206784</c:v>
                </c:pt>
                <c:pt idx="155">
                  <c:v>72937302392832</c:v>
                </c:pt>
                <c:pt idx="156">
                  <c:v>72936530640896</c:v>
                </c:pt>
                <c:pt idx="157">
                  <c:v>72935591116800</c:v>
                </c:pt>
                <c:pt idx="158">
                  <c:v>72934852919296</c:v>
                </c:pt>
                <c:pt idx="159">
                  <c:v>72933930172416</c:v>
                </c:pt>
                <c:pt idx="160">
                  <c:v>72932973871104</c:v>
                </c:pt>
                <c:pt idx="161">
                  <c:v>72932151787520</c:v>
                </c:pt>
                <c:pt idx="162">
                  <c:v>72931539419136</c:v>
                </c:pt>
                <c:pt idx="163">
                  <c:v>72931581362176</c:v>
                </c:pt>
                <c:pt idx="164">
                  <c:v>72931715579904</c:v>
                </c:pt>
                <c:pt idx="165">
                  <c:v>72931581362176</c:v>
                </c:pt>
                <c:pt idx="166">
                  <c:v>72931245817856</c:v>
                </c:pt>
                <c:pt idx="167">
                  <c:v>72930767667200</c:v>
                </c:pt>
                <c:pt idx="168">
                  <c:v>72930104967168</c:v>
                </c:pt>
                <c:pt idx="169">
                  <c:v>72929240940544</c:v>
                </c:pt>
                <c:pt idx="170">
                  <c:v>72928477577216</c:v>
                </c:pt>
                <c:pt idx="171">
                  <c:v>72927579996160</c:v>
                </c:pt>
                <c:pt idx="172">
                  <c:v>72926682415104</c:v>
                </c:pt>
                <c:pt idx="173">
                  <c:v>72925893885952</c:v>
                </c:pt>
                <c:pt idx="174">
                  <c:v>72925306683392</c:v>
                </c:pt>
                <c:pt idx="175">
                  <c:v>72925021470720</c:v>
                </c:pt>
                <c:pt idx="176">
                  <c:v>72924937584640</c:v>
                </c:pt>
                <c:pt idx="177">
                  <c:v>72924442656768</c:v>
                </c:pt>
                <c:pt idx="178">
                  <c:v>72923989671936</c:v>
                </c:pt>
                <c:pt idx="179">
                  <c:v>72923419246592</c:v>
                </c:pt>
                <c:pt idx="180">
                  <c:v>72922588774400</c:v>
                </c:pt>
                <c:pt idx="181">
                  <c:v>72921649250304</c:v>
                </c:pt>
                <c:pt idx="182">
                  <c:v>72920877498368</c:v>
                </c:pt>
                <c:pt idx="183">
                  <c:v>72919879254016</c:v>
                </c:pt>
                <c:pt idx="184">
                  <c:v>72918889398272</c:v>
                </c:pt>
                <c:pt idx="185">
                  <c:v>72918050537472</c:v>
                </c:pt>
                <c:pt idx="186">
                  <c:v>72917371060224</c:v>
                </c:pt>
                <c:pt idx="187">
                  <c:v>72917035515904</c:v>
                </c:pt>
                <c:pt idx="188">
                  <c:v>72916616085504</c:v>
                </c:pt>
                <c:pt idx="189">
                  <c:v>72916456701952</c:v>
                </c:pt>
                <c:pt idx="190">
                  <c:v>72916121157632</c:v>
                </c:pt>
                <c:pt idx="191">
                  <c:v>72915315851264</c:v>
                </c:pt>
                <c:pt idx="192">
                  <c:v>72914997084160</c:v>
                </c:pt>
                <c:pt idx="193">
                  <c:v>72914309218304</c:v>
                </c:pt>
                <c:pt idx="194">
                  <c:v>72913529077760</c:v>
                </c:pt>
                <c:pt idx="195">
                  <c:v>72912589553664</c:v>
                </c:pt>
                <c:pt idx="196">
                  <c:v>72911633252352</c:v>
                </c:pt>
                <c:pt idx="197">
                  <c:v>72910802780160</c:v>
                </c:pt>
                <c:pt idx="198">
                  <c:v>72910173634560</c:v>
                </c:pt>
                <c:pt idx="199">
                  <c:v>72912254009344</c:v>
                </c:pt>
                <c:pt idx="200">
                  <c:v>72912782491648</c:v>
                </c:pt>
                <c:pt idx="201">
                  <c:v>72913067704320</c:v>
                </c:pt>
                <c:pt idx="202">
                  <c:v>72913503911936</c:v>
                </c:pt>
                <c:pt idx="203">
                  <c:v>72913411637248</c:v>
                </c:pt>
                <c:pt idx="204">
                  <c:v>72913034149888</c:v>
                </c:pt>
                <c:pt idx="205">
                  <c:v>72912371449856</c:v>
                </c:pt>
                <c:pt idx="206">
                  <c:v>72911817801728</c:v>
                </c:pt>
                <c:pt idx="207">
                  <c:v>72911029272576</c:v>
                </c:pt>
                <c:pt idx="208">
                  <c:v>72910198800384</c:v>
                </c:pt>
                <c:pt idx="209">
                  <c:v>72909460602880</c:v>
                </c:pt>
                <c:pt idx="210">
                  <c:v>72908940509184</c:v>
                </c:pt>
                <c:pt idx="211">
                  <c:v>72908797902848</c:v>
                </c:pt>
                <c:pt idx="212">
                  <c:v>72908646907904</c:v>
                </c:pt>
                <c:pt idx="213">
                  <c:v>72908202311680</c:v>
                </c:pt>
                <c:pt idx="214">
                  <c:v>72907673829376</c:v>
                </c:pt>
                <c:pt idx="215">
                  <c:v>72907204067328</c:v>
                </c:pt>
                <c:pt idx="216">
                  <c:v>72906524590080</c:v>
                </c:pt>
                <c:pt idx="217">
                  <c:v>72905694117888</c:v>
                </c:pt>
                <c:pt idx="218">
                  <c:v>72904997863424</c:v>
                </c:pt>
                <c:pt idx="219">
                  <c:v>72904066727936</c:v>
                </c:pt>
                <c:pt idx="220">
                  <c:v>72903169146880</c:v>
                </c:pt>
                <c:pt idx="221">
                  <c:v>72902397394944</c:v>
                </c:pt>
                <c:pt idx="222">
                  <c:v>72901734694912</c:v>
                </c:pt>
                <c:pt idx="223">
                  <c:v>72901449482240</c:v>
                </c:pt>
                <c:pt idx="224">
                  <c:v>72901281710080</c:v>
                </c:pt>
                <c:pt idx="225">
                  <c:v>72900988108800</c:v>
                </c:pt>
                <c:pt idx="226">
                  <c:v>72901013274624</c:v>
                </c:pt>
                <c:pt idx="227">
                  <c:v>72900375740416</c:v>
                </c:pt>
                <c:pt idx="228">
                  <c:v>72899570434048</c:v>
                </c:pt>
                <c:pt idx="229">
                  <c:v>72898681241600</c:v>
                </c:pt>
                <c:pt idx="230">
                  <c:v>72897943044096</c:v>
                </c:pt>
                <c:pt idx="231">
                  <c:v>72897045463040</c:v>
                </c:pt>
                <c:pt idx="232">
                  <c:v>72896105938944</c:v>
                </c:pt>
                <c:pt idx="233">
                  <c:v>72895325798400</c:v>
                </c:pt>
                <c:pt idx="234">
                  <c:v>72894637932544</c:v>
                </c:pt>
                <c:pt idx="235">
                  <c:v>72894344331264</c:v>
                </c:pt>
                <c:pt idx="236">
                  <c:v>72894067507200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0-4E53-895A-55EDFCD45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055071"/>
        <c:axId val="943052159"/>
      </c:lineChart>
      <c:catAx>
        <c:axId val="94305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52159"/>
        <c:crosses val="autoZero"/>
        <c:auto val="1"/>
        <c:lblAlgn val="ctr"/>
        <c:lblOffset val="100"/>
        <c:noMultiLvlLbl val="0"/>
      </c:catAx>
      <c:valAx>
        <c:axId val="94305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55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Historical!$E$1</c:f>
              <c:strCache>
                <c:ptCount val="1"/>
                <c:pt idx="0">
                  <c:v>Withdrawals irrigation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Historical!$A$2:$A$239</c:f>
              <c:strCache>
                <c:ptCount val="238"/>
                <c:pt idx="0">
                  <c:v>2002-03-31 00:00:00</c:v>
                </c:pt>
                <c:pt idx="1">
                  <c:v>2002-04-30 00:00:00</c:v>
                </c:pt>
                <c:pt idx="2">
                  <c:v>2002-05-31 00:00:00</c:v>
                </c:pt>
                <c:pt idx="3">
                  <c:v>2002-06-30 00:00:00</c:v>
                </c:pt>
                <c:pt idx="4">
                  <c:v>2002-07-31 00:00:00</c:v>
                </c:pt>
                <c:pt idx="5">
                  <c:v>2002-08-31 00:00:00</c:v>
                </c:pt>
                <c:pt idx="6">
                  <c:v>2002-09-30 00:00:00</c:v>
                </c:pt>
                <c:pt idx="7">
                  <c:v>2002-10-31 00:00:00</c:v>
                </c:pt>
                <c:pt idx="8">
                  <c:v>2002-11-30 00:00:00</c:v>
                </c:pt>
                <c:pt idx="9">
                  <c:v>2002-12-31 00:00:00</c:v>
                </c:pt>
                <c:pt idx="10">
                  <c:v>2003-01-31 00:00:00</c:v>
                </c:pt>
                <c:pt idx="11">
                  <c:v>2003-02-28 00:00:00</c:v>
                </c:pt>
                <c:pt idx="12">
                  <c:v>2003-03-31 00:00:00</c:v>
                </c:pt>
                <c:pt idx="13">
                  <c:v>2003-04-30 00:00:00</c:v>
                </c:pt>
                <c:pt idx="14">
                  <c:v>2003-05-31 00:00:00</c:v>
                </c:pt>
                <c:pt idx="15">
                  <c:v>2003-06-30 00:00:00</c:v>
                </c:pt>
                <c:pt idx="16">
                  <c:v>2003-07-31 00:00:00</c:v>
                </c:pt>
                <c:pt idx="17">
                  <c:v>2003-08-31 00:00:00</c:v>
                </c:pt>
                <c:pt idx="18">
                  <c:v>2003-09-30 00:00:00</c:v>
                </c:pt>
                <c:pt idx="19">
                  <c:v>2003-10-31 00:00:00</c:v>
                </c:pt>
                <c:pt idx="20">
                  <c:v>2003-11-30 00:00:00</c:v>
                </c:pt>
                <c:pt idx="21">
                  <c:v>2003-12-31 00:00:00</c:v>
                </c:pt>
                <c:pt idx="22">
                  <c:v>2004-01-31 00:00:00</c:v>
                </c:pt>
                <c:pt idx="23">
                  <c:v>2004-02-29 00:00:00</c:v>
                </c:pt>
                <c:pt idx="24">
                  <c:v>2004-03-31 00:00:00</c:v>
                </c:pt>
                <c:pt idx="25">
                  <c:v>2004-04-30 00:00:00</c:v>
                </c:pt>
                <c:pt idx="26">
                  <c:v>2004-05-31 00:00:00</c:v>
                </c:pt>
                <c:pt idx="27">
                  <c:v>2004-06-30 00:00:00</c:v>
                </c:pt>
                <c:pt idx="28">
                  <c:v>2004-07-31 00:00:00</c:v>
                </c:pt>
                <c:pt idx="29">
                  <c:v>2004-08-31 00:00:00</c:v>
                </c:pt>
                <c:pt idx="30">
                  <c:v>2004-09-30 00:00:00</c:v>
                </c:pt>
                <c:pt idx="31">
                  <c:v>2004-10-31 00:00:00</c:v>
                </c:pt>
                <c:pt idx="32">
                  <c:v>2004-11-30 00:00:00</c:v>
                </c:pt>
                <c:pt idx="33">
                  <c:v>2004-12-31 00:00:00</c:v>
                </c:pt>
                <c:pt idx="34">
                  <c:v>2005-01-31 00:00:00</c:v>
                </c:pt>
                <c:pt idx="35">
                  <c:v>2005-02-28 00:00:00</c:v>
                </c:pt>
                <c:pt idx="36">
                  <c:v>2005-03-31 00:00:00</c:v>
                </c:pt>
                <c:pt idx="37">
                  <c:v>2005-04-30 00:00:00</c:v>
                </c:pt>
                <c:pt idx="38">
                  <c:v>2005-05-31 00:00:00</c:v>
                </c:pt>
                <c:pt idx="39">
                  <c:v>2005-06-30 00:00:00</c:v>
                </c:pt>
                <c:pt idx="40">
                  <c:v>2005-07-31 00:00:00</c:v>
                </c:pt>
                <c:pt idx="41">
                  <c:v>2005-08-31 00:00:00</c:v>
                </c:pt>
                <c:pt idx="42">
                  <c:v>2005-09-30 00:00:00</c:v>
                </c:pt>
                <c:pt idx="43">
                  <c:v>2005-10-31 00:00:00</c:v>
                </c:pt>
                <c:pt idx="44">
                  <c:v>2005-11-30 00:00:00</c:v>
                </c:pt>
                <c:pt idx="45">
                  <c:v>2005-12-31 00:00:00</c:v>
                </c:pt>
                <c:pt idx="46">
                  <c:v>2006-01-31 00:00:00</c:v>
                </c:pt>
                <c:pt idx="47">
                  <c:v>2006-02-28 00:00:00</c:v>
                </c:pt>
                <c:pt idx="48">
                  <c:v>2006-03-31 00:00:00</c:v>
                </c:pt>
                <c:pt idx="49">
                  <c:v>2006-04-30 00:00:00</c:v>
                </c:pt>
                <c:pt idx="50">
                  <c:v>2006-05-31 00:00:00</c:v>
                </c:pt>
                <c:pt idx="51">
                  <c:v>2006-06-30 00:00:00</c:v>
                </c:pt>
                <c:pt idx="52">
                  <c:v>2006-07-31 00:00:00</c:v>
                </c:pt>
                <c:pt idx="53">
                  <c:v>2006-08-31 00:00:00</c:v>
                </c:pt>
                <c:pt idx="54">
                  <c:v>2006-09-30 00:00:00</c:v>
                </c:pt>
                <c:pt idx="55">
                  <c:v>2006-10-31 00:00:00</c:v>
                </c:pt>
                <c:pt idx="56">
                  <c:v>2006-11-30 00:00:00</c:v>
                </c:pt>
                <c:pt idx="57">
                  <c:v>2006-12-31 00:00:00</c:v>
                </c:pt>
                <c:pt idx="58">
                  <c:v>2007-01-31 00:00:00</c:v>
                </c:pt>
                <c:pt idx="59">
                  <c:v>2007-02-28 00:00:00</c:v>
                </c:pt>
                <c:pt idx="60">
                  <c:v>2007-03-31 00:00:00</c:v>
                </c:pt>
                <c:pt idx="61">
                  <c:v>2007-04-30 00:00:00</c:v>
                </c:pt>
                <c:pt idx="62">
                  <c:v>2007-05-31 00:00:00</c:v>
                </c:pt>
                <c:pt idx="63">
                  <c:v>2007-06-30 00:00:00</c:v>
                </c:pt>
                <c:pt idx="64">
                  <c:v>2007-07-31 00:00:00</c:v>
                </c:pt>
                <c:pt idx="65">
                  <c:v>2007-08-31 00:00:00</c:v>
                </c:pt>
                <c:pt idx="66">
                  <c:v>2007-09-30 00:00:00</c:v>
                </c:pt>
                <c:pt idx="67">
                  <c:v>2007-10-31 00:00:00</c:v>
                </c:pt>
                <c:pt idx="68">
                  <c:v>2007-11-30 00:00:00</c:v>
                </c:pt>
                <c:pt idx="69">
                  <c:v>2007-12-31 00:00:00</c:v>
                </c:pt>
                <c:pt idx="70">
                  <c:v>2008-01-31 00:00:00</c:v>
                </c:pt>
                <c:pt idx="71">
                  <c:v>2008-02-29 00:00:00</c:v>
                </c:pt>
                <c:pt idx="72">
                  <c:v>2008-03-31 00:00:00</c:v>
                </c:pt>
                <c:pt idx="73">
                  <c:v>2008-04-30 00:00:00</c:v>
                </c:pt>
                <c:pt idx="74">
                  <c:v>2008-05-31 00:00:00</c:v>
                </c:pt>
                <c:pt idx="75">
                  <c:v>2008-06-30 00:00:00</c:v>
                </c:pt>
                <c:pt idx="76">
                  <c:v>2008-07-31 00:00:00</c:v>
                </c:pt>
                <c:pt idx="77">
                  <c:v>2008-08-31 00:00:00</c:v>
                </c:pt>
                <c:pt idx="78">
                  <c:v>2008-09-30 00:00:00</c:v>
                </c:pt>
                <c:pt idx="79">
                  <c:v>2008-10-31 00:00:00</c:v>
                </c:pt>
                <c:pt idx="80">
                  <c:v>2008-11-30 00:00:00</c:v>
                </c:pt>
                <c:pt idx="81">
                  <c:v>2008-12-31 00:00:00</c:v>
                </c:pt>
                <c:pt idx="82">
                  <c:v>2009-01-31 00:00:00</c:v>
                </c:pt>
                <c:pt idx="83">
                  <c:v>2009-02-28 00:00:00</c:v>
                </c:pt>
                <c:pt idx="84">
                  <c:v>2009-03-31 00:00:00</c:v>
                </c:pt>
                <c:pt idx="85">
                  <c:v>2009-04-30 00:00:00</c:v>
                </c:pt>
                <c:pt idx="86">
                  <c:v>2009-05-31 00:00:00</c:v>
                </c:pt>
                <c:pt idx="87">
                  <c:v>2009-06-30 00:00:00</c:v>
                </c:pt>
                <c:pt idx="88">
                  <c:v>2009-07-31 00:00:00</c:v>
                </c:pt>
                <c:pt idx="89">
                  <c:v>2009-08-31 00:00:00</c:v>
                </c:pt>
                <c:pt idx="90">
                  <c:v>2009-09-30 00:00:00</c:v>
                </c:pt>
                <c:pt idx="91">
                  <c:v>2009-10-31 00:00:00</c:v>
                </c:pt>
                <c:pt idx="92">
                  <c:v>2009-11-30 00:00:00</c:v>
                </c:pt>
                <c:pt idx="93">
                  <c:v>2009-12-31 00:00:00</c:v>
                </c:pt>
                <c:pt idx="94">
                  <c:v>2010-01-31 00:00:00</c:v>
                </c:pt>
                <c:pt idx="95">
                  <c:v>2010-02-28 00:00:00</c:v>
                </c:pt>
                <c:pt idx="96">
                  <c:v>2010-03-31 00:00:00</c:v>
                </c:pt>
                <c:pt idx="97">
                  <c:v>2010-04-30 00:00:00</c:v>
                </c:pt>
                <c:pt idx="98">
                  <c:v>2010-05-31 00:00:00</c:v>
                </c:pt>
                <c:pt idx="99">
                  <c:v>2010-06-30 00:00:00</c:v>
                </c:pt>
                <c:pt idx="100">
                  <c:v>2010-07-31 00:00:00</c:v>
                </c:pt>
                <c:pt idx="101">
                  <c:v>2010-08-31 00:00:00</c:v>
                </c:pt>
                <c:pt idx="102">
                  <c:v>2010-09-30 00:00:00</c:v>
                </c:pt>
                <c:pt idx="103">
                  <c:v>2010-10-31 00:00:00</c:v>
                </c:pt>
                <c:pt idx="104">
                  <c:v>2010-11-30 00:00:00</c:v>
                </c:pt>
                <c:pt idx="105">
                  <c:v>2010-12-31 00:00:00</c:v>
                </c:pt>
                <c:pt idx="106">
                  <c:v>2011-01-31 00:00:00</c:v>
                </c:pt>
                <c:pt idx="107">
                  <c:v>2011-02-28 00:00:00</c:v>
                </c:pt>
                <c:pt idx="108">
                  <c:v>2011-03-31 00:00:00</c:v>
                </c:pt>
                <c:pt idx="109">
                  <c:v>2011-04-30 00:00:00</c:v>
                </c:pt>
                <c:pt idx="110">
                  <c:v>2011-05-31 00:00:00</c:v>
                </c:pt>
                <c:pt idx="111">
                  <c:v>2011-06-30 00:00:00</c:v>
                </c:pt>
                <c:pt idx="112">
                  <c:v>2011-07-31 00:00:00</c:v>
                </c:pt>
                <c:pt idx="113">
                  <c:v>2011-08-31 00:00:00</c:v>
                </c:pt>
                <c:pt idx="114">
                  <c:v>2011-09-30 00:00:00</c:v>
                </c:pt>
                <c:pt idx="115">
                  <c:v>2011-10-31 00:00:00</c:v>
                </c:pt>
                <c:pt idx="116">
                  <c:v>2011-11-30 00:00:00</c:v>
                </c:pt>
                <c:pt idx="117">
                  <c:v>2011-12-31 00:00:00</c:v>
                </c:pt>
                <c:pt idx="118">
                  <c:v>2012-01-31 00:00:00</c:v>
                </c:pt>
                <c:pt idx="119">
                  <c:v>2012-02-29 00:00:00</c:v>
                </c:pt>
                <c:pt idx="120">
                  <c:v>2012-03-31 00:00:00</c:v>
                </c:pt>
                <c:pt idx="121">
                  <c:v>2012-04-30 00:00:00</c:v>
                </c:pt>
                <c:pt idx="122">
                  <c:v>2012-05-31 00:00:00</c:v>
                </c:pt>
                <c:pt idx="123">
                  <c:v>2012-06-30 00:00:00</c:v>
                </c:pt>
                <c:pt idx="124">
                  <c:v>2012-07-31 00:00:00</c:v>
                </c:pt>
                <c:pt idx="125">
                  <c:v>2012-08-31 00:00:00</c:v>
                </c:pt>
                <c:pt idx="126">
                  <c:v>2012-09-30 00:00:00</c:v>
                </c:pt>
                <c:pt idx="127">
                  <c:v>2012-10-31 00:00:00</c:v>
                </c:pt>
                <c:pt idx="128">
                  <c:v>2012-11-30 00:00:00</c:v>
                </c:pt>
                <c:pt idx="129">
                  <c:v>2012-12-31 00:00:00</c:v>
                </c:pt>
                <c:pt idx="130">
                  <c:v>2013-01-31 00:00:00</c:v>
                </c:pt>
                <c:pt idx="131">
                  <c:v>2013-02-28 00:00:00</c:v>
                </c:pt>
                <c:pt idx="132">
                  <c:v>2013-03-31 00:00:00</c:v>
                </c:pt>
                <c:pt idx="133">
                  <c:v>2013-04-30 00:00:00</c:v>
                </c:pt>
                <c:pt idx="134">
                  <c:v>2013-05-31 00:00:00</c:v>
                </c:pt>
                <c:pt idx="135">
                  <c:v>2013-06-30 00:00:00</c:v>
                </c:pt>
                <c:pt idx="136">
                  <c:v>2013-07-31 00:00:00</c:v>
                </c:pt>
                <c:pt idx="137">
                  <c:v>2013-08-31 00:00:00</c:v>
                </c:pt>
                <c:pt idx="138">
                  <c:v>2013-09-30 00:00:00</c:v>
                </c:pt>
                <c:pt idx="139">
                  <c:v>2013-10-31 00:00:00</c:v>
                </c:pt>
                <c:pt idx="140">
                  <c:v>2013-11-30 00:00:00</c:v>
                </c:pt>
                <c:pt idx="141">
                  <c:v>2013-12-31 00:00:00</c:v>
                </c:pt>
                <c:pt idx="142">
                  <c:v>2014-01-31 00:00:00</c:v>
                </c:pt>
                <c:pt idx="143">
                  <c:v>2014-02-28 00:00:00</c:v>
                </c:pt>
                <c:pt idx="144">
                  <c:v>2014-03-31 00:00:00</c:v>
                </c:pt>
                <c:pt idx="145">
                  <c:v>2014-04-30 00:00:00</c:v>
                </c:pt>
                <c:pt idx="146">
                  <c:v>2014-05-31 00:00:00</c:v>
                </c:pt>
                <c:pt idx="147">
                  <c:v>2014-06-30 00:00:00</c:v>
                </c:pt>
                <c:pt idx="148">
                  <c:v>2014-07-31 00:00:00</c:v>
                </c:pt>
                <c:pt idx="149">
                  <c:v>2014-08-31 00:00:00</c:v>
                </c:pt>
                <c:pt idx="150">
                  <c:v>2014-09-30 00:00:00</c:v>
                </c:pt>
                <c:pt idx="151">
                  <c:v>2014-10-31 00:00:00</c:v>
                </c:pt>
                <c:pt idx="152">
                  <c:v>2014-11-30 00:00:00</c:v>
                </c:pt>
                <c:pt idx="153">
                  <c:v>2014-12-31 00:00:00</c:v>
                </c:pt>
                <c:pt idx="154">
                  <c:v>2015-01-31 00:00:00</c:v>
                </c:pt>
                <c:pt idx="155">
                  <c:v>2015-02-28 00:00:00</c:v>
                </c:pt>
                <c:pt idx="156">
                  <c:v>2015-03-31 00:00:00</c:v>
                </c:pt>
                <c:pt idx="157">
                  <c:v>2015-04-30 00:00:00</c:v>
                </c:pt>
                <c:pt idx="158">
                  <c:v>2015-05-31 00:00:00</c:v>
                </c:pt>
                <c:pt idx="159">
                  <c:v>2015-06-30 00:00:00</c:v>
                </c:pt>
                <c:pt idx="160">
                  <c:v>2015-07-31 00:00:00</c:v>
                </c:pt>
                <c:pt idx="161">
                  <c:v>2015-08-31 00:00:00</c:v>
                </c:pt>
                <c:pt idx="162">
                  <c:v>2015-09-30 00:00:00</c:v>
                </c:pt>
                <c:pt idx="163">
                  <c:v>2015-10-31 00:00:00</c:v>
                </c:pt>
                <c:pt idx="164">
                  <c:v>2015-11-30 00:00:00</c:v>
                </c:pt>
                <c:pt idx="165">
                  <c:v>2015-12-31 00:00:00</c:v>
                </c:pt>
                <c:pt idx="166">
                  <c:v>2016-01-31 00:00:00</c:v>
                </c:pt>
                <c:pt idx="167">
                  <c:v>2016-02-29 00:00:00</c:v>
                </c:pt>
                <c:pt idx="168">
                  <c:v>2016-03-31 00:00:00</c:v>
                </c:pt>
                <c:pt idx="169">
                  <c:v>2016-04-30 00:00:00</c:v>
                </c:pt>
                <c:pt idx="170">
                  <c:v>2016-05-31 00:00:00</c:v>
                </c:pt>
                <c:pt idx="171">
                  <c:v>2016-06-30 00:00:00</c:v>
                </c:pt>
                <c:pt idx="172">
                  <c:v>2016-07-31 00:00:00</c:v>
                </c:pt>
                <c:pt idx="173">
                  <c:v>2016-08-31 00:00:00</c:v>
                </c:pt>
                <c:pt idx="174">
                  <c:v>2016-09-30 00:00:00</c:v>
                </c:pt>
                <c:pt idx="175">
                  <c:v>2016-10-31 00:00:00</c:v>
                </c:pt>
                <c:pt idx="176">
                  <c:v>2016-11-30 00:00:00</c:v>
                </c:pt>
                <c:pt idx="177">
                  <c:v>2016-12-31 00:00:00</c:v>
                </c:pt>
                <c:pt idx="178">
                  <c:v>2017-01-31 00:00:00</c:v>
                </c:pt>
                <c:pt idx="179">
                  <c:v>2017-02-28 00:00:00</c:v>
                </c:pt>
                <c:pt idx="180">
                  <c:v>2017-03-31 00:00:00</c:v>
                </c:pt>
                <c:pt idx="181">
                  <c:v>2017-04-30 00:00:00</c:v>
                </c:pt>
                <c:pt idx="182">
                  <c:v>2017-05-31 00:00:00</c:v>
                </c:pt>
                <c:pt idx="183">
                  <c:v>2017-06-30 00:00:00</c:v>
                </c:pt>
                <c:pt idx="184">
                  <c:v>2017-07-31 00:00:00</c:v>
                </c:pt>
                <c:pt idx="185">
                  <c:v>2017-08-31 00:00:00</c:v>
                </c:pt>
                <c:pt idx="186">
                  <c:v>2017-09-30 00:00:00</c:v>
                </c:pt>
                <c:pt idx="187">
                  <c:v>2017-10-31 00:00:00</c:v>
                </c:pt>
                <c:pt idx="188">
                  <c:v>2017-11-30 00:00:00</c:v>
                </c:pt>
                <c:pt idx="189">
                  <c:v>2017-12-31 00:00:00</c:v>
                </c:pt>
                <c:pt idx="190">
                  <c:v>2018-01-31 00:00:00</c:v>
                </c:pt>
                <c:pt idx="191">
                  <c:v>2018-02-28 00:00:00</c:v>
                </c:pt>
                <c:pt idx="192">
                  <c:v>2018-03-31 00:00:00</c:v>
                </c:pt>
                <c:pt idx="193">
                  <c:v>2018-04-30 00:00:00</c:v>
                </c:pt>
                <c:pt idx="194">
                  <c:v>2018-05-31 00:00:00</c:v>
                </c:pt>
                <c:pt idx="195">
                  <c:v>2018-06-30 00:00:00</c:v>
                </c:pt>
                <c:pt idx="196">
                  <c:v>2018-07-31 00:00:00</c:v>
                </c:pt>
                <c:pt idx="197">
                  <c:v>2018-08-31 00:00:00</c:v>
                </c:pt>
                <c:pt idx="198">
                  <c:v>2018-09-30 00:00:00</c:v>
                </c:pt>
                <c:pt idx="199">
                  <c:v>2018-10-31 00:00:00</c:v>
                </c:pt>
                <c:pt idx="200">
                  <c:v>2018-11-30 00:00:00</c:v>
                </c:pt>
                <c:pt idx="201">
                  <c:v>2018-12-31 00:00:00</c:v>
                </c:pt>
                <c:pt idx="202">
                  <c:v>2019-01-31 00:00:00</c:v>
                </c:pt>
                <c:pt idx="203">
                  <c:v>2019-02-28 00:00:00</c:v>
                </c:pt>
                <c:pt idx="204">
                  <c:v>2019-03-31 00:00:00</c:v>
                </c:pt>
                <c:pt idx="205">
                  <c:v>2019-04-30 00:00:00</c:v>
                </c:pt>
                <c:pt idx="206">
                  <c:v>2019-05-31 00:00:00</c:v>
                </c:pt>
                <c:pt idx="207">
                  <c:v>2019-06-30 00:00:00</c:v>
                </c:pt>
                <c:pt idx="208">
                  <c:v>2019-07-31 00:00:00</c:v>
                </c:pt>
                <c:pt idx="209">
                  <c:v>2019-08-31 00:00:00</c:v>
                </c:pt>
                <c:pt idx="210">
                  <c:v>2019-09-30 00:00:00</c:v>
                </c:pt>
                <c:pt idx="211">
                  <c:v>2019-10-31 00:00:00</c:v>
                </c:pt>
                <c:pt idx="212">
                  <c:v>2019-11-30 00:00:00</c:v>
                </c:pt>
                <c:pt idx="213">
                  <c:v>2019-12-31 00:00:00</c:v>
                </c:pt>
                <c:pt idx="214">
                  <c:v>2020-01-31 00:00:00</c:v>
                </c:pt>
                <c:pt idx="215">
                  <c:v>2020-02-29 00:00:00</c:v>
                </c:pt>
                <c:pt idx="216">
                  <c:v>2020-03-31 00:00:00</c:v>
                </c:pt>
                <c:pt idx="217">
                  <c:v>2020-04-30 00:00:00</c:v>
                </c:pt>
                <c:pt idx="218">
                  <c:v>2020-05-31 00:00:00</c:v>
                </c:pt>
                <c:pt idx="219">
                  <c:v>2020-06-30 00:00:00</c:v>
                </c:pt>
                <c:pt idx="220">
                  <c:v>2020-07-31 00:00:00</c:v>
                </c:pt>
                <c:pt idx="221">
                  <c:v>2020-08-31 00:00:00</c:v>
                </c:pt>
                <c:pt idx="222">
                  <c:v>2020-09-30 00:00:00</c:v>
                </c:pt>
                <c:pt idx="223">
                  <c:v>2020-10-31 00:00:00</c:v>
                </c:pt>
                <c:pt idx="224">
                  <c:v>2020-11-30 00:00:00</c:v>
                </c:pt>
                <c:pt idx="225">
                  <c:v>2020-12-31 00:00:00</c:v>
                </c:pt>
                <c:pt idx="226">
                  <c:v>2021-01-31 00:00:00</c:v>
                </c:pt>
                <c:pt idx="227">
                  <c:v>2021-02-28 00:00:00</c:v>
                </c:pt>
                <c:pt idx="228">
                  <c:v>2021-03-31 00:00:00</c:v>
                </c:pt>
                <c:pt idx="229">
                  <c:v>2021-04-30 00:00:00</c:v>
                </c:pt>
                <c:pt idx="230">
                  <c:v>2021-05-31 00:00:00</c:v>
                </c:pt>
                <c:pt idx="231">
                  <c:v>2021-06-30 00:00:00</c:v>
                </c:pt>
                <c:pt idx="232">
                  <c:v>2021-07-31 00:00:00</c:v>
                </c:pt>
                <c:pt idx="233">
                  <c:v>2021-08-31 00:00:00</c:v>
                </c:pt>
                <c:pt idx="234">
                  <c:v>2021-09-30 00:00:00</c:v>
                </c:pt>
                <c:pt idx="235">
                  <c:v>2021-10-31 00:00:00</c:v>
                </c:pt>
                <c:pt idx="236">
                  <c:v>2021-11-30 00:00:00</c:v>
                </c:pt>
                <c:pt idx="237">
                  <c:v>2021-12-31 00:00:00</c:v>
                </c:pt>
              </c:strCache>
            </c:strRef>
          </c:cat>
          <c:val>
            <c:numRef>
              <c:f>Historical!$E$2:$E$239</c:f>
              <c:numCache>
                <c:formatCode>General</c:formatCode>
                <c:ptCount val="238"/>
                <c:pt idx="0">
                  <c:v>564924288</c:v>
                </c:pt>
                <c:pt idx="1">
                  <c:v>542509952</c:v>
                </c:pt>
                <c:pt idx="2">
                  <c:v>806722816</c:v>
                </c:pt>
                <c:pt idx="3">
                  <c:v>646282880</c:v>
                </c:pt>
                <c:pt idx="4">
                  <c:v>787859840</c:v>
                </c:pt>
                <c:pt idx="5">
                  <c:v>802550592</c:v>
                </c:pt>
                <c:pt idx="6">
                  <c:v>698476288</c:v>
                </c:pt>
                <c:pt idx="7">
                  <c:v>498599616</c:v>
                </c:pt>
                <c:pt idx="8">
                  <c:v>195610528</c:v>
                </c:pt>
                <c:pt idx="9">
                  <c:v>83954248</c:v>
                </c:pt>
                <c:pt idx="10">
                  <c:v>329767936</c:v>
                </c:pt>
                <c:pt idx="11">
                  <c:v>387312640</c:v>
                </c:pt>
                <c:pt idx="12">
                  <c:v>576885504</c:v>
                </c:pt>
                <c:pt idx="13">
                  <c:v>741489920</c:v>
                </c:pt>
                <c:pt idx="14">
                  <c:v>814078080</c:v>
                </c:pt>
                <c:pt idx="15">
                  <c:v>618857856</c:v>
                </c:pt>
                <c:pt idx="16">
                  <c:v>779718784</c:v>
                </c:pt>
                <c:pt idx="17">
                  <c:v>795013120</c:v>
                </c:pt>
                <c:pt idx="18">
                  <c:v>664858432</c:v>
                </c:pt>
                <c:pt idx="19">
                  <c:v>472031360</c:v>
                </c:pt>
                <c:pt idx="20">
                  <c:v>211861248</c:v>
                </c:pt>
                <c:pt idx="21">
                  <c:v>29340260</c:v>
                </c:pt>
                <c:pt idx="22">
                  <c:v>130722056</c:v>
                </c:pt>
                <c:pt idx="23">
                  <c:v>358472896</c:v>
                </c:pt>
                <c:pt idx="24">
                  <c:v>663499008</c:v>
                </c:pt>
                <c:pt idx="25">
                  <c:v>614745536</c:v>
                </c:pt>
                <c:pt idx="26">
                  <c:v>751377280</c:v>
                </c:pt>
                <c:pt idx="27">
                  <c:v>610790528</c:v>
                </c:pt>
                <c:pt idx="28">
                  <c:v>819477888</c:v>
                </c:pt>
                <c:pt idx="29">
                  <c:v>782634432</c:v>
                </c:pt>
                <c:pt idx="30">
                  <c:v>669612544</c:v>
                </c:pt>
                <c:pt idx="31">
                  <c:v>556850752</c:v>
                </c:pt>
                <c:pt idx="32">
                  <c:v>125530592</c:v>
                </c:pt>
                <c:pt idx="33">
                  <c:v>95347096</c:v>
                </c:pt>
                <c:pt idx="34">
                  <c:v>272613760</c:v>
                </c:pt>
                <c:pt idx="35">
                  <c:v>203148032</c:v>
                </c:pt>
                <c:pt idx="36">
                  <c:v>351505440</c:v>
                </c:pt>
                <c:pt idx="37">
                  <c:v>568180352</c:v>
                </c:pt>
                <c:pt idx="38">
                  <c:v>785313088</c:v>
                </c:pt>
                <c:pt idx="39">
                  <c:v>670235456</c:v>
                </c:pt>
                <c:pt idx="40">
                  <c:v>829445760</c:v>
                </c:pt>
                <c:pt idx="41">
                  <c:v>768370176</c:v>
                </c:pt>
                <c:pt idx="42">
                  <c:v>659519360</c:v>
                </c:pt>
                <c:pt idx="43">
                  <c:v>526016832</c:v>
                </c:pt>
                <c:pt idx="44">
                  <c:v>117841720</c:v>
                </c:pt>
                <c:pt idx="45">
                  <c:v>210409136</c:v>
                </c:pt>
                <c:pt idx="46">
                  <c:v>386293376</c:v>
                </c:pt>
                <c:pt idx="47">
                  <c:v>250747296</c:v>
                </c:pt>
                <c:pt idx="48">
                  <c:v>563837056</c:v>
                </c:pt>
                <c:pt idx="49">
                  <c:v>653580544</c:v>
                </c:pt>
                <c:pt idx="50">
                  <c:v>744254336</c:v>
                </c:pt>
                <c:pt idx="51">
                  <c:v>659262592</c:v>
                </c:pt>
                <c:pt idx="52">
                  <c:v>787167296</c:v>
                </c:pt>
                <c:pt idx="53">
                  <c:v>777943296</c:v>
                </c:pt>
                <c:pt idx="54">
                  <c:v>719457536</c:v>
                </c:pt>
                <c:pt idx="55">
                  <c:v>445875936</c:v>
                </c:pt>
                <c:pt idx="56">
                  <c:v>110978080</c:v>
                </c:pt>
                <c:pt idx="57">
                  <c:v>104826384</c:v>
                </c:pt>
                <c:pt idx="58">
                  <c:v>356087392</c:v>
                </c:pt>
                <c:pt idx="59">
                  <c:v>376386048</c:v>
                </c:pt>
                <c:pt idx="60">
                  <c:v>540566784</c:v>
                </c:pt>
                <c:pt idx="61">
                  <c:v>552123584</c:v>
                </c:pt>
                <c:pt idx="62">
                  <c:v>794754048</c:v>
                </c:pt>
                <c:pt idx="63">
                  <c:v>650661120</c:v>
                </c:pt>
                <c:pt idx="64">
                  <c:v>798135552</c:v>
                </c:pt>
                <c:pt idx="65">
                  <c:v>769443200</c:v>
                </c:pt>
                <c:pt idx="66">
                  <c:v>700531392</c:v>
                </c:pt>
                <c:pt idx="67">
                  <c:v>460172608</c:v>
                </c:pt>
                <c:pt idx="68">
                  <c:v>289804672</c:v>
                </c:pt>
                <c:pt idx="69">
                  <c:v>92880584</c:v>
                </c:pt>
                <c:pt idx="70">
                  <c:v>296896160</c:v>
                </c:pt>
                <c:pt idx="71">
                  <c:v>440144576</c:v>
                </c:pt>
                <c:pt idx="72">
                  <c:v>677803392</c:v>
                </c:pt>
                <c:pt idx="73">
                  <c:v>628398464</c:v>
                </c:pt>
                <c:pt idx="74">
                  <c:v>822854528</c:v>
                </c:pt>
                <c:pt idx="75">
                  <c:v>650475520</c:v>
                </c:pt>
                <c:pt idx="76">
                  <c:v>773906560</c:v>
                </c:pt>
                <c:pt idx="77">
                  <c:v>810722816</c:v>
                </c:pt>
                <c:pt idx="78">
                  <c:v>667112960</c:v>
                </c:pt>
                <c:pt idx="79">
                  <c:v>430086976</c:v>
                </c:pt>
                <c:pt idx="80">
                  <c:v>78080592</c:v>
                </c:pt>
                <c:pt idx="81">
                  <c:v>83313864</c:v>
                </c:pt>
                <c:pt idx="82">
                  <c:v>253854240</c:v>
                </c:pt>
                <c:pt idx="83">
                  <c:v>303520448</c:v>
                </c:pt>
                <c:pt idx="84">
                  <c:v>594487168</c:v>
                </c:pt>
                <c:pt idx="85">
                  <c:v>662291904</c:v>
                </c:pt>
                <c:pt idx="86">
                  <c:v>669434496</c:v>
                </c:pt>
                <c:pt idx="87">
                  <c:v>630793536</c:v>
                </c:pt>
                <c:pt idx="88">
                  <c:v>772513216</c:v>
                </c:pt>
                <c:pt idx="89">
                  <c:v>803014016</c:v>
                </c:pt>
                <c:pt idx="90">
                  <c:v>648926912</c:v>
                </c:pt>
                <c:pt idx="91">
                  <c:v>541407168</c:v>
                </c:pt>
                <c:pt idx="92">
                  <c:v>93723168</c:v>
                </c:pt>
                <c:pt idx="93">
                  <c:v>104177464</c:v>
                </c:pt>
                <c:pt idx="94">
                  <c:v>307051200</c:v>
                </c:pt>
                <c:pt idx="95">
                  <c:v>381188032</c:v>
                </c:pt>
                <c:pt idx="96">
                  <c:v>558068864</c:v>
                </c:pt>
                <c:pt idx="97">
                  <c:v>645196928</c:v>
                </c:pt>
                <c:pt idx="98">
                  <c:v>741527680</c:v>
                </c:pt>
                <c:pt idx="99">
                  <c:v>661239296</c:v>
                </c:pt>
                <c:pt idx="100">
                  <c:v>853433216</c:v>
                </c:pt>
                <c:pt idx="101">
                  <c:v>789444608</c:v>
                </c:pt>
                <c:pt idx="102">
                  <c:v>701537472</c:v>
                </c:pt>
                <c:pt idx="103">
                  <c:v>513668480</c:v>
                </c:pt>
                <c:pt idx="104">
                  <c:v>145640880</c:v>
                </c:pt>
                <c:pt idx="105">
                  <c:v>257311408</c:v>
                </c:pt>
                <c:pt idx="106">
                  <c:v>318460928</c:v>
                </c:pt>
                <c:pt idx="107">
                  <c:v>378777280</c:v>
                </c:pt>
                <c:pt idx="108">
                  <c:v>535617440</c:v>
                </c:pt>
                <c:pt idx="109">
                  <c:v>558988224</c:v>
                </c:pt>
                <c:pt idx="110">
                  <c:v>722067456</c:v>
                </c:pt>
                <c:pt idx="111">
                  <c:v>636941696</c:v>
                </c:pt>
                <c:pt idx="112">
                  <c:v>811495360</c:v>
                </c:pt>
                <c:pt idx="113">
                  <c:v>771539072</c:v>
                </c:pt>
                <c:pt idx="114">
                  <c:v>706427136</c:v>
                </c:pt>
                <c:pt idx="115">
                  <c:v>507492192</c:v>
                </c:pt>
                <c:pt idx="116">
                  <c:v>129687968</c:v>
                </c:pt>
                <c:pt idx="117">
                  <c:v>128383776</c:v>
                </c:pt>
                <c:pt idx="118">
                  <c:v>320905920</c:v>
                </c:pt>
                <c:pt idx="119">
                  <c:v>424393632</c:v>
                </c:pt>
                <c:pt idx="120">
                  <c:v>508979072</c:v>
                </c:pt>
                <c:pt idx="121">
                  <c:v>674782080</c:v>
                </c:pt>
                <c:pt idx="122">
                  <c:v>849084992</c:v>
                </c:pt>
                <c:pt idx="123">
                  <c:v>643660160</c:v>
                </c:pt>
                <c:pt idx="124">
                  <c:v>825907712</c:v>
                </c:pt>
                <c:pt idx="125">
                  <c:v>782155328</c:v>
                </c:pt>
                <c:pt idx="126">
                  <c:v>686317568</c:v>
                </c:pt>
                <c:pt idx="127">
                  <c:v>526679552</c:v>
                </c:pt>
                <c:pt idx="128">
                  <c:v>144826288</c:v>
                </c:pt>
                <c:pt idx="129">
                  <c:v>51793872</c:v>
                </c:pt>
                <c:pt idx="130">
                  <c:v>465151072</c:v>
                </c:pt>
                <c:pt idx="131">
                  <c:v>287866496</c:v>
                </c:pt>
                <c:pt idx="132">
                  <c:v>634000192</c:v>
                </c:pt>
                <c:pt idx="133">
                  <c:v>655927296</c:v>
                </c:pt>
                <c:pt idx="134">
                  <c:v>631642560</c:v>
                </c:pt>
                <c:pt idx="135">
                  <c:v>637609216</c:v>
                </c:pt>
                <c:pt idx="136">
                  <c:v>784553088</c:v>
                </c:pt>
                <c:pt idx="137">
                  <c:v>795732608</c:v>
                </c:pt>
                <c:pt idx="138">
                  <c:v>650673920</c:v>
                </c:pt>
                <c:pt idx="139">
                  <c:v>583281664</c:v>
                </c:pt>
                <c:pt idx="140">
                  <c:v>97151808</c:v>
                </c:pt>
                <c:pt idx="141">
                  <c:v>97550472</c:v>
                </c:pt>
                <c:pt idx="142">
                  <c:v>299919680</c:v>
                </c:pt>
                <c:pt idx="143">
                  <c:v>292731840</c:v>
                </c:pt>
                <c:pt idx="144">
                  <c:v>570797184</c:v>
                </c:pt>
                <c:pt idx="145">
                  <c:v>693075840</c:v>
                </c:pt>
                <c:pt idx="146">
                  <c:v>771174400</c:v>
                </c:pt>
                <c:pt idx="147">
                  <c:v>642092864</c:v>
                </c:pt>
                <c:pt idx="148">
                  <c:v>803689088</c:v>
                </c:pt>
                <c:pt idx="149">
                  <c:v>765617664</c:v>
                </c:pt>
                <c:pt idx="150">
                  <c:v>689398016</c:v>
                </c:pt>
                <c:pt idx="151">
                  <c:v>519526528</c:v>
                </c:pt>
                <c:pt idx="152">
                  <c:v>101574968</c:v>
                </c:pt>
                <c:pt idx="153">
                  <c:v>92375056</c:v>
                </c:pt>
                <c:pt idx="154">
                  <c:v>432284672</c:v>
                </c:pt>
                <c:pt idx="155">
                  <c:v>385921888</c:v>
                </c:pt>
                <c:pt idx="156">
                  <c:v>535764192</c:v>
                </c:pt>
                <c:pt idx="157">
                  <c:v>674280064</c:v>
                </c:pt>
                <c:pt idx="158">
                  <c:v>821143872</c:v>
                </c:pt>
                <c:pt idx="159">
                  <c:v>620061184</c:v>
                </c:pt>
                <c:pt idx="160">
                  <c:v>793398528</c:v>
                </c:pt>
                <c:pt idx="161">
                  <c:v>810996992</c:v>
                </c:pt>
                <c:pt idx="162">
                  <c:v>674043392</c:v>
                </c:pt>
                <c:pt idx="163">
                  <c:v>476593408</c:v>
                </c:pt>
                <c:pt idx="164">
                  <c:v>98165264</c:v>
                </c:pt>
                <c:pt idx="165">
                  <c:v>30267788</c:v>
                </c:pt>
                <c:pt idx="166">
                  <c:v>245603360</c:v>
                </c:pt>
                <c:pt idx="167">
                  <c:v>392333344</c:v>
                </c:pt>
                <c:pt idx="168">
                  <c:v>541543616</c:v>
                </c:pt>
                <c:pt idx="169">
                  <c:v>653965376</c:v>
                </c:pt>
                <c:pt idx="170">
                  <c:v>796444416</c:v>
                </c:pt>
                <c:pt idx="171">
                  <c:v>672440320</c:v>
                </c:pt>
                <c:pt idx="172">
                  <c:v>810370688</c:v>
                </c:pt>
                <c:pt idx="173">
                  <c:v>773926656</c:v>
                </c:pt>
                <c:pt idx="174">
                  <c:v>663677824</c:v>
                </c:pt>
                <c:pt idx="175">
                  <c:v>499736000</c:v>
                </c:pt>
                <c:pt idx="176">
                  <c:v>175039248</c:v>
                </c:pt>
                <c:pt idx="177">
                  <c:v>99086072</c:v>
                </c:pt>
                <c:pt idx="178">
                  <c:v>420717824</c:v>
                </c:pt>
                <c:pt idx="179">
                  <c:v>412359232</c:v>
                </c:pt>
                <c:pt idx="180">
                  <c:v>517905984</c:v>
                </c:pt>
                <c:pt idx="181">
                  <c:v>737742720</c:v>
                </c:pt>
                <c:pt idx="182">
                  <c:v>815112832</c:v>
                </c:pt>
                <c:pt idx="183">
                  <c:v>647731520</c:v>
                </c:pt>
                <c:pt idx="184">
                  <c:v>864445312</c:v>
                </c:pt>
                <c:pt idx="185">
                  <c:v>852358336</c:v>
                </c:pt>
                <c:pt idx="186">
                  <c:v>675761216</c:v>
                </c:pt>
                <c:pt idx="187">
                  <c:v>503989632</c:v>
                </c:pt>
                <c:pt idx="188">
                  <c:v>173165472</c:v>
                </c:pt>
                <c:pt idx="189">
                  <c:v>220220192</c:v>
                </c:pt>
                <c:pt idx="190">
                  <c:v>200129120</c:v>
                </c:pt>
                <c:pt idx="191">
                  <c:v>409994784</c:v>
                </c:pt>
                <c:pt idx="192">
                  <c:v>654449408</c:v>
                </c:pt>
                <c:pt idx="193">
                  <c:v>430813344</c:v>
                </c:pt>
                <c:pt idx="194">
                  <c:v>645685632</c:v>
                </c:pt>
                <c:pt idx="195">
                  <c:v>666866432</c:v>
                </c:pt>
                <c:pt idx="196">
                  <c:v>802712512</c:v>
                </c:pt>
                <c:pt idx="197">
                  <c:v>823274880</c:v>
                </c:pt>
                <c:pt idx="198">
                  <c:v>685433984</c:v>
                </c:pt>
                <c:pt idx="199">
                  <c:v>465558080</c:v>
                </c:pt>
                <c:pt idx="200">
                  <c:v>13722092</c:v>
                </c:pt>
                <c:pt idx="201">
                  <c:v>35182120</c:v>
                </c:pt>
                <c:pt idx="202">
                  <c:v>237406560</c:v>
                </c:pt>
                <c:pt idx="203">
                  <c:v>234265472</c:v>
                </c:pt>
                <c:pt idx="204">
                  <c:v>453950848</c:v>
                </c:pt>
                <c:pt idx="205">
                  <c:v>629668928</c:v>
                </c:pt>
                <c:pt idx="206">
                  <c:v>816314624</c:v>
                </c:pt>
                <c:pt idx="207">
                  <c:v>628512064</c:v>
                </c:pt>
                <c:pt idx="208">
                  <c:v>829413632</c:v>
                </c:pt>
                <c:pt idx="209">
                  <c:v>828194944</c:v>
                </c:pt>
                <c:pt idx="210">
                  <c:v>700343488</c:v>
                </c:pt>
                <c:pt idx="211">
                  <c:v>481933920</c:v>
                </c:pt>
                <c:pt idx="212">
                  <c:v>207440752</c:v>
                </c:pt>
                <c:pt idx="213">
                  <c:v>109309376</c:v>
                </c:pt>
                <c:pt idx="214">
                  <c:v>384251840</c:v>
                </c:pt>
                <c:pt idx="215">
                  <c:v>492514720</c:v>
                </c:pt>
                <c:pt idx="216">
                  <c:v>584676224</c:v>
                </c:pt>
                <c:pt idx="217">
                  <c:v>659851904</c:v>
                </c:pt>
                <c:pt idx="218">
                  <c:v>791667840</c:v>
                </c:pt>
                <c:pt idx="219">
                  <c:v>637808896</c:v>
                </c:pt>
                <c:pt idx="220">
                  <c:v>854087680</c:v>
                </c:pt>
                <c:pt idx="221">
                  <c:v>812207488</c:v>
                </c:pt>
                <c:pt idx="222">
                  <c:v>668984576</c:v>
                </c:pt>
                <c:pt idx="223">
                  <c:v>525476672</c:v>
                </c:pt>
                <c:pt idx="224">
                  <c:v>188151056</c:v>
                </c:pt>
                <c:pt idx="225">
                  <c:v>157035520</c:v>
                </c:pt>
                <c:pt idx="226">
                  <c:v>229842800</c:v>
                </c:pt>
                <c:pt idx="227">
                  <c:v>224261328</c:v>
                </c:pt>
                <c:pt idx="228">
                  <c:v>578057984</c:v>
                </c:pt>
                <c:pt idx="229">
                  <c:v>742498048</c:v>
                </c:pt>
                <c:pt idx="230">
                  <c:v>838886528</c:v>
                </c:pt>
                <c:pt idx="231">
                  <c:v>642406592</c:v>
                </c:pt>
                <c:pt idx="232">
                  <c:v>819566592</c:v>
                </c:pt>
                <c:pt idx="233">
                  <c:v>834806144</c:v>
                </c:pt>
                <c:pt idx="234">
                  <c:v>670660480</c:v>
                </c:pt>
                <c:pt idx="235">
                  <c:v>548943680</c:v>
                </c:pt>
                <c:pt idx="236">
                  <c:v>146275776</c:v>
                </c:pt>
                <c:pt idx="237">
                  <c:v>148841856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2B-4C1C-BBCF-234468242C8C}"/>
            </c:ext>
          </c:extLst>
        </c:ser>
        <c:ser>
          <c:idx val="1"/>
          <c:order val="1"/>
          <c:tx>
            <c:strRef>
              <c:f>Historical!$H$1</c:f>
              <c:strCache>
                <c:ptCount val="1"/>
                <c:pt idx="0">
                  <c:v>Groundwater 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Historical!$A$2:$A$239</c:f>
              <c:strCache>
                <c:ptCount val="238"/>
                <c:pt idx="0">
                  <c:v>2002-03-31 00:00:00</c:v>
                </c:pt>
                <c:pt idx="1">
                  <c:v>2002-04-30 00:00:00</c:v>
                </c:pt>
                <c:pt idx="2">
                  <c:v>2002-05-31 00:00:00</c:v>
                </c:pt>
                <c:pt idx="3">
                  <c:v>2002-06-30 00:00:00</c:v>
                </c:pt>
                <c:pt idx="4">
                  <c:v>2002-07-31 00:00:00</c:v>
                </c:pt>
                <c:pt idx="5">
                  <c:v>2002-08-31 00:00:00</c:v>
                </c:pt>
                <c:pt idx="6">
                  <c:v>2002-09-30 00:00:00</c:v>
                </c:pt>
                <c:pt idx="7">
                  <c:v>2002-10-31 00:00:00</c:v>
                </c:pt>
                <c:pt idx="8">
                  <c:v>2002-11-30 00:00:00</c:v>
                </c:pt>
                <c:pt idx="9">
                  <c:v>2002-12-31 00:00:00</c:v>
                </c:pt>
                <c:pt idx="10">
                  <c:v>2003-01-31 00:00:00</c:v>
                </c:pt>
                <c:pt idx="11">
                  <c:v>2003-02-28 00:00:00</c:v>
                </c:pt>
                <c:pt idx="12">
                  <c:v>2003-03-31 00:00:00</c:v>
                </c:pt>
                <c:pt idx="13">
                  <c:v>2003-04-30 00:00:00</c:v>
                </c:pt>
                <c:pt idx="14">
                  <c:v>2003-05-31 00:00:00</c:v>
                </c:pt>
                <c:pt idx="15">
                  <c:v>2003-06-30 00:00:00</c:v>
                </c:pt>
                <c:pt idx="16">
                  <c:v>2003-07-31 00:00:00</c:v>
                </c:pt>
                <c:pt idx="17">
                  <c:v>2003-08-31 00:00:00</c:v>
                </c:pt>
                <c:pt idx="18">
                  <c:v>2003-09-30 00:00:00</c:v>
                </c:pt>
                <c:pt idx="19">
                  <c:v>2003-10-31 00:00:00</c:v>
                </c:pt>
                <c:pt idx="20">
                  <c:v>2003-11-30 00:00:00</c:v>
                </c:pt>
                <c:pt idx="21">
                  <c:v>2003-12-31 00:00:00</c:v>
                </c:pt>
                <c:pt idx="22">
                  <c:v>2004-01-31 00:00:00</c:v>
                </c:pt>
                <c:pt idx="23">
                  <c:v>2004-02-29 00:00:00</c:v>
                </c:pt>
                <c:pt idx="24">
                  <c:v>2004-03-31 00:00:00</c:v>
                </c:pt>
                <c:pt idx="25">
                  <c:v>2004-04-30 00:00:00</c:v>
                </c:pt>
                <c:pt idx="26">
                  <c:v>2004-05-31 00:00:00</c:v>
                </c:pt>
                <c:pt idx="27">
                  <c:v>2004-06-30 00:00:00</c:v>
                </c:pt>
                <c:pt idx="28">
                  <c:v>2004-07-31 00:00:00</c:v>
                </c:pt>
                <c:pt idx="29">
                  <c:v>2004-08-31 00:00:00</c:v>
                </c:pt>
                <c:pt idx="30">
                  <c:v>2004-09-30 00:00:00</c:v>
                </c:pt>
                <c:pt idx="31">
                  <c:v>2004-10-31 00:00:00</c:v>
                </c:pt>
                <c:pt idx="32">
                  <c:v>2004-11-30 00:00:00</c:v>
                </c:pt>
                <c:pt idx="33">
                  <c:v>2004-12-31 00:00:00</c:v>
                </c:pt>
                <c:pt idx="34">
                  <c:v>2005-01-31 00:00:00</c:v>
                </c:pt>
                <c:pt idx="35">
                  <c:v>2005-02-28 00:00:00</c:v>
                </c:pt>
                <c:pt idx="36">
                  <c:v>2005-03-31 00:00:00</c:v>
                </c:pt>
                <c:pt idx="37">
                  <c:v>2005-04-30 00:00:00</c:v>
                </c:pt>
                <c:pt idx="38">
                  <c:v>2005-05-31 00:00:00</c:v>
                </c:pt>
                <c:pt idx="39">
                  <c:v>2005-06-30 00:00:00</c:v>
                </c:pt>
                <c:pt idx="40">
                  <c:v>2005-07-31 00:00:00</c:v>
                </c:pt>
                <c:pt idx="41">
                  <c:v>2005-08-31 00:00:00</c:v>
                </c:pt>
                <c:pt idx="42">
                  <c:v>2005-09-30 00:00:00</c:v>
                </c:pt>
                <c:pt idx="43">
                  <c:v>2005-10-31 00:00:00</c:v>
                </c:pt>
                <c:pt idx="44">
                  <c:v>2005-11-30 00:00:00</c:v>
                </c:pt>
                <c:pt idx="45">
                  <c:v>2005-12-31 00:00:00</c:v>
                </c:pt>
                <c:pt idx="46">
                  <c:v>2006-01-31 00:00:00</c:v>
                </c:pt>
                <c:pt idx="47">
                  <c:v>2006-02-28 00:00:00</c:v>
                </c:pt>
                <c:pt idx="48">
                  <c:v>2006-03-31 00:00:00</c:v>
                </c:pt>
                <c:pt idx="49">
                  <c:v>2006-04-30 00:00:00</c:v>
                </c:pt>
                <c:pt idx="50">
                  <c:v>2006-05-31 00:00:00</c:v>
                </c:pt>
                <c:pt idx="51">
                  <c:v>2006-06-30 00:00:00</c:v>
                </c:pt>
                <c:pt idx="52">
                  <c:v>2006-07-31 00:00:00</c:v>
                </c:pt>
                <c:pt idx="53">
                  <c:v>2006-08-31 00:00:00</c:v>
                </c:pt>
                <c:pt idx="54">
                  <c:v>2006-09-30 00:00:00</c:v>
                </c:pt>
                <c:pt idx="55">
                  <c:v>2006-10-31 00:00:00</c:v>
                </c:pt>
                <c:pt idx="56">
                  <c:v>2006-11-30 00:00:00</c:v>
                </c:pt>
                <c:pt idx="57">
                  <c:v>2006-12-31 00:00:00</c:v>
                </c:pt>
                <c:pt idx="58">
                  <c:v>2007-01-31 00:00:00</c:v>
                </c:pt>
                <c:pt idx="59">
                  <c:v>2007-02-28 00:00:00</c:v>
                </c:pt>
                <c:pt idx="60">
                  <c:v>2007-03-31 00:00:00</c:v>
                </c:pt>
                <c:pt idx="61">
                  <c:v>2007-04-30 00:00:00</c:v>
                </c:pt>
                <c:pt idx="62">
                  <c:v>2007-05-31 00:00:00</c:v>
                </c:pt>
                <c:pt idx="63">
                  <c:v>2007-06-30 00:00:00</c:v>
                </c:pt>
                <c:pt idx="64">
                  <c:v>2007-07-31 00:00:00</c:v>
                </c:pt>
                <c:pt idx="65">
                  <c:v>2007-08-31 00:00:00</c:v>
                </c:pt>
                <c:pt idx="66">
                  <c:v>2007-09-30 00:00:00</c:v>
                </c:pt>
                <c:pt idx="67">
                  <c:v>2007-10-31 00:00:00</c:v>
                </c:pt>
                <c:pt idx="68">
                  <c:v>2007-11-30 00:00:00</c:v>
                </c:pt>
                <c:pt idx="69">
                  <c:v>2007-12-31 00:00:00</c:v>
                </c:pt>
                <c:pt idx="70">
                  <c:v>2008-01-31 00:00:00</c:v>
                </c:pt>
                <c:pt idx="71">
                  <c:v>2008-02-29 00:00:00</c:v>
                </c:pt>
                <c:pt idx="72">
                  <c:v>2008-03-31 00:00:00</c:v>
                </c:pt>
                <c:pt idx="73">
                  <c:v>2008-04-30 00:00:00</c:v>
                </c:pt>
                <c:pt idx="74">
                  <c:v>2008-05-31 00:00:00</c:v>
                </c:pt>
                <c:pt idx="75">
                  <c:v>2008-06-30 00:00:00</c:v>
                </c:pt>
                <c:pt idx="76">
                  <c:v>2008-07-31 00:00:00</c:v>
                </c:pt>
                <c:pt idx="77">
                  <c:v>2008-08-31 00:00:00</c:v>
                </c:pt>
                <c:pt idx="78">
                  <c:v>2008-09-30 00:00:00</c:v>
                </c:pt>
                <c:pt idx="79">
                  <c:v>2008-10-31 00:00:00</c:v>
                </c:pt>
                <c:pt idx="80">
                  <c:v>2008-11-30 00:00:00</c:v>
                </c:pt>
                <c:pt idx="81">
                  <c:v>2008-12-31 00:00:00</c:v>
                </c:pt>
                <c:pt idx="82">
                  <c:v>2009-01-31 00:00:00</c:v>
                </c:pt>
                <c:pt idx="83">
                  <c:v>2009-02-28 00:00:00</c:v>
                </c:pt>
                <c:pt idx="84">
                  <c:v>2009-03-31 00:00:00</c:v>
                </c:pt>
                <c:pt idx="85">
                  <c:v>2009-04-30 00:00:00</c:v>
                </c:pt>
                <c:pt idx="86">
                  <c:v>2009-05-31 00:00:00</c:v>
                </c:pt>
                <c:pt idx="87">
                  <c:v>2009-06-30 00:00:00</c:v>
                </c:pt>
                <c:pt idx="88">
                  <c:v>2009-07-31 00:00:00</c:v>
                </c:pt>
                <c:pt idx="89">
                  <c:v>2009-08-31 00:00:00</c:v>
                </c:pt>
                <c:pt idx="90">
                  <c:v>2009-09-30 00:00:00</c:v>
                </c:pt>
                <c:pt idx="91">
                  <c:v>2009-10-31 00:00:00</c:v>
                </c:pt>
                <c:pt idx="92">
                  <c:v>2009-11-30 00:00:00</c:v>
                </c:pt>
                <c:pt idx="93">
                  <c:v>2009-12-31 00:00:00</c:v>
                </c:pt>
                <c:pt idx="94">
                  <c:v>2010-01-31 00:00:00</c:v>
                </c:pt>
                <c:pt idx="95">
                  <c:v>2010-02-28 00:00:00</c:v>
                </c:pt>
                <c:pt idx="96">
                  <c:v>2010-03-31 00:00:00</c:v>
                </c:pt>
                <c:pt idx="97">
                  <c:v>2010-04-30 00:00:00</c:v>
                </c:pt>
                <c:pt idx="98">
                  <c:v>2010-05-31 00:00:00</c:v>
                </c:pt>
                <c:pt idx="99">
                  <c:v>2010-06-30 00:00:00</c:v>
                </c:pt>
                <c:pt idx="100">
                  <c:v>2010-07-31 00:00:00</c:v>
                </c:pt>
                <c:pt idx="101">
                  <c:v>2010-08-31 00:00:00</c:v>
                </c:pt>
                <c:pt idx="102">
                  <c:v>2010-09-30 00:00:00</c:v>
                </c:pt>
                <c:pt idx="103">
                  <c:v>2010-10-31 00:00:00</c:v>
                </c:pt>
                <c:pt idx="104">
                  <c:v>2010-11-30 00:00:00</c:v>
                </c:pt>
                <c:pt idx="105">
                  <c:v>2010-12-31 00:00:00</c:v>
                </c:pt>
                <c:pt idx="106">
                  <c:v>2011-01-31 00:00:00</c:v>
                </c:pt>
                <c:pt idx="107">
                  <c:v>2011-02-28 00:00:00</c:v>
                </c:pt>
                <c:pt idx="108">
                  <c:v>2011-03-31 00:00:00</c:v>
                </c:pt>
                <c:pt idx="109">
                  <c:v>2011-04-30 00:00:00</c:v>
                </c:pt>
                <c:pt idx="110">
                  <c:v>2011-05-31 00:00:00</c:v>
                </c:pt>
                <c:pt idx="111">
                  <c:v>2011-06-30 00:00:00</c:v>
                </c:pt>
                <c:pt idx="112">
                  <c:v>2011-07-31 00:00:00</c:v>
                </c:pt>
                <c:pt idx="113">
                  <c:v>2011-08-31 00:00:00</c:v>
                </c:pt>
                <c:pt idx="114">
                  <c:v>2011-09-30 00:00:00</c:v>
                </c:pt>
                <c:pt idx="115">
                  <c:v>2011-10-31 00:00:00</c:v>
                </c:pt>
                <c:pt idx="116">
                  <c:v>2011-11-30 00:00:00</c:v>
                </c:pt>
                <c:pt idx="117">
                  <c:v>2011-12-31 00:00:00</c:v>
                </c:pt>
                <c:pt idx="118">
                  <c:v>2012-01-31 00:00:00</c:v>
                </c:pt>
                <c:pt idx="119">
                  <c:v>2012-02-29 00:00:00</c:v>
                </c:pt>
                <c:pt idx="120">
                  <c:v>2012-03-31 00:00:00</c:v>
                </c:pt>
                <c:pt idx="121">
                  <c:v>2012-04-30 00:00:00</c:v>
                </c:pt>
                <c:pt idx="122">
                  <c:v>2012-05-31 00:00:00</c:v>
                </c:pt>
                <c:pt idx="123">
                  <c:v>2012-06-30 00:00:00</c:v>
                </c:pt>
                <c:pt idx="124">
                  <c:v>2012-07-31 00:00:00</c:v>
                </c:pt>
                <c:pt idx="125">
                  <c:v>2012-08-31 00:00:00</c:v>
                </c:pt>
                <c:pt idx="126">
                  <c:v>2012-09-30 00:00:00</c:v>
                </c:pt>
                <c:pt idx="127">
                  <c:v>2012-10-31 00:00:00</c:v>
                </c:pt>
                <c:pt idx="128">
                  <c:v>2012-11-30 00:00:00</c:v>
                </c:pt>
                <c:pt idx="129">
                  <c:v>2012-12-31 00:00:00</c:v>
                </c:pt>
                <c:pt idx="130">
                  <c:v>2013-01-31 00:00:00</c:v>
                </c:pt>
                <c:pt idx="131">
                  <c:v>2013-02-28 00:00:00</c:v>
                </c:pt>
                <c:pt idx="132">
                  <c:v>2013-03-31 00:00:00</c:v>
                </c:pt>
                <c:pt idx="133">
                  <c:v>2013-04-30 00:00:00</c:v>
                </c:pt>
                <c:pt idx="134">
                  <c:v>2013-05-31 00:00:00</c:v>
                </c:pt>
                <c:pt idx="135">
                  <c:v>2013-06-30 00:00:00</c:v>
                </c:pt>
                <c:pt idx="136">
                  <c:v>2013-07-31 00:00:00</c:v>
                </c:pt>
                <c:pt idx="137">
                  <c:v>2013-08-31 00:00:00</c:v>
                </c:pt>
                <c:pt idx="138">
                  <c:v>2013-09-30 00:00:00</c:v>
                </c:pt>
                <c:pt idx="139">
                  <c:v>2013-10-31 00:00:00</c:v>
                </c:pt>
                <c:pt idx="140">
                  <c:v>2013-11-30 00:00:00</c:v>
                </c:pt>
                <c:pt idx="141">
                  <c:v>2013-12-31 00:00:00</c:v>
                </c:pt>
                <c:pt idx="142">
                  <c:v>2014-01-31 00:00:00</c:v>
                </c:pt>
                <c:pt idx="143">
                  <c:v>2014-02-28 00:00:00</c:v>
                </c:pt>
                <c:pt idx="144">
                  <c:v>2014-03-31 00:00:00</c:v>
                </c:pt>
                <c:pt idx="145">
                  <c:v>2014-04-30 00:00:00</c:v>
                </c:pt>
                <c:pt idx="146">
                  <c:v>2014-05-31 00:00:00</c:v>
                </c:pt>
                <c:pt idx="147">
                  <c:v>2014-06-30 00:00:00</c:v>
                </c:pt>
                <c:pt idx="148">
                  <c:v>2014-07-31 00:00:00</c:v>
                </c:pt>
                <c:pt idx="149">
                  <c:v>2014-08-31 00:00:00</c:v>
                </c:pt>
                <c:pt idx="150">
                  <c:v>2014-09-30 00:00:00</c:v>
                </c:pt>
                <c:pt idx="151">
                  <c:v>2014-10-31 00:00:00</c:v>
                </c:pt>
                <c:pt idx="152">
                  <c:v>2014-11-30 00:00:00</c:v>
                </c:pt>
                <c:pt idx="153">
                  <c:v>2014-12-31 00:00:00</c:v>
                </c:pt>
                <c:pt idx="154">
                  <c:v>2015-01-31 00:00:00</c:v>
                </c:pt>
                <c:pt idx="155">
                  <c:v>2015-02-28 00:00:00</c:v>
                </c:pt>
                <c:pt idx="156">
                  <c:v>2015-03-31 00:00:00</c:v>
                </c:pt>
                <c:pt idx="157">
                  <c:v>2015-04-30 00:00:00</c:v>
                </c:pt>
                <c:pt idx="158">
                  <c:v>2015-05-31 00:00:00</c:v>
                </c:pt>
                <c:pt idx="159">
                  <c:v>2015-06-30 00:00:00</c:v>
                </c:pt>
                <c:pt idx="160">
                  <c:v>2015-07-31 00:00:00</c:v>
                </c:pt>
                <c:pt idx="161">
                  <c:v>2015-08-31 00:00:00</c:v>
                </c:pt>
                <c:pt idx="162">
                  <c:v>2015-09-30 00:00:00</c:v>
                </c:pt>
                <c:pt idx="163">
                  <c:v>2015-10-31 00:00:00</c:v>
                </c:pt>
                <c:pt idx="164">
                  <c:v>2015-11-30 00:00:00</c:v>
                </c:pt>
                <c:pt idx="165">
                  <c:v>2015-12-31 00:00:00</c:v>
                </c:pt>
                <c:pt idx="166">
                  <c:v>2016-01-31 00:00:00</c:v>
                </c:pt>
                <c:pt idx="167">
                  <c:v>2016-02-29 00:00:00</c:v>
                </c:pt>
                <c:pt idx="168">
                  <c:v>2016-03-31 00:00:00</c:v>
                </c:pt>
                <c:pt idx="169">
                  <c:v>2016-04-30 00:00:00</c:v>
                </c:pt>
                <c:pt idx="170">
                  <c:v>2016-05-31 00:00:00</c:v>
                </c:pt>
                <c:pt idx="171">
                  <c:v>2016-06-30 00:00:00</c:v>
                </c:pt>
                <c:pt idx="172">
                  <c:v>2016-07-31 00:00:00</c:v>
                </c:pt>
                <c:pt idx="173">
                  <c:v>2016-08-31 00:00:00</c:v>
                </c:pt>
                <c:pt idx="174">
                  <c:v>2016-09-30 00:00:00</c:v>
                </c:pt>
                <c:pt idx="175">
                  <c:v>2016-10-31 00:00:00</c:v>
                </c:pt>
                <c:pt idx="176">
                  <c:v>2016-11-30 00:00:00</c:v>
                </c:pt>
                <c:pt idx="177">
                  <c:v>2016-12-31 00:00:00</c:v>
                </c:pt>
                <c:pt idx="178">
                  <c:v>2017-01-31 00:00:00</c:v>
                </c:pt>
                <c:pt idx="179">
                  <c:v>2017-02-28 00:00:00</c:v>
                </c:pt>
                <c:pt idx="180">
                  <c:v>2017-03-31 00:00:00</c:v>
                </c:pt>
                <c:pt idx="181">
                  <c:v>2017-04-30 00:00:00</c:v>
                </c:pt>
                <c:pt idx="182">
                  <c:v>2017-05-31 00:00:00</c:v>
                </c:pt>
                <c:pt idx="183">
                  <c:v>2017-06-30 00:00:00</c:v>
                </c:pt>
                <c:pt idx="184">
                  <c:v>2017-07-31 00:00:00</c:v>
                </c:pt>
                <c:pt idx="185">
                  <c:v>2017-08-31 00:00:00</c:v>
                </c:pt>
                <c:pt idx="186">
                  <c:v>2017-09-30 00:00:00</c:v>
                </c:pt>
                <c:pt idx="187">
                  <c:v>2017-10-31 00:00:00</c:v>
                </c:pt>
                <c:pt idx="188">
                  <c:v>2017-11-30 00:00:00</c:v>
                </c:pt>
                <c:pt idx="189">
                  <c:v>2017-12-31 00:00:00</c:v>
                </c:pt>
                <c:pt idx="190">
                  <c:v>2018-01-31 00:00:00</c:v>
                </c:pt>
                <c:pt idx="191">
                  <c:v>2018-02-28 00:00:00</c:v>
                </c:pt>
                <c:pt idx="192">
                  <c:v>2018-03-31 00:00:00</c:v>
                </c:pt>
                <c:pt idx="193">
                  <c:v>2018-04-30 00:00:00</c:v>
                </c:pt>
                <c:pt idx="194">
                  <c:v>2018-05-31 00:00:00</c:v>
                </c:pt>
                <c:pt idx="195">
                  <c:v>2018-06-30 00:00:00</c:v>
                </c:pt>
                <c:pt idx="196">
                  <c:v>2018-07-31 00:00:00</c:v>
                </c:pt>
                <c:pt idx="197">
                  <c:v>2018-08-31 00:00:00</c:v>
                </c:pt>
                <c:pt idx="198">
                  <c:v>2018-09-30 00:00:00</c:v>
                </c:pt>
                <c:pt idx="199">
                  <c:v>2018-10-31 00:00:00</c:v>
                </c:pt>
                <c:pt idx="200">
                  <c:v>2018-11-30 00:00:00</c:v>
                </c:pt>
                <c:pt idx="201">
                  <c:v>2018-12-31 00:00:00</c:v>
                </c:pt>
                <c:pt idx="202">
                  <c:v>2019-01-31 00:00:00</c:v>
                </c:pt>
                <c:pt idx="203">
                  <c:v>2019-02-28 00:00:00</c:v>
                </c:pt>
                <c:pt idx="204">
                  <c:v>2019-03-31 00:00:00</c:v>
                </c:pt>
                <c:pt idx="205">
                  <c:v>2019-04-30 00:00:00</c:v>
                </c:pt>
                <c:pt idx="206">
                  <c:v>2019-05-31 00:00:00</c:v>
                </c:pt>
                <c:pt idx="207">
                  <c:v>2019-06-30 00:00:00</c:v>
                </c:pt>
                <c:pt idx="208">
                  <c:v>2019-07-31 00:00:00</c:v>
                </c:pt>
                <c:pt idx="209">
                  <c:v>2019-08-31 00:00:00</c:v>
                </c:pt>
                <c:pt idx="210">
                  <c:v>2019-09-30 00:00:00</c:v>
                </c:pt>
                <c:pt idx="211">
                  <c:v>2019-10-31 00:00:00</c:v>
                </c:pt>
                <c:pt idx="212">
                  <c:v>2019-11-30 00:00:00</c:v>
                </c:pt>
                <c:pt idx="213">
                  <c:v>2019-12-31 00:00:00</c:v>
                </c:pt>
                <c:pt idx="214">
                  <c:v>2020-01-31 00:00:00</c:v>
                </c:pt>
                <c:pt idx="215">
                  <c:v>2020-02-29 00:00:00</c:v>
                </c:pt>
                <c:pt idx="216">
                  <c:v>2020-03-31 00:00:00</c:v>
                </c:pt>
                <c:pt idx="217">
                  <c:v>2020-04-30 00:00:00</c:v>
                </c:pt>
                <c:pt idx="218">
                  <c:v>2020-05-31 00:00:00</c:v>
                </c:pt>
                <c:pt idx="219">
                  <c:v>2020-06-30 00:00:00</c:v>
                </c:pt>
                <c:pt idx="220">
                  <c:v>2020-07-31 00:00:00</c:v>
                </c:pt>
                <c:pt idx="221">
                  <c:v>2020-08-31 00:00:00</c:v>
                </c:pt>
                <c:pt idx="222">
                  <c:v>2020-09-30 00:00:00</c:v>
                </c:pt>
                <c:pt idx="223">
                  <c:v>2020-10-31 00:00:00</c:v>
                </c:pt>
                <c:pt idx="224">
                  <c:v>2020-11-30 00:00:00</c:v>
                </c:pt>
                <c:pt idx="225">
                  <c:v>2020-12-31 00:00:00</c:v>
                </c:pt>
                <c:pt idx="226">
                  <c:v>2021-01-31 00:00:00</c:v>
                </c:pt>
                <c:pt idx="227">
                  <c:v>2021-02-28 00:00:00</c:v>
                </c:pt>
                <c:pt idx="228">
                  <c:v>2021-03-31 00:00:00</c:v>
                </c:pt>
                <c:pt idx="229">
                  <c:v>2021-04-30 00:00:00</c:v>
                </c:pt>
                <c:pt idx="230">
                  <c:v>2021-05-31 00:00:00</c:v>
                </c:pt>
                <c:pt idx="231">
                  <c:v>2021-06-30 00:00:00</c:v>
                </c:pt>
                <c:pt idx="232">
                  <c:v>2021-07-31 00:00:00</c:v>
                </c:pt>
                <c:pt idx="233">
                  <c:v>2021-08-31 00:00:00</c:v>
                </c:pt>
                <c:pt idx="234">
                  <c:v>2021-09-30 00:00:00</c:v>
                </c:pt>
                <c:pt idx="235">
                  <c:v>2021-10-31 00:00:00</c:v>
                </c:pt>
                <c:pt idx="236">
                  <c:v>2021-11-30 00:00:00</c:v>
                </c:pt>
                <c:pt idx="237">
                  <c:v>2021-12-31 00:00:00</c:v>
                </c:pt>
              </c:strCache>
            </c:strRef>
          </c:cat>
          <c:val>
            <c:numRef>
              <c:f>Historical!$H$2:$H$239</c:f>
              <c:numCache>
                <c:formatCode>General</c:formatCode>
                <c:ptCount val="238"/>
                <c:pt idx="1">
                  <c:v>-620756992</c:v>
                </c:pt>
                <c:pt idx="2">
                  <c:v>-964689920</c:v>
                </c:pt>
                <c:pt idx="3">
                  <c:v>-788529152</c:v>
                </c:pt>
                <c:pt idx="4">
                  <c:v>-939524096</c:v>
                </c:pt>
                <c:pt idx="5">
                  <c:v>-973078528</c:v>
                </c:pt>
                <c:pt idx="6">
                  <c:v>-864026624</c:v>
                </c:pt>
                <c:pt idx="7">
                  <c:v>-671088640</c:v>
                </c:pt>
                <c:pt idx="8">
                  <c:v>-335544320</c:v>
                </c:pt>
                <c:pt idx="9">
                  <c:v>-25165824</c:v>
                </c:pt>
                <c:pt idx="10">
                  <c:v>-369098752</c:v>
                </c:pt>
                <c:pt idx="11">
                  <c:v>-201326592</c:v>
                </c:pt>
                <c:pt idx="12">
                  <c:v>-545259520</c:v>
                </c:pt>
                <c:pt idx="13">
                  <c:v>-880803840</c:v>
                </c:pt>
                <c:pt idx="14">
                  <c:v>-981467136</c:v>
                </c:pt>
                <c:pt idx="15">
                  <c:v>-780140544</c:v>
                </c:pt>
                <c:pt idx="16">
                  <c:v>-956301312</c:v>
                </c:pt>
                <c:pt idx="17">
                  <c:v>-973078528</c:v>
                </c:pt>
                <c:pt idx="18">
                  <c:v>-847249408</c:v>
                </c:pt>
                <c:pt idx="19">
                  <c:v>-671088640</c:v>
                </c:pt>
                <c:pt idx="20">
                  <c:v>-268435456</c:v>
                </c:pt>
                <c:pt idx="21">
                  <c:v>436207616</c:v>
                </c:pt>
                <c:pt idx="22">
                  <c:v>528482304</c:v>
                </c:pt>
                <c:pt idx="23">
                  <c:v>-260046848</c:v>
                </c:pt>
                <c:pt idx="24">
                  <c:v>-713031680</c:v>
                </c:pt>
                <c:pt idx="25">
                  <c:v>-553648128</c:v>
                </c:pt>
                <c:pt idx="26">
                  <c:v>-813694976</c:v>
                </c:pt>
                <c:pt idx="27">
                  <c:v>-687865856</c:v>
                </c:pt>
                <c:pt idx="28">
                  <c:v>-914358272</c:v>
                </c:pt>
                <c:pt idx="29">
                  <c:v>-897581056</c:v>
                </c:pt>
                <c:pt idx="30">
                  <c:v>-788529152</c:v>
                </c:pt>
                <c:pt idx="31">
                  <c:v>-696254464</c:v>
                </c:pt>
                <c:pt idx="32">
                  <c:v>-218103808</c:v>
                </c:pt>
                <c:pt idx="33">
                  <c:v>-201326592</c:v>
                </c:pt>
                <c:pt idx="34">
                  <c:v>-201326592</c:v>
                </c:pt>
                <c:pt idx="35">
                  <c:v>75497472</c:v>
                </c:pt>
                <c:pt idx="36">
                  <c:v>-25165824</c:v>
                </c:pt>
                <c:pt idx="37">
                  <c:v>-528482304</c:v>
                </c:pt>
                <c:pt idx="38">
                  <c:v>-830472192</c:v>
                </c:pt>
                <c:pt idx="39">
                  <c:v>-729808896</c:v>
                </c:pt>
                <c:pt idx="40">
                  <c:v>-905969664</c:v>
                </c:pt>
                <c:pt idx="41">
                  <c:v>-880803840</c:v>
                </c:pt>
                <c:pt idx="42">
                  <c:v>-780140544</c:v>
                </c:pt>
                <c:pt idx="43">
                  <c:v>-671088640</c:v>
                </c:pt>
                <c:pt idx="44">
                  <c:v>-201326592</c:v>
                </c:pt>
                <c:pt idx="45">
                  <c:v>-301989888</c:v>
                </c:pt>
                <c:pt idx="46">
                  <c:v>-402653184</c:v>
                </c:pt>
                <c:pt idx="47">
                  <c:v>-8388608</c:v>
                </c:pt>
                <c:pt idx="48">
                  <c:v>-620756992</c:v>
                </c:pt>
                <c:pt idx="49">
                  <c:v>-662700032</c:v>
                </c:pt>
                <c:pt idx="50">
                  <c:v>-805306368</c:v>
                </c:pt>
                <c:pt idx="51">
                  <c:v>-754974720</c:v>
                </c:pt>
                <c:pt idx="52">
                  <c:v>-897581056</c:v>
                </c:pt>
                <c:pt idx="53">
                  <c:v>-897581056</c:v>
                </c:pt>
                <c:pt idx="54">
                  <c:v>-847249408</c:v>
                </c:pt>
                <c:pt idx="55">
                  <c:v>-595591168</c:v>
                </c:pt>
                <c:pt idx="56">
                  <c:v>-234881024</c:v>
                </c:pt>
                <c:pt idx="57">
                  <c:v>-159383552</c:v>
                </c:pt>
                <c:pt idx="58">
                  <c:v>-352321536</c:v>
                </c:pt>
                <c:pt idx="59">
                  <c:v>-369098752</c:v>
                </c:pt>
                <c:pt idx="60">
                  <c:v>-620756992</c:v>
                </c:pt>
                <c:pt idx="61">
                  <c:v>-637534208</c:v>
                </c:pt>
                <c:pt idx="62">
                  <c:v>-905969664</c:v>
                </c:pt>
                <c:pt idx="63">
                  <c:v>-780140544</c:v>
                </c:pt>
                <c:pt idx="64">
                  <c:v>-931135488</c:v>
                </c:pt>
                <c:pt idx="65">
                  <c:v>-931135488</c:v>
                </c:pt>
                <c:pt idx="66">
                  <c:v>-855638016</c:v>
                </c:pt>
                <c:pt idx="67">
                  <c:v>-637534208</c:v>
                </c:pt>
                <c:pt idx="68">
                  <c:v>-461373440</c:v>
                </c:pt>
                <c:pt idx="69">
                  <c:v>-285212672</c:v>
                </c:pt>
                <c:pt idx="70">
                  <c:v>-335544320</c:v>
                </c:pt>
                <c:pt idx="71">
                  <c:v>-503316480</c:v>
                </c:pt>
                <c:pt idx="72">
                  <c:v>-847249408</c:v>
                </c:pt>
                <c:pt idx="73">
                  <c:v>-771751936</c:v>
                </c:pt>
                <c:pt idx="74">
                  <c:v>-973078528</c:v>
                </c:pt>
                <c:pt idx="75">
                  <c:v>-813694976</c:v>
                </c:pt>
                <c:pt idx="76">
                  <c:v>-939524096</c:v>
                </c:pt>
                <c:pt idx="77">
                  <c:v>-981467136</c:v>
                </c:pt>
                <c:pt idx="78">
                  <c:v>-847249408</c:v>
                </c:pt>
                <c:pt idx="79">
                  <c:v>-620756992</c:v>
                </c:pt>
                <c:pt idx="80">
                  <c:v>595591168</c:v>
                </c:pt>
                <c:pt idx="81">
                  <c:v>-209715200</c:v>
                </c:pt>
                <c:pt idx="82">
                  <c:v>-419430400</c:v>
                </c:pt>
                <c:pt idx="83">
                  <c:v>-293601280</c:v>
                </c:pt>
                <c:pt idx="84">
                  <c:v>-662700032</c:v>
                </c:pt>
                <c:pt idx="85">
                  <c:v>-771751936</c:v>
                </c:pt>
                <c:pt idx="86">
                  <c:v>-780140544</c:v>
                </c:pt>
                <c:pt idx="87">
                  <c:v>-763363328</c:v>
                </c:pt>
                <c:pt idx="88">
                  <c:v>-922746880</c:v>
                </c:pt>
                <c:pt idx="89">
                  <c:v>-964689920</c:v>
                </c:pt>
                <c:pt idx="90">
                  <c:v>-830472192</c:v>
                </c:pt>
                <c:pt idx="91">
                  <c:v>-704643072</c:v>
                </c:pt>
                <c:pt idx="92">
                  <c:v>-218103808</c:v>
                </c:pt>
                <c:pt idx="93">
                  <c:v>-109051904</c:v>
                </c:pt>
                <c:pt idx="94">
                  <c:v>-343932928</c:v>
                </c:pt>
                <c:pt idx="95">
                  <c:v>-251658240</c:v>
                </c:pt>
                <c:pt idx="96">
                  <c:v>-620756992</c:v>
                </c:pt>
                <c:pt idx="97">
                  <c:v>-713031680</c:v>
                </c:pt>
                <c:pt idx="98">
                  <c:v>-847249408</c:v>
                </c:pt>
                <c:pt idx="99">
                  <c:v>-805306368</c:v>
                </c:pt>
                <c:pt idx="100">
                  <c:v>-989855744</c:v>
                </c:pt>
                <c:pt idx="101">
                  <c:v>-947912704</c:v>
                </c:pt>
                <c:pt idx="102">
                  <c:v>-864026624</c:v>
                </c:pt>
                <c:pt idx="103">
                  <c:v>-704643072</c:v>
                </c:pt>
                <c:pt idx="104">
                  <c:v>-343932928</c:v>
                </c:pt>
                <c:pt idx="105">
                  <c:v>-402653184</c:v>
                </c:pt>
                <c:pt idx="106">
                  <c:v>-419430400</c:v>
                </c:pt>
                <c:pt idx="107">
                  <c:v>-360710144</c:v>
                </c:pt>
                <c:pt idx="108">
                  <c:v>-654311424</c:v>
                </c:pt>
                <c:pt idx="109">
                  <c:v>-654311424</c:v>
                </c:pt>
                <c:pt idx="110">
                  <c:v>-889192448</c:v>
                </c:pt>
                <c:pt idx="111">
                  <c:v>-805306368</c:v>
                </c:pt>
                <c:pt idx="112">
                  <c:v>-973078528</c:v>
                </c:pt>
                <c:pt idx="113">
                  <c:v>-947912704</c:v>
                </c:pt>
                <c:pt idx="114">
                  <c:v>-880803840</c:v>
                </c:pt>
                <c:pt idx="115">
                  <c:v>-704643072</c:v>
                </c:pt>
                <c:pt idx="116">
                  <c:v>-318767104</c:v>
                </c:pt>
                <c:pt idx="117">
                  <c:v>-343932928</c:v>
                </c:pt>
                <c:pt idx="118">
                  <c:v>-411041792</c:v>
                </c:pt>
                <c:pt idx="119">
                  <c:v>-436207616</c:v>
                </c:pt>
                <c:pt idx="120">
                  <c:v>-511705088</c:v>
                </c:pt>
                <c:pt idx="121">
                  <c:v>-838860800</c:v>
                </c:pt>
                <c:pt idx="122">
                  <c:v>-1031798784</c:v>
                </c:pt>
                <c:pt idx="123">
                  <c:v>-813694976</c:v>
                </c:pt>
                <c:pt idx="124">
                  <c:v>-998244352</c:v>
                </c:pt>
                <c:pt idx="125">
                  <c:v>-973078528</c:v>
                </c:pt>
                <c:pt idx="126">
                  <c:v>-880803840</c:v>
                </c:pt>
                <c:pt idx="127">
                  <c:v>-713031680</c:v>
                </c:pt>
                <c:pt idx="128">
                  <c:v>-310378496</c:v>
                </c:pt>
                <c:pt idx="129">
                  <c:v>-192937984</c:v>
                </c:pt>
                <c:pt idx="130">
                  <c:v>-159383552</c:v>
                </c:pt>
                <c:pt idx="131">
                  <c:v>-293601280</c:v>
                </c:pt>
                <c:pt idx="132">
                  <c:v>-780140544</c:v>
                </c:pt>
                <c:pt idx="133">
                  <c:v>-687865856</c:v>
                </c:pt>
                <c:pt idx="134">
                  <c:v>-729808896</c:v>
                </c:pt>
                <c:pt idx="135">
                  <c:v>-771751936</c:v>
                </c:pt>
                <c:pt idx="136">
                  <c:v>-922746880</c:v>
                </c:pt>
                <c:pt idx="137">
                  <c:v>-956301312</c:v>
                </c:pt>
                <c:pt idx="138">
                  <c:v>-813694976</c:v>
                </c:pt>
                <c:pt idx="139">
                  <c:v>-696254464</c:v>
                </c:pt>
                <c:pt idx="140">
                  <c:v>369098752</c:v>
                </c:pt>
                <c:pt idx="141">
                  <c:v>100663296</c:v>
                </c:pt>
                <c:pt idx="142">
                  <c:v>-16777216</c:v>
                </c:pt>
                <c:pt idx="143">
                  <c:v>-285212672</c:v>
                </c:pt>
                <c:pt idx="144">
                  <c:v>-318767104</c:v>
                </c:pt>
                <c:pt idx="145">
                  <c:v>-679477248</c:v>
                </c:pt>
                <c:pt idx="146">
                  <c:v>-780140544</c:v>
                </c:pt>
                <c:pt idx="147">
                  <c:v>-696254464</c:v>
                </c:pt>
                <c:pt idx="148">
                  <c:v>-880803840</c:v>
                </c:pt>
                <c:pt idx="149">
                  <c:v>-864026624</c:v>
                </c:pt>
                <c:pt idx="150">
                  <c:v>-805306368</c:v>
                </c:pt>
                <c:pt idx="151">
                  <c:v>-645922816</c:v>
                </c:pt>
                <c:pt idx="152">
                  <c:v>-134217728</c:v>
                </c:pt>
                <c:pt idx="153">
                  <c:v>-184549376</c:v>
                </c:pt>
                <c:pt idx="154">
                  <c:v>-268435456</c:v>
                </c:pt>
                <c:pt idx="155">
                  <c:v>-327155712</c:v>
                </c:pt>
                <c:pt idx="156">
                  <c:v>-578813952</c:v>
                </c:pt>
                <c:pt idx="157">
                  <c:v>-771751936</c:v>
                </c:pt>
                <c:pt idx="158">
                  <c:v>-939524096</c:v>
                </c:pt>
                <c:pt idx="159">
                  <c:v>-738197504</c:v>
                </c:pt>
                <c:pt idx="160">
                  <c:v>-922746880</c:v>
                </c:pt>
                <c:pt idx="161">
                  <c:v>-956301312</c:v>
                </c:pt>
                <c:pt idx="162">
                  <c:v>-822083584</c:v>
                </c:pt>
                <c:pt idx="163">
                  <c:v>-612368384</c:v>
                </c:pt>
                <c:pt idx="164">
                  <c:v>41943040</c:v>
                </c:pt>
                <c:pt idx="165">
                  <c:v>134217728</c:v>
                </c:pt>
                <c:pt idx="166">
                  <c:v>-134217728</c:v>
                </c:pt>
                <c:pt idx="167">
                  <c:v>-335544320</c:v>
                </c:pt>
                <c:pt idx="168">
                  <c:v>-478150656</c:v>
                </c:pt>
                <c:pt idx="169">
                  <c:v>-662700032</c:v>
                </c:pt>
                <c:pt idx="170">
                  <c:v>-864026624</c:v>
                </c:pt>
                <c:pt idx="171">
                  <c:v>-763363328</c:v>
                </c:pt>
                <c:pt idx="172">
                  <c:v>-897581056</c:v>
                </c:pt>
                <c:pt idx="173">
                  <c:v>-897581056</c:v>
                </c:pt>
                <c:pt idx="174">
                  <c:v>-788529152</c:v>
                </c:pt>
                <c:pt idx="175">
                  <c:v>-587202560</c:v>
                </c:pt>
                <c:pt idx="176">
                  <c:v>-285212672</c:v>
                </c:pt>
                <c:pt idx="177">
                  <c:v>-83886080</c:v>
                </c:pt>
                <c:pt idx="178">
                  <c:v>-494927872</c:v>
                </c:pt>
                <c:pt idx="179">
                  <c:v>-452984832</c:v>
                </c:pt>
                <c:pt idx="180">
                  <c:v>-570425344</c:v>
                </c:pt>
                <c:pt idx="181">
                  <c:v>-830472192</c:v>
                </c:pt>
                <c:pt idx="182">
                  <c:v>-939524096</c:v>
                </c:pt>
                <c:pt idx="183">
                  <c:v>-771751936</c:v>
                </c:pt>
                <c:pt idx="184">
                  <c:v>-998244352</c:v>
                </c:pt>
                <c:pt idx="185">
                  <c:v>-989855744</c:v>
                </c:pt>
                <c:pt idx="186">
                  <c:v>-838860800</c:v>
                </c:pt>
                <c:pt idx="187">
                  <c:v>-679477248</c:v>
                </c:pt>
                <c:pt idx="188">
                  <c:v>-335544320</c:v>
                </c:pt>
                <c:pt idx="189">
                  <c:v>-419430400</c:v>
                </c:pt>
                <c:pt idx="190">
                  <c:v>-159383552</c:v>
                </c:pt>
                <c:pt idx="191">
                  <c:v>-335544320</c:v>
                </c:pt>
                <c:pt idx="192">
                  <c:v>-805306368</c:v>
                </c:pt>
                <c:pt idx="193">
                  <c:v>-318767104</c:v>
                </c:pt>
                <c:pt idx="194">
                  <c:v>-687865856</c:v>
                </c:pt>
                <c:pt idx="195">
                  <c:v>-780140544</c:v>
                </c:pt>
                <c:pt idx="196">
                  <c:v>-939524096</c:v>
                </c:pt>
                <c:pt idx="197">
                  <c:v>-956301312</c:v>
                </c:pt>
                <c:pt idx="198">
                  <c:v>-830472192</c:v>
                </c:pt>
                <c:pt idx="199">
                  <c:v>-629145600</c:v>
                </c:pt>
                <c:pt idx="200">
                  <c:v>2080374784</c:v>
                </c:pt>
                <c:pt idx="201">
                  <c:v>528482304</c:v>
                </c:pt>
                <c:pt idx="202">
                  <c:v>285212672</c:v>
                </c:pt>
                <c:pt idx="203">
                  <c:v>436207616</c:v>
                </c:pt>
                <c:pt idx="204">
                  <c:v>-92274688</c:v>
                </c:pt>
                <c:pt idx="205">
                  <c:v>-377487360</c:v>
                </c:pt>
                <c:pt idx="206">
                  <c:v>-662700032</c:v>
                </c:pt>
                <c:pt idx="207">
                  <c:v>-553648128</c:v>
                </c:pt>
                <c:pt idx="208">
                  <c:v>-788529152</c:v>
                </c:pt>
                <c:pt idx="209">
                  <c:v>-830472192</c:v>
                </c:pt>
                <c:pt idx="210">
                  <c:v>-738197504</c:v>
                </c:pt>
                <c:pt idx="211">
                  <c:v>-520093696</c:v>
                </c:pt>
                <c:pt idx="212">
                  <c:v>-142606336</c:v>
                </c:pt>
                <c:pt idx="213">
                  <c:v>-150994944</c:v>
                </c:pt>
                <c:pt idx="214">
                  <c:v>-444596224</c:v>
                </c:pt>
                <c:pt idx="215">
                  <c:v>-528482304</c:v>
                </c:pt>
                <c:pt idx="216">
                  <c:v>-469762048</c:v>
                </c:pt>
                <c:pt idx="217">
                  <c:v>-679477248</c:v>
                </c:pt>
                <c:pt idx="218">
                  <c:v>-830472192</c:v>
                </c:pt>
                <c:pt idx="219">
                  <c:v>-696254464</c:v>
                </c:pt>
                <c:pt idx="220">
                  <c:v>-931135488</c:v>
                </c:pt>
                <c:pt idx="221">
                  <c:v>-897581056</c:v>
                </c:pt>
                <c:pt idx="222">
                  <c:v>-771751936</c:v>
                </c:pt>
                <c:pt idx="223">
                  <c:v>-662700032</c:v>
                </c:pt>
                <c:pt idx="224">
                  <c:v>-285212672</c:v>
                </c:pt>
                <c:pt idx="225">
                  <c:v>-167772160</c:v>
                </c:pt>
                <c:pt idx="226">
                  <c:v>-293601280</c:v>
                </c:pt>
                <c:pt idx="227">
                  <c:v>25165824</c:v>
                </c:pt>
                <c:pt idx="228">
                  <c:v>-637534208</c:v>
                </c:pt>
                <c:pt idx="229">
                  <c:v>-805306368</c:v>
                </c:pt>
                <c:pt idx="230">
                  <c:v>-889192448</c:v>
                </c:pt>
                <c:pt idx="231">
                  <c:v>-738197504</c:v>
                </c:pt>
                <c:pt idx="232">
                  <c:v>-897581056</c:v>
                </c:pt>
                <c:pt idx="233">
                  <c:v>-939524096</c:v>
                </c:pt>
                <c:pt idx="234">
                  <c:v>-780140544</c:v>
                </c:pt>
                <c:pt idx="235">
                  <c:v>-687865856</c:v>
                </c:pt>
                <c:pt idx="236">
                  <c:v>-293601280</c:v>
                </c:pt>
                <c:pt idx="237">
                  <c:v>-276824064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2B-4C1C-BBCF-23446824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764703"/>
        <c:axId val="925761791"/>
      </c:lineChart>
      <c:catAx>
        <c:axId val="925764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61791"/>
        <c:crosses val="autoZero"/>
        <c:auto val="1"/>
        <c:lblAlgn val="ctr"/>
        <c:lblOffset val="100"/>
        <c:noMultiLvlLbl val="0"/>
      </c:catAx>
      <c:valAx>
        <c:axId val="92576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6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DEE8774D-9040-4FA6-ADF6-4C88476BC7F8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036D363F-9E34-40CF-BCBA-7ACC7D824BB7}">
          <cx:dataLabels/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160020</xdr:rowOff>
    </xdr:from>
    <xdr:to>
      <xdr:col>5</xdr:col>
      <xdr:colOff>998220</xdr:colOff>
      <xdr:row>29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6521EE-1148-4ADA-8663-F0E9609334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99060</xdr:rowOff>
    </xdr:from>
    <xdr:to>
      <xdr:col>7</xdr:col>
      <xdr:colOff>426720</xdr:colOff>
      <xdr:row>31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6387E7-87C4-4F05-8B78-65DFBEA26B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330199</xdr:colOff>
      <xdr:row>6</xdr:row>
      <xdr:rowOff>160867</xdr:rowOff>
    </xdr:from>
    <xdr:to>
      <xdr:col>7</xdr:col>
      <xdr:colOff>67733</xdr:colOff>
      <xdr:row>21</xdr:row>
      <xdr:rowOff>110067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1BEA78-6A42-4D28-9839-BE9A11E193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6066" y="127846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931334</xdr:colOff>
      <xdr:row>1</xdr:row>
      <xdr:rowOff>33867</xdr:rowOff>
    </xdr:from>
    <xdr:to>
      <xdr:col>9</xdr:col>
      <xdr:colOff>101601</xdr:colOff>
      <xdr:row>15</xdr:row>
      <xdr:rowOff>169334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42989C-91B5-4406-806B-A3683352FD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1001" y="220134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"/>
  <sheetViews>
    <sheetView workbookViewId="0">
      <selection activeCell="E1" activeCellId="2" sqref="H1:H1048576 A1:A1048576 E1:E1048576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6.5546875" bestFit="1" customWidth="1"/>
    <col min="4" max="4" width="23.109375" bestFit="1" customWidth="1"/>
    <col min="5" max="5" width="19.21875" bestFit="1" customWidth="1"/>
    <col min="6" max="6" width="17.21875" bestFit="1" customWidth="1"/>
    <col min="7" max="7" width="18.77734375" customWidth="1"/>
    <col min="8" max="8" width="10.6640625" bestFit="1" customWidth="1"/>
  </cols>
  <sheetData>
    <row r="1" spans="1:8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582</v>
      </c>
    </row>
    <row r="2" spans="1:8" x14ac:dyDescent="0.3">
      <c r="A2" t="s">
        <v>1</v>
      </c>
      <c r="B2">
        <v>11928066048</v>
      </c>
      <c r="C2">
        <v>8356994048</v>
      </c>
      <c r="D2">
        <v>59215628</v>
      </c>
      <c r="E2">
        <v>564924288</v>
      </c>
      <c r="F2">
        <v>59484135227392</v>
      </c>
      <c r="G2">
        <v>73029770018816</v>
      </c>
    </row>
    <row r="3" spans="1:8" x14ac:dyDescent="0.3">
      <c r="A3" t="s">
        <v>2</v>
      </c>
      <c r="B3">
        <v>5625629184</v>
      </c>
      <c r="C3">
        <v>7308843520</v>
      </c>
      <c r="D3">
        <v>57305448</v>
      </c>
      <c r="E3">
        <v>542509952</v>
      </c>
      <c r="F3">
        <v>59482277150720</v>
      </c>
      <c r="G3">
        <v>73029149261824</v>
      </c>
      <c r="H3">
        <f>G3-G2</f>
        <v>-620756992</v>
      </c>
    </row>
    <row r="4" spans="1:8" x14ac:dyDescent="0.3">
      <c r="A4" t="s">
        <v>3</v>
      </c>
      <c r="B4">
        <v>116114280</v>
      </c>
      <c r="C4">
        <v>2405711360</v>
      </c>
      <c r="D4">
        <v>59215628</v>
      </c>
      <c r="E4">
        <v>806722816</v>
      </c>
      <c r="F4">
        <v>59479861231616</v>
      </c>
      <c r="G4">
        <v>73028184571904</v>
      </c>
      <c r="H4">
        <f t="shared" ref="H4:H67" si="0">G4-G3</f>
        <v>-964689920</v>
      </c>
    </row>
    <row r="5" spans="1:8" x14ac:dyDescent="0.3">
      <c r="A5" t="s">
        <v>4</v>
      </c>
      <c r="B5">
        <v>3373352.5</v>
      </c>
      <c r="C5">
        <v>1400064256</v>
      </c>
      <c r="D5">
        <v>57305448</v>
      </c>
      <c r="E5">
        <v>646282880</v>
      </c>
      <c r="F5">
        <v>59478359670784</v>
      </c>
      <c r="G5">
        <v>73027396042752</v>
      </c>
      <c r="H5">
        <f t="shared" si="0"/>
        <v>-788529152</v>
      </c>
    </row>
    <row r="6" spans="1:8" x14ac:dyDescent="0.3">
      <c r="A6" t="s">
        <v>5</v>
      </c>
      <c r="B6">
        <v>721623.5625</v>
      </c>
      <c r="C6">
        <v>1293823360</v>
      </c>
      <c r="D6">
        <v>59215628</v>
      </c>
      <c r="E6">
        <v>787859840</v>
      </c>
      <c r="F6">
        <v>59476958773248</v>
      </c>
      <c r="G6">
        <v>73026456518656</v>
      </c>
      <c r="H6">
        <f t="shared" si="0"/>
        <v>-939524096</v>
      </c>
    </row>
    <row r="7" spans="1:8" x14ac:dyDescent="0.3">
      <c r="A7" t="s">
        <v>6</v>
      </c>
      <c r="B7">
        <v>6844803</v>
      </c>
      <c r="C7">
        <v>1171045504</v>
      </c>
      <c r="D7">
        <v>59215628</v>
      </c>
      <c r="E7">
        <v>802550592</v>
      </c>
      <c r="F7">
        <v>59475675316224</v>
      </c>
      <c r="G7">
        <v>73025483440128</v>
      </c>
      <c r="H7">
        <f t="shared" si="0"/>
        <v>-973078528</v>
      </c>
    </row>
    <row r="8" spans="1:8" x14ac:dyDescent="0.3">
      <c r="A8" t="s">
        <v>7</v>
      </c>
      <c r="B8">
        <v>129597968</v>
      </c>
      <c r="C8">
        <v>1091547648</v>
      </c>
      <c r="D8">
        <v>57305448</v>
      </c>
      <c r="E8">
        <v>698476288</v>
      </c>
      <c r="F8">
        <v>59474601574400</v>
      </c>
      <c r="G8">
        <v>73024619413504</v>
      </c>
      <c r="H8">
        <f t="shared" si="0"/>
        <v>-864026624</v>
      </c>
    </row>
    <row r="9" spans="1:8" x14ac:dyDescent="0.3">
      <c r="A9" t="s">
        <v>8</v>
      </c>
      <c r="B9">
        <v>4675106304</v>
      </c>
      <c r="C9">
        <v>2790339072</v>
      </c>
      <c r="D9">
        <v>59215628</v>
      </c>
      <c r="E9">
        <v>498599616</v>
      </c>
      <c r="F9">
        <v>59476363182080</v>
      </c>
      <c r="G9">
        <v>73023948324864</v>
      </c>
      <c r="H9">
        <f t="shared" si="0"/>
        <v>-671088640</v>
      </c>
    </row>
    <row r="10" spans="1:8" x14ac:dyDescent="0.3">
      <c r="A10" t="s">
        <v>9</v>
      </c>
      <c r="B10">
        <v>8093879296</v>
      </c>
      <c r="C10">
        <v>5410825216</v>
      </c>
      <c r="D10">
        <v>57305448</v>
      </c>
      <c r="E10">
        <v>195610528</v>
      </c>
      <c r="F10">
        <v>59478904930304</v>
      </c>
      <c r="G10">
        <v>73023612780544</v>
      </c>
      <c r="H10">
        <f t="shared" si="0"/>
        <v>-335544320</v>
      </c>
    </row>
    <row r="11" spans="1:8" x14ac:dyDescent="0.3">
      <c r="A11" t="s">
        <v>10</v>
      </c>
      <c r="B11">
        <v>7400276992</v>
      </c>
      <c r="C11">
        <v>7971594240</v>
      </c>
      <c r="D11">
        <v>59215628</v>
      </c>
      <c r="E11">
        <v>83954248</v>
      </c>
      <c r="F11">
        <v>59478103818240</v>
      </c>
      <c r="G11">
        <v>73023587614720</v>
      </c>
      <c r="H11">
        <f t="shared" si="0"/>
        <v>-25165824</v>
      </c>
    </row>
    <row r="12" spans="1:8" x14ac:dyDescent="0.3">
      <c r="A12" t="s">
        <v>11</v>
      </c>
      <c r="B12">
        <v>4954478592</v>
      </c>
      <c r="C12">
        <v>5360044032</v>
      </c>
      <c r="D12">
        <v>61174932</v>
      </c>
      <c r="E12">
        <v>329767936</v>
      </c>
      <c r="F12">
        <v>59477478866944</v>
      </c>
      <c r="G12">
        <v>73023218515968</v>
      </c>
      <c r="H12">
        <f t="shared" si="0"/>
        <v>-369098752</v>
      </c>
    </row>
    <row r="13" spans="1:8" x14ac:dyDescent="0.3">
      <c r="A13" t="s">
        <v>12</v>
      </c>
      <c r="B13">
        <v>3340086272</v>
      </c>
      <c r="C13">
        <v>3684994048</v>
      </c>
      <c r="D13">
        <v>55254776</v>
      </c>
      <c r="E13">
        <v>387312640</v>
      </c>
      <c r="F13">
        <v>59476891664384</v>
      </c>
      <c r="G13">
        <v>73023017189376</v>
      </c>
      <c r="H13">
        <f t="shared" si="0"/>
        <v>-201326592</v>
      </c>
    </row>
    <row r="14" spans="1:8" x14ac:dyDescent="0.3">
      <c r="A14" t="s">
        <v>13</v>
      </c>
      <c r="B14">
        <v>3648896512</v>
      </c>
      <c r="C14">
        <v>4744958976</v>
      </c>
      <c r="D14">
        <v>61174932</v>
      </c>
      <c r="E14">
        <v>576885504</v>
      </c>
      <c r="F14">
        <v>59475536904192</v>
      </c>
      <c r="G14">
        <v>73022471929856</v>
      </c>
      <c r="H14">
        <f t="shared" si="0"/>
        <v>-545259520</v>
      </c>
    </row>
    <row r="15" spans="1:8" x14ac:dyDescent="0.3">
      <c r="A15" t="s">
        <v>14</v>
      </c>
      <c r="B15">
        <v>1580251648</v>
      </c>
      <c r="C15">
        <v>3650698496</v>
      </c>
      <c r="D15">
        <v>59201544</v>
      </c>
      <c r="E15">
        <v>741489920</v>
      </c>
      <c r="F15">
        <v>59473326505984</v>
      </c>
      <c r="G15">
        <v>73021591126016</v>
      </c>
      <c r="H15">
        <f t="shared" si="0"/>
        <v>-880803840</v>
      </c>
    </row>
    <row r="16" spans="1:8" x14ac:dyDescent="0.3">
      <c r="A16" t="s">
        <v>15</v>
      </c>
      <c r="B16">
        <v>2400071936</v>
      </c>
      <c r="C16">
        <v>4017680896</v>
      </c>
      <c r="D16">
        <v>61174932</v>
      </c>
      <c r="E16">
        <v>814078080</v>
      </c>
      <c r="F16">
        <v>59471585869824</v>
      </c>
      <c r="G16">
        <v>73020609658880</v>
      </c>
      <c r="H16">
        <f t="shared" si="0"/>
        <v>-981467136</v>
      </c>
    </row>
    <row r="17" spans="1:8" x14ac:dyDescent="0.3">
      <c r="A17" t="s">
        <v>16</v>
      </c>
      <c r="B17">
        <v>102794080</v>
      </c>
      <c r="C17">
        <v>1312392704</v>
      </c>
      <c r="D17">
        <v>59201544</v>
      </c>
      <c r="E17">
        <v>618857856</v>
      </c>
      <c r="F17">
        <v>59470256275456</v>
      </c>
      <c r="G17">
        <v>73019829518336</v>
      </c>
      <c r="H17">
        <f t="shared" si="0"/>
        <v>-780140544</v>
      </c>
    </row>
    <row r="18" spans="1:8" x14ac:dyDescent="0.3">
      <c r="A18" t="s">
        <v>17</v>
      </c>
      <c r="B18">
        <v>375552.8125</v>
      </c>
      <c r="C18">
        <v>1145782784</v>
      </c>
      <c r="D18">
        <v>61174932</v>
      </c>
      <c r="E18">
        <v>779718784</v>
      </c>
      <c r="F18">
        <v>59469002178560</v>
      </c>
      <c r="G18">
        <v>73018873217024</v>
      </c>
      <c r="H18">
        <f t="shared" si="0"/>
        <v>-956301312</v>
      </c>
    </row>
    <row r="19" spans="1:8" x14ac:dyDescent="0.3">
      <c r="A19" t="s">
        <v>18</v>
      </c>
      <c r="B19">
        <v>229248064</v>
      </c>
      <c r="C19">
        <v>1319740288</v>
      </c>
      <c r="D19">
        <v>61174932</v>
      </c>
      <c r="E19">
        <v>795013120</v>
      </c>
      <c r="F19">
        <v>59467790024704</v>
      </c>
      <c r="G19">
        <v>73017900138496</v>
      </c>
      <c r="H19">
        <f t="shared" si="0"/>
        <v>-973078528</v>
      </c>
    </row>
    <row r="20" spans="1:8" x14ac:dyDescent="0.3">
      <c r="A20" t="s">
        <v>19</v>
      </c>
      <c r="B20">
        <v>7230339</v>
      </c>
      <c r="C20">
        <v>900597760</v>
      </c>
      <c r="D20">
        <v>59201544</v>
      </c>
      <c r="E20">
        <v>664858432</v>
      </c>
      <c r="F20">
        <v>59466787586048</v>
      </c>
      <c r="G20">
        <v>73017052889088</v>
      </c>
      <c r="H20">
        <f t="shared" si="0"/>
        <v>-847249408</v>
      </c>
    </row>
    <row r="21" spans="1:8" x14ac:dyDescent="0.3">
      <c r="A21" t="s">
        <v>20</v>
      </c>
      <c r="B21">
        <v>888333632</v>
      </c>
      <c r="C21">
        <v>1551390336</v>
      </c>
      <c r="D21">
        <v>61174932</v>
      </c>
      <c r="E21">
        <v>472031360</v>
      </c>
      <c r="F21">
        <v>59466003251200</v>
      </c>
      <c r="G21">
        <v>73016381800448</v>
      </c>
      <c r="H21">
        <f t="shared" si="0"/>
        <v>-671088640</v>
      </c>
    </row>
    <row r="22" spans="1:8" x14ac:dyDescent="0.3">
      <c r="A22" t="s">
        <v>21</v>
      </c>
      <c r="B22">
        <v>13257097216</v>
      </c>
      <c r="C22">
        <v>4203569152</v>
      </c>
      <c r="D22">
        <v>59201544</v>
      </c>
      <c r="E22">
        <v>211861248</v>
      </c>
      <c r="F22">
        <v>59474920341504</v>
      </c>
      <c r="G22">
        <v>73016113364992</v>
      </c>
      <c r="H22">
        <f t="shared" si="0"/>
        <v>-268435456</v>
      </c>
    </row>
    <row r="23" spans="1:8" x14ac:dyDescent="0.3">
      <c r="A23" t="s">
        <v>22</v>
      </c>
      <c r="B23">
        <v>13920788480</v>
      </c>
      <c r="C23">
        <v>9866631168</v>
      </c>
      <c r="D23">
        <v>61175160</v>
      </c>
      <c r="E23">
        <v>29340260</v>
      </c>
      <c r="F23">
        <v>59478753935360</v>
      </c>
      <c r="G23">
        <v>73016549572608</v>
      </c>
      <c r="H23">
        <f t="shared" si="0"/>
        <v>436207616</v>
      </c>
    </row>
    <row r="24" spans="1:8" x14ac:dyDescent="0.3">
      <c r="A24" t="s">
        <v>23</v>
      </c>
      <c r="B24">
        <v>15098124288</v>
      </c>
      <c r="C24">
        <v>9720645632</v>
      </c>
      <c r="D24">
        <v>63155164</v>
      </c>
      <c r="E24">
        <v>130722056</v>
      </c>
      <c r="F24">
        <v>59483841626112</v>
      </c>
      <c r="G24">
        <v>73017078054912</v>
      </c>
      <c r="H24">
        <f t="shared" si="0"/>
        <v>528482304</v>
      </c>
    </row>
    <row r="25" spans="1:8" x14ac:dyDescent="0.3">
      <c r="A25" t="s">
        <v>24</v>
      </c>
      <c r="B25">
        <v>2492058112</v>
      </c>
      <c r="C25">
        <v>7322773504</v>
      </c>
      <c r="D25">
        <v>59080864</v>
      </c>
      <c r="E25">
        <v>358472896</v>
      </c>
      <c r="F25">
        <v>59478795878400</v>
      </c>
      <c r="G25">
        <v>73016818008064</v>
      </c>
      <c r="H25">
        <f t="shared" si="0"/>
        <v>-260046848</v>
      </c>
    </row>
    <row r="26" spans="1:8" x14ac:dyDescent="0.3">
      <c r="A26" t="s">
        <v>25</v>
      </c>
      <c r="B26">
        <v>1343713024</v>
      </c>
      <c r="C26">
        <v>5614222336</v>
      </c>
      <c r="D26">
        <v>63155164</v>
      </c>
      <c r="E26">
        <v>663499008</v>
      </c>
      <c r="F26">
        <v>59474370887680</v>
      </c>
      <c r="G26">
        <v>73016104976384</v>
      </c>
      <c r="H26">
        <f t="shared" si="0"/>
        <v>-713031680</v>
      </c>
    </row>
    <row r="27" spans="1:8" x14ac:dyDescent="0.3">
      <c r="A27" t="s">
        <v>26</v>
      </c>
      <c r="B27">
        <v>8455307776</v>
      </c>
      <c r="C27">
        <v>7915911168</v>
      </c>
      <c r="D27">
        <v>61117896</v>
      </c>
      <c r="E27">
        <v>614745536</v>
      </c>
      <c r="F27">
        <v>59474731597824</v>
      </c>
      <c r="G27">
        <v>73015551328256</v>
      </c>
      <c r="H27">
        <f t="shared" si="0"/>
        <v>-553648128</v>
      </c>
    </row>
    <row r="28" spans="1:8" x14ac:dyDescent="0.3">
      <c r="A28" t="s">
        <v>27</v>
      </c>
      <c r="B28">
        <v>241812224</v>
      </c>
      <c r="C28">
        <v>4157863936</v>
      </c>
      <c r="D28">
        <v>63155164</v>
      </c>
      <c r="E28">
        <v>751377280</v>
      </c>
      <c r="F28">
        <v>59470667317248</v>
      </c>
      <c r="G28">
        <v>73014737633280</v>
      </c>
      <c r="H28">
        <f t="shared" si="0"/>
        <v>-813694976</v>
      </c>
    </row>
    <row r="29" spans="1:8" x14ac:dyDescent="0.3">
      <c r="A29" t="s">
        <v>28</v>
      </c>
      <c r="B29">
        <v>1650310.125</v>
      </c>
      <c r="C29">
        <v>1828267264</v>
      </c>
      <c r="D29">
        <v>61117896</v>
      </c>
      <c r="E29">
        <v>610790528</v>
      </c>
      <c r="F29">
        <v>59468716965888</v>
      </c>
      <c r="G29">
        <v>73014049767424</v>
      </c>
      <c r="H29">
        <f t="shared" si="0"/>
        <v>-687865856</v>
      </c>
    </row>
    <row r="30" spans="1:8" x14ac:dyDescent="0.3">
      <c r="A30" t="s">
        <v>29</v>
      </c>
      <c r="B30">
        <v>3104983.5</v>
      </c>
      <c r="C30">
        <v>1579785216</v>
      </c>
      <c r="D30">
        <v>63155164</v>
      </c>
      <c r="E30">
        <v>819477888</v>
      </c>
      <c r="F30">
        <v>59467026661376</v>
      </c>
      <c r="G30">
        <v>73013135409152</v>
      </c>
      <c r="H30">
        <f t="shared" si="0"/>
        <v>-914358272</v>
      </c>
    </row>
    <row r="31" spans="1:8" x14ac:dyDescent="0.3">
      <c r="A31" t="s">
        <v>30</v>
      </c>
      <c r="B31">
        <v>718593.125</v>
      </c>
      <c r="C31">
        <v>1333581696</v>
      </c>
      <c r="D31">
        <v>63155164</v>
      </c>
      <c r="E31">
        <v>782634432</v>
      </c>
      <c r="F31">
        <v>59465575432192</v>
      </c>
      <c r="G31">
        <v>73012237828096</v>
      </c>
      <c r="H31">
        <f t="shared" si="0"/>
        <v>-897581056</v>
      </c>
    </row>
    <row r="32" spans="1:8" x14ac:dyDescent="0.3">
      <c r="A32" t="s">
        <v>31</v>
      </c>
      <c r="B32">
        <v>928298.625</v>
      </c>
      <c r="C32">
        <v>1067474048</v>
      </c>
      <c r="D32">
        <v>61117896</v>
      </c>
      <c r="E32">
        <v>669612544</v>
      </c>
      <c r="F32">
        <v>59464392638464</v>
      </c>
      <c r="G32">
        <v>73011449298944</v>
      </c>
      <c r="H32">
        <f t="shared" si="0"/>
        <v>-788529152</v>
      </c>
    </row>
    <row r="33" spans="1:8" x14ac:dyDescent="0.3">
      <c r="A33" t="s">
        <v>32</v>
      </c>
      <c r="B33">
        <v>1470629888</v>
      </c>
      <c r="C33">
        <v>1850670976</v>
      </c>
      <c r="D33">
        <v>63148016</v>
      </c>
      <c r="E33">
        <v>556850752</v>
      </c>
      <c r="F33">
        <v>59463889321984</v>
      </c>
      <c r="G33">
        <v>73010753044480</v>
      </c>
      <c r="H33">
        <f t="shared" si="0"/>
        <v>-696254464</v>
      </c>
    </row>
    <row r="34" spans="1:8" x14ac:dyDescent="0.3">
      <c r="A34" t="s">
        <v>33</v>
      </c>
      <c r="B34">
        <v>7696640000</v>
      </c>
      <c r="C34">
        <v>6149679104</v>
      </c>
      <c r="D34">
        <v>61082916</v>
      </c>
      <c r="E34">
        <v>125530592</v>
      </c>
      <c r="F34">
        <v>59465273442304</v>
      </c>
      <c r="G34">
        <v>73010534940672</v>
      </c>
      <c r="H34">
        <f t="shared" si="0"/>
        <v>-218103808</v>
      </c>
    </row>
    <row r="35" spans="1:8" x14ac:dyDescent="0.3">
      <c r="A35" t="s">
        <v>34</v>
      </c>
      <c r="B35">
        <v>5791278080</v>
      </c>
      <c r="C35">
        <v>5320499712</v>
      </c>
      <c r="D35">
        <v>63088320</v>
      </c>
      <c r="E35">
        <v>95347096</v>
      </c>
      <c r="F35">
        <v>59465567043584</v>
      </c>
      <c r="G35">
        <v>73010333614080</v>
      </c>
      <c r="H35">
        <f t="shared" si="0"/>
        <v>-201326592</v>
      </c>
    </row>
    <row r="36" spans="1:8" x14ac:dyDescent="0.3">
      <c r="A36" t="s">
        <v>35</v>
      </c>
      <c r="B36">
        <v>14334524416</v>
      </c>
      <c r="C36">
        <v>6052399616</v>
      </c>
      <c r="D36">
        <v>65309056</v>
      </c>
      <c r="E36">
        <v>272613760</v>
      </c>
      <c r="F36">
        <v>59473611718656</v>
      </c>
      <c r="G36">
        <v>73010132287488</v>
      </c>
      <c r="H36">
        <f t="shared" si="0"/>
        <v>-201326592</v>
      </c>
    </row>
    <row r="37" spans="1:8" x14ac:dyDescent="0.3">
      <c r="A37" t="s">
        <v>36</v>
      </c>
      <c r="B37">
        <v>9837154304</v>
      </c>
      <c r="C37">
        <v>8247184384</v>
      </c>
      <c r="D37">
        <v>58963516</v>
      </c>
      <c r="E37">
        <v>203148032</v>
      </c>
      <c r="F37">
        <v>59474979061760</v>
      </c>
      <c r="G37">
        <v>73010207784960</v>
      </c>
      <c r="H37">
        <f t="shared" si="0"/>
        <v>75497472</v>
      </c>
    </row>
    <row r="38" spans="1:8" x14ac:dyDescent="0.3">
      <c r="A38" t="s">
        <v>37</v>
      </c>
      <c r="B38">
        <v>10884587520</v>
      </c>
      <c r="C38">
        <v>12947197952</v>
      </c>
      <c r="D38">
        <v>65275088</v>
      </c>
      <c r="E38">
        <v>351505440</v>
      </c>
      <c r="F38">
        <v>59472605085696</v>
      </c>
      <c r="G38">
        <v>73010182619136</v>
      </c>
      <c r="H38">
        <f t="shared" si="0"/>
        <v>-25165824</v>
      </c>
    </row>
    <row r="39" spans="1:8" x14ac:dyDescent="0.3">
      <c r="A39" t="s">
        <v>38</v>
      </c>
      <c r="B39">
        <v>7110124544</v>
      </c>
      <c r="C39">
        <v>9157118976</v>
      </c>
      <c r="D39">
        <v>63169440</v>
      </c>
      <c r="E39">
        <v>568180352</v>
      </c>
      <c r="F39">
        <v>59470382104576</v>
      </c>
      <c r="G39">
        <v>73009654136832</v>
      </c>
      <c r="H39">
        <f t="shared" si="0"/>
        <v>-528482304</v>
      </c>
    </row>
    <row r="40" spans="1:8" x14ac:dyDescent="0.3">
      <c r="A40" t="s">
        <v>39</v>
      </c>
      <c r="B40">
        <v>395069376</v>
      </c>
      <c r="C40">
        <v>4819054592</v>
      </c>
      <c r="D40">
        <v>65275088</v>
      </c>
      <c r="E40">
        <v>785313088</v>
      </c>
      <c r="F40">
        <v>59465810313216</v>
      </c>
      <c r="G40">
        <v>73008823664640</v>
      </c>
      <c r="H40">
        <f t="shared" si="0"/>
        <v>-830472192</v>
      </c>
    </row>
    <row r="41" spans="1:8" x14ac:dyDescent="0.3">
      <c r="A41" t="s">
        <v>40</v>
      </c>
      <c r="B41">
        <v>8274171</v>
      </c>
      <c r="C41">
        <v>2055945600</v>
      </c>
      <c r="D41">
        <v>63169440</v>
      </c>
      <c r="E41">
        <v>670235456</v>
      </c>
      <c r="F41">
        <v>59463650246656</v>
      </c>
      <c r="G41">
        <v>73008093855744</v>
      </c>
      <c r="H41">
        <f t="shared" si="0"/>
        <v>-729808896</v>
      </c>
    </row>
    <row r="42" spans="1:8" x14ac:dyDescent="0.3">
      <c r="A42" t="s">
        <v>41</v>
      </c>
      <c r="B42">
        <v>25924066</v>
      </c>
      <c r="C42">
        <v>1746519296</v>
      </c>
      <c r="D42">
        <v>65275088</v>
      </c>
      <c r="E42">
        <v>829445760</v>
      </c>
      <c r="F42">
        <v>59461813141504</v>
      </c>
      <c r="G42">
        <v>73007187886080</v>
      </c>
      <c r="H42">
        <f t="shared" si="0"/>
        <v>-905969664</v>
      </c>
    </row>
    <row r="43" spans="1:8" x14ac:dyDescent="0.3">
      <c r="A43" t="s">
        <v>42</v>
      </c>
      <c r="B43">
        <v>12746341</v>
      </c>
      <c r="C43">
        <v>1410183168</v>
      </c>
      <c r="D43">
        <v>65275088</v>
      </c>
      <c r="E43">
        <v>768370176</v>
      </c>
      <c r="F43">
        <v>59460290609152</v>
      </c>
      <c r="G43">
        <v>73006307082240</v>
      </c>
      <c r="H43">
        <f t="shared" si="0"/>
        <v>-880803840</v>
      </c>
    </row>
    <row r="44" spans="1:8" x14ac:dyDescent="0.3">
      <c r="A44" t="s">
        <v>43</v>
      </c>
      <c r="B44">
        <v>7342366.5</v>
      </c>
      <c r="C44">
        <v>1102105984</v>
      </c>
      <c r="D44">
        <v>63169440</v>
      </c>
      <c r="E44">
        <v>659519360</v>
      </c>
      <c r="F44">
        <v>59459082649600</v>
      </c>
      <c r="G44">
        <v>73005526941696</v>
      </c>
      <c r="H44">
        <f t="shared" si="0"/>
        <v>-780140544</v>
      </c>
    </row>
    <row r="45" spans="1:8" x14ac:dyDescent="0.3">
      <c r="A45" t="s">
        <v>44</v>
      </c>
      <c r="B45">
        <v>96887848</v>
      </c>
      <c r="C45">
        <v>978686720</v>
      </c>
      <c r="D45">
        <v>65275088</v>
      </c>
      <c r="E45">
        <v>526016832</v>
      </c>
      <c r="F45">
        <v>59458076016640</v>
      </c>
      <c r="G45">
        <v>73004855853056</v>
      </c>
      <c r="H45">
        <f t="shared" si="0"/>
        <v>-671088640</v>
      </c>
    </row>
    <row r="46" spans="1:8" x14ac:dyDescent="0.3">
      <c r="A46" t="s">
        <v>45</v>
      </c>
      <c r="B46">
        <v>5065127424</v>
      </c>
      <c r="C46">
        <v>2765432832</v>
      </c>
      <c r="D46">
        <v>63169440</v>
      </c>
      <c r="E46">
        <v>117841720</v>
      </c>
      <c r="F46">
        <v>59460231888896</v>
      </c>
      <c r="G46">
        <v>73004654526464</v>
      </c>
      <c r="H46">
        <f t="shared" si="0"/>
        <v>-201326592</v>
      </c>
    </row>
    <row r="47" spans="1:8" x14ac:dyDescent="0.3">
      <c r="A47" t="s">
        <v>46</v>
      </c>
      <c r="B47">
        <v>3521526784</v>
      </c>
      <c r="C47">
        <v>2755690496</v>
      </c>
      <c r="D47">
        <v>65275088</v>
      </c>
      <c r="E47">
        <v>210409136</v>
      </c>
      <c r="F47">
        <v>59460823285760</v>
      </c>
      <c r="G47">
        <v>73004352536576</v>
      </c>
      <c r="H47">
        <f t="shared" si="0"/>
        <v>-301989888</v>
      </c>
    </row>
    <row r="48" spans="1:8" x14ac:dyDescent="0.3">
      <c r="A48" t="s">
        <v>47</v>
      </c>
      <c r="B48">
        <v>5480384512</v>
      </c>
      <c r="C48">
        <v>5582927872</v>
      </c>
      <c r="D48">
        <v>67492976</v>
      </c>
      <c r="E48">
        <v>386293376</v>
      </c>
      <c r="F48">
        <v>59460508712960</v>
      </c>
      <c r="G48">
        <v>73003949883392</v>
      </c>
      <c r="H48">
        <f t="shared" si="0"/>
        <v>-402653184</v>
      </c>
    </row>
    <row r="49" spans="1:8" x14ac:dyDescent="0.3">
      <c r="A49" t="s">
        <v>48</v>
      </c>
      <c r="B49">
        <v>15652787200</v>
      </c>
      <c r="C49">
        <v>9829867520</v>
      </c>
      <c r="D49">
        <v>60961396</v>
      </c>
      <c r="E49">
        <v>250747296</v>
      </c>
      <c r="F49">
        <v>59466112303104</v>
      </c>
      <c r="G49">
        <v>73003941494784</v>
      </c>
      <c r="H49">
        <f t="shared" si="0"/>
        <v>-8388608</v>
      </c>
    </row>
    <row r="50" spans="1:8" x14ac:dyDescent="0.3">
      <c r="A50" t="s">
        <v>49</v>
      </c>
      <c r="B50">
        <v>2561265664</v>
      </c>
      <c r="C50">
        <v>5632911360</v>
      </c>
      <c r="D50">
        <v>67492976</v>
      </c>
      <c r="E50">
        <v>563837056</v>
      </c>
      <c r="F50">
        <v>59462874300416</v>
      </c>
      <c r="G50">
        <v>73003320737792</v>
      </c>
      <c r="H50">
        <f t="shared" si="0"/>
        <v>-620756992</v>
      </c>
    </row>
    <row r="51" spans="1:8" x14ac:dyDescent="0.3">
      <c r="A51" t="s">
        <v>50</v>
      </c>
      <c r="B51">
        <v>5197720576</v>
      </c>
      <c r="C51">
        <v>7939919872</v>
      </c>
      <c r="D51">
        <v>65315784</v>
      </c>
      <c r="E51">
        <v>653580544</v>
      </c>
      <c r="F51">
        <v>59459929899008</v>
      </c>
      <c r="G51">
        <v>73002658037760</v>
      </c>
      <c r="H51">
        <f t="shared" si="0"/>
        <v>-662700032</v>
      </c>
    </row>
    <row r="52" spans="1:8" x14ac:dyDescent="0.3">
      <c r="A52" t="s">
        <v>51</v>
      </c>
      <c r="B52">
        <v>4759181824</v>
      </c>
      <c r="C52">
        <v>6336450560</v>
      </c>
      <c r="D52">
        <v>67492976</v>
      </c>
      <c r="E52">
        <v>744254336</v>
      </c>
      <c r="F52">
        <v>59458210234368</v>
      </c>
      <c r="G52">
        <v>73001852731392</v>
      </c>
      <c r="H52">
        <f t="shared" si="0"/>
        <v>-805306368</v>
      </c>
    </row>
    <row r="53" spans="1:8" x14ac:dyDescent="0.3">
      <c r="A53" t="s">
        <v>52</v>
      </c>
      <c r="B53">
        <v>1332593</v>
      </c>
      <c r="C53">
        <v>1758515200</v>
      </c>
      <c r="D53">
        <v>65315784</v>
      </c>
      <c r="E53">
        <v>659262592</v>
      </c>
      <c r="F53">
        <v>59456339574784</v>
      </c>
      <c r="G53">
        <v>73001097756672</v>
      </c>
      <c r="H53">
        <f t="shared" si="0"/>
        <v>-754974720</v>
      </c>
    </row>
    <row r="54" spans="1:8" x14ac:dyDescent="0.3">
      <c r="A54" t="s">
        <v>53</v>
      </c>
      <c r="B54">
        <v>328275.4375</v>
      </c>
      <c r="C54">
        <v>1484742016</v>
      </c>
      <c r="D54">
        <v>67492976</v>
      </c>
      <c r="E54">
        <v>787167296</v>
      </c>
      <c r="F54">
        <v>59454737350656</v>
      </c>
      <c r="G54">
        <v>73000200175616</v>
      </c>
      <c r="H54">
        <f t="shared" si="0"/>
        <v>-897581056</v>
      </c>
    </row>
    <row r="55" spans="1:8" x14ac:dyDescent="0.3">
      <c r="A55" t="s">
        <v>54</v>
      </c>
      <c r="B55">
        <v>109024784</v>
      </c>
      <c r="C55">
        <v>1398247680</v>
      </c>
      <c r="D55">
        <v>67492976</v>
      </c>
      <c r="E55">
        <v>777943296</v>
      </c>
      <c r="F55">
        <v>59453336453120</v>
      </c>
      <c r="G55">
        <v>72999302594560</v>
      </c>
      <c r="H55">
        <f t="shared" si="0"/>
        <v>-897581056</v>
      </c>
    </row>
    <row r="56" spans="1:8" x14ac:dyDescent="0.3">
      <c r="A56" t="s">
        <v>55</v>
      </c>
      <c r="B56">
        <v>23366048</v>
      </c>
      <c r="C56">
        <v>1088926976</v>
      </c>
      <c r="D56">
        <v>65315784</v>
      </c>
      <c r="E56">
        <v>719457536</v>
      </c>
      <c r="F56">
        <v>59452162048000</v>
      </c>
      <c r="G56">
        <v>72998455345152</v>
      </c>
      <c r="H56">
        <f t="shared" si="0"/>
        <v>-847249408</v>
      </c>
    </row>
    <row r="57" spans="1:8" x14ac:dyDescent="0.3">
      <c r="A57" t="s">
        <v>56</v>
      </c>
      <c r="B57">
        <v>2891110912</v>
      </c>
      <c r="C57">
        <v>2393111552</v>
      </c>
      <c r="D57">
        <v>67492976</v>
      </c>
      <c r="E57">
        <v>445875936</v>
      </c>
      <c r="F57">
        <v>59452522758144</v>
      </c>
      <c r="G57">
        <v>72997859753984</v>
      </c>
      <c r="H57">
        <f t="shared" si="0"/>
        <v>-595591168</v>
      </c>
    </row>
    <row r="58" spans="1:8" x14ac:dyDescent="0.3">
      <c r="A58" t="s">
        <v>57</v>
      </c>
      <c r="B58">
        <v>5211002368</v>
      </c>
      <c r="C58">
        <v>4112955904</v>
      </c>
      <c r="D58">
        <v>65315784</v>
      </c>
      <c r="E58">
        <v>110978080</v>
      </c>
      <c r="F58">
        <v>59453453893632</v>
      </c>
      <c r="G58">
        <v>72997624872960</v>
      </c>
      <c r="H58">
        <f t="shared" si="0"/>
        <v>-234881024</v>
      </c>
    </row>
    <row r="59" spans="1:8" x14ac:dyDescent="0.3">
      <c r="A59" t="s">
        <v>58</v>
      </c>
      <c r="B59">
        <v>6948819968</v>
      </c>
      <c r="C59">
        <v>5151989760</v>
      </c>
      <c r="D59">
        <v>67492976</v>
      </c>
      <c r="E59">
        <v>104826384</v>
      </c>
      <c r="F59">
        <v>59455081283584</v>
      </c>
      <c r="G59">
        <v>72997465489408</v>
      </c>
      <c r="H59">
        <f t="shared" si="0"/>
        <v>-159383552</v>
      </c>
    </row>
    <row r="60" spans="1:8" x14ac:dyDescent="0.3">
      <c r="A60" t="s">
        <v>59</v>
      </c>
      <c r="B60">
        <v>6116618752</v>
      </c>
      <c r="C60">
        <v>6722511360</v>
      </c>
      <c r="D60">
        <v>69666256</v>
      </c>
      <c r="E60">
        <v>356087392</v>
      </c>
      <c r="F60">
        <v>59454250811392</v>
      </c>
      <c r="G60">
        <v>72997113167872</v>
      </c>
      <c r="H60">
        <f t="shared" si="0"/>
        <v>-352321536</v>
      </c>
    </row>
    <row r="61" spans="1:8" x14ac:dyDescent="0.3">
      <c r="A61" t="s">
        <v>60</v>
      </c>
      <c r="B61">
        <v>4119028224</v>
      </c>
      <c r="C61">
        <v>5125654528</v>
      </c>
      <c r="D61">
        <v>62924352</v>
      </c>
      <c r="E61">
        <v>376386048</v>
      </c>
      <c r="F61">
        <v>59453042851840</v>
      </c>
      <c r="G61">
        <v>72996744069120</v>
      </c>
      <c r="H61">
        <f t="shared" si="0"/>
        <v>-369098752</v>
      </c>
    </row>
    <row r="62" spans="1:8" x14ac:dyDescent="0.3">
      <c r="A62" t="s">
        <v>61</v>
      </c>
      <c r="B62">
        <v>5246403072</v>
      </c>
      <c r="C62">
        <v>4192197632</v>
      </c>
      <c r="D62">
        <v>69666256</v>
      </c>
      <c r="E62">
        <v>540566784</v>
      </c>
      <c r="F62">
        <v>59453915267072</v>
      </c>
      <c r="G62">
        <v>72996123312128</v>
      </c>
      <c r="H62">
        <f t="shared" si="0"/>
        <v>-620756992</v>
      </c>
    </row>
    <row r="63" spans="1:8" x14ac:dyDescent="0.3">
      <c r="A63" t="s">
        <v>62</v>
      </c>
      <c r="B63">
        <v>4604409856</v>
      </c>
      <c r="C63">
        <v>7095032832</v>
      </c>
      <c r="D63">
        <v>67418952</v>
      </c>
      <c r="E63">
        <v>552123584</v>
      </c>
      <c r="F63">
        <v>59451264466944</v>
      </c>
      <c r="G63">
        <v>72995485777920</v>
      </c>
      <c r="H63">
        <f t="shared" si="0"/>
        <v>-637534208</v>
      </c>
    </row>
    <row r="64" spans="1:8" x14ac:dyDescent="0.3">
      <c r="A64" t="s">
        <v>63</v>
      </c>
      <c r="B64">
        <v>2560957440</v>
      </c>
      <c r="C64">
        <v>4169629696</v>
      </c>
      <c r="D64">
        <v>69666256</v>
      </c>
      <c r="E64">
        <v>794754048</v>
      </c>
      <c r="F64">
        <v>59449528025088</v>
      </c>
      <c r="G64">
        <v>72994579808256</v>
      </c>
      <c r="H64">
        <f t="shared" si="0"/>
        <v>-905969664</v>
      </c>
    </row>
    <row r="65" spans="1:8" x14ac:dyDescent="0.3">
      <c r="A65" t="s">
        <v>64</v>
      </c>
      <c r="B65">
        <v>1728343.75</v>
      </c>
      <c r="C65">
        <v>1548479488</v>
      </c>
      <c r="D65">
        <v>67418952</v>
      </c>
      <c r="E65">
        <v>650661120</v>
      </c>
      <c r="F65">
        <v>59447871275008</v>
      </c>
      <c r="G65">
        <v>72993799667712</v>
      </c>
      <c r="H65">
        <f t="shared" si="0"/>
        <v>-780140544</v>
      </c>
    </row>
    <row r="66" spans="1:8" x14ac:dyDescent="0.3">
      <c r="A66" t="s">
        <v>65</v>
      </c>
      <c r="B66">
        <v>5120025.5</v>
      </c>
      <c r="C66">
        <v>1374308864</v>
      </c>
      <c r="D66">
        <v>69666256</v>
      </c>
      <c r="E66">
        <v>798135552</v>
      </c>
      <c r="F66">
        <v>59446386491392</v>
      </c>
      <c r="G66">
        <v>72992868532224</v>
      </c>
      <c r="H66">
        <f t="shared" si="0"/>
        <v>-931135488</v>
      </c>
    </row>
    <row r="67" spans="1:8" x14ac:dyDescent="0.3">
      <c r="A67" t="s">
        <v>66</v>
      </c>
      <c r="B67">
        <v>438108.71875</v>
      </c>
      <c r="C67">
        <v>1207224576</v>
      </c>
      <c r="D67">
        <v>69666256</v>
      </c>
      <c r="E67">
        <v>769443200</v>
      </c>
      <c r="F67">
        <v>59445065285632</v>
      </c>
      <c r="G67">
        <v>72991937396736</v>
      </c>
      <c r="H67">
        <f t="shared" si="0"/>
        <v>-931135488</v>
      </c>
    </row>
    <row r="68" spans="1:8" x14ac:dyDescent="0.3">
      <c r="A68" t="s">
        <v>67</v>
      </c>
      <c r="B68">
        <v>2080681.5</v>
      </c>
      <c r="C68">
        <v>1015621376</v>
      </c>
      <c r="D68">
        <v>67418952</v>
      </c>
      <c r="E68">
        <v>700531392</v>
      </c>
      <c r="F68">
        <v>59443937017856</v>
      </c>
      <c r="G68">
        <v>72991081758720</v>
      </c>
      <c r="H68">
        <f t="shared" ref="H68:H131" si="1">G68-G67</f>
        <v>-855638016</v>
      </c>
    </row>
    <row r="69" spans="1:8" x14ac:dyDescent="0.3">
      <c r="A69" t="s">
        <v>68</v>
      </c>
      <c r="B69">
        <v>864063488</v>
      </c>
      <c r="C69">
        <v>1625058944</v>
      </c>
      <c r="D69">
        <v>69666256</v>
      </c>
      <c r="E69">
        <v>460172608</v>
      </c>
      <c r="F69">
        <v>59443052019712</v>
      </c>
      <c r="G69">
        <v>72990444224512</v>
      </c>
      <c r="H69">
        <f t="shared" si="1"/>
        <v>-637534208</v>
      </c>
    </row>
    <row r="70" spans="1:8" x14ac:dyDescent="0.3">
      <c r="A70" t="s">
        <v>69</v>
      </c>
      <c r="B70">
        <v>876684288</v>
      </c>
      <c r="C70">
        <v>1041992832</v>
      </c>
      <c r="D70">
        <v>67418952</v>
      </c>
      <c r="E70">
        <v>289804672</v>
      </c>
      <c r="F70">
        <v>59442745835520</v>
      </c>
      <c r="G70">
        <v>72989982851072</v>
      </c>
      <c r="H70">
        <f t="shared" si="1"/>
        <v>-461373440</v>
      </c>
    </row>
    <row r="71" spans="1:8" x14ac:dyDescent="0.3">
      <c r="A71" t="s">
        <v>70</v>
      </c>
      <c r="B71">
        <v>1080200192</v>
      </c>
      <c r="C71">
        <v>1398901504</v>
      </c>
      <c r="D71">
        <v>69666256</v>
      </c>
      <c r="E71">
        <v>92880584</v>
      </c>
      <c r="F71">
        <v>59442263490560</v>
      </c>
      <c r="G71">
        <v>72989697638400</v>
      </c>
      <c r="H71">
        <f t="shared" si="1"/>
        <v>-285212672</v>
      </c>
    </row>
    <row r="72" spans="1:8" x14ac:dyDescent="0.3">
      <c r="A72" t="s">
        <v>71</v>
      </c>
      <c r="B72">
        <v>12262983680</v>
      </c>
      <c r="C72">
        <v>6740688384</v>
      </c>
      <c r="D72">
        <v>70113184</v>
      </c>
      <c r="E72">
        <v>296896160</v>
      </c>
      <c r="F72">
        <v>59447808360448</v>
      </c>
      <c r="G72">
        <v>72989362094080</v>
      </c>
      <c r="H72">
        <f t="shared" si="1"/>
        <v>-335544320</v>
      </c>
    </row>
    <row r="73" spans="1:8" x14ac:dyDescent="0.3">
      <c r="A73" t="s">
        <v>72</v>
      </c>
      <c r="B73">
        <v>2763814912</v>
      </c>
      <c r="C73">
        <v>5642868736</v>
      </c>
      <c r="D73">
        <v>65589760</v>
      </c>
      <c r="E73">
        <v>440144576</v>
      </c>
      <c r="F73">
        <v>59444721352704</v>
      </c>
      <c r="G73">
        <v>72988858777600</v>
      </c>
      <c r="H73">
        <f t="shared" si="1"/>
        <v>-503316480</v>
      </c>
    </row>
    <row r="74" spans="1:8" x14ac:dyDescent="0.3">
      <c r="A74" t="s">
        <v>73</v>
      </c>
      <c r="B74">
        <v>589608448</v>
      </c>
      <c r="C74">
        <v>2888877312</v>
      </c>
      <c r="D74">
        <v>70113184</v>
      </c>
      <c r="E74">
        <v>677803392</v>
      </c>
      <c r="F74">
        <v>59442284462080</v>
      </c>
      <c r="G74">
        <v>72988011528192</v>
      </c>
      <c r="H74">
        <f t="shared" si="1"/>
        <v>-847249408</v>
      </c>
    </row>
    <row r="75" spans="1:8" x14ac:dyDescent="0.3">
      <c r="A75" t="s">
        <v>74</v>
      </c>
      <c r="B75">
        <v>4282797056</v>
      </c>
      <c r="C75">
        <v>4202320640</v>
      </c>
      <c r="D75">
        <v>67851480</v>
      </c>
      <c r="E75">
        <v>628398464</v>
      </c>
      <c r="F75">
        <v>59442196381696</v>
      </c>
      <c r="G75">
        <v>72987239776256</v>
      </c>
      <c r="H75">
        <f t="shared" si="1"/>
        <v>-771751936</v>
      </c>
    </row>
    <row r="76" spans="1:8" x14ac:dyDescent="0.3">
      <c r="A76" t="s">
        <v>75</v>
      </c>
      <c r="B76">
        <v>677159040</v>
      </c>
      <c r="C76">
        <v>2822303744</v>
      </c>
      <c r="D76">
        <v>70113184</v>
      </c>
      <c r="E76">
        <v>822854528</v>
      </c>
      <c r="F76">
        <v>59439923068928</v>
      </c>
      <c r="G76">
        <v>72986266697728</v>
      </c>
      <c r="H76">
        <f t="shared" si="1"/>
        <v>-973078528</v>
      </c>
    </row>
    <row r="77" spans="1:8" x14ac:dyDescent="0.3">
      <c r="A77" t="s">
        <v>76</v>
      </c>
      <c r="B77">
        <v>34334152</v>
      </c>
      <c r="C77">
        <v>1421914368</v>
      </c>
      <c r="D77">
        <v>67851480</v>
      </c>
      <c r="E77">
        <v>650475520</v>
      </c>
      <c r="F77">
        <v>59438438285312</v>
      </c>
      <c r="G77">
        <v>72985453002752</v>
      </c>
      <c r="H77">
        <f t="shared" si="1"/>
        <v>-813694976</v>
      </c>
    </row>
    <row r="78" spans="1:8" x14ac:dyDescent="0.3">
      <c r="A78" t="s">
        <v>77</v>
      </c>
      <c r="B78">
        <v>737578.375</v>
      </c>
      <c r="C78">
        <v>1253097216</v>
      </c>
      <c r="D78">
        <v>70113184</v>
      </c>
      <c r="E78">
        <v>773906560</v>
      </c>
      <c r="F78">
        <v>59437079330816</v>
      </c>
      <c r="G78">
        <v>72984513478656</v>
      </c>
      <c r="H78">
        <f t="shared" si="1"/>
        <v>-939524096</v>
      </c>
    </row>
    <row r="79" spans="1:8" x14ac:dyDescent="0.3">
      <c r="A79" t="s">
        <v>78</v>
      </c>
      <c r="B79">
        <v>10480126</v>
      </c>
      <c r="C79">
        <v>1154475904</v>
      </c>
      <c r="D79">
        <v>70113184</v>
      </c>
      <c r="E79">
        <v>810722816</v>
      </c>
      <c r="F79">
        <v>59435821039616</v>
      </c>
      <c r="G79">
        <v>72983532011520</v>
      </c>
      <c r="H79">
        <f t="shared" si="1"/>
        <v>-981467136</v>
      </c>
    </row>
    <row r="80" spans="1:8" x14ac:dyDescent="0.3">
      <c r="A80" t="s">
        <v>79</v>
      </c>
      <c r="B80">
        <v>151457616</v>
      </c>
      <c r="C80">
        <v>1070750208</v>
      </c>
      <c r="D80">
        <v>67851480</v>
      </c>
      <c r="E80">
        <v>667112960</v>
      </c>
      <c r="F80">
        <v>59434793435136</v>
      </c>
      <c r="G80">
        <v>72982684762112</v>
      </c>
      <c r="H80">
        <f t="shared" si="1"/>
        <v>-847249408</v>
      </c>
    </row>
    <row r="81" spans="1:8" x14ac:dyDescent="0.3">
      <c r="A81" t="s">
        <v>80</v>
      </c>
      <c r="B81">
        <v>2336113664</v>
      </c>
      <c r="C81">
        <v>1898950400</v>
      </c>
      <c r="D81">
        <v>70113184</v>
      </c>
      <c r="E81">
        <v>430086976</v>
      </c>
      <c r="F81">
        <v>59435099619328</v>
      </c>
      <c r="G81">
        <v>72982064005120</v>
      </c>
      <c r="H81">
        <f t="shared" si="1"/>
        <v>-620756992</v>
      </c>
    </row>
    <row r="82" spans="1:8" x14ac:dyDescent="0.3">
      <c r="A82" t="s">
        <v>81</v>
      </c>
      <c r="B82">
        <v>18183720960</v>
      </c>
      <c r="C82">
        <v>8037758976</v>
      </c>
      <c r="D82">
        <v>67851480</v>
      </c>
      <c r="E82">
        <v>78080592</v>
      </c>
      <c r="F82">
        <v>59444671021056</v>
      </c>
      <c r="G82">
        <v>72982659596288</v>
      </c>
      <c r="H82">
        <f t="shared" si="1"/>
        <v>595591168</v>
      </c>
    </row>
    <row r="83" spans="1:8" x14ac:dyDescent="0.3">
      <c r="A83" t="s">
        <v>82</v>
      </c>
      <c r="B83">
        <v>2226008064</v>
      </c>
      <c r="C83">
        <v>4339513344</v>
      </c>
      <c r="D83">
        <v>70113184</v>
      </c>
      <c r="E83">
        <v>83313864</v>
      </c>
      <c r="F83">
        <v>59442364153856</v>
      </c>
      <c r="G83">
        <v>72982449881088</v>
      </c>
      <c r="H83">
        <f t="shared" si="1"/>
        <v>-209715200</v>
      </c>
    </row>
    <row r="84" spans="1:8" x14ac:dyDescent="0.3">
      <c r="A84" t="s">
        <v>83</v>
      </c>
      <c r="B84">
        <v>721525120</v>
      </c>
      <c r="C84">
        <v>3504623616</v>
      </c>
      <c r="D84">
        <v>71926128</v>
      </c>
      <c r="E84">
        <v>253854240</v>
      </c>
      <c r="F84">
        <v>59439423946752</v>
      </c>
      <c r="G84">
        <v>72982030450688</v>
      </c>
      <c r="H84">
        <f t="shared" si="1"/>
        <v>-419430400</v>
      </c>
    </row>
    <row r="85" spans="1:8" x14ac:dyDescent="0.3">
      <c r="A85" t="s">
        <v>84</v>
      </c>
      <c r="B85">
        <v>10968076288</v>
      </c>
      <c r="C85">
        <v>10095552512</v>
      </c>
      <c r="D85">
        <v>64965532</v>
      </c>
      <c r="E85">
        <v>303520448</v>
      </c>
      <c r="F85">
        <v>59440107618304</v>
      </c>
      <c r="G85">
        <v>72981736849408</v>
      </c>
      <c r="H85">
        <f t="shared" si="1"/>
        <v>-293601280</v>
      </c>
    </row>
    <row r="86" spans="1:8" x14ac:dyDescent="0.3">
      <c r="A86" t="s">
        <v>85</v>
      </c>
      <c r="B86">
        <v>3432699648</v>
      </c>
      <c r="C86">
        <v>6198164992</v>
      </c>
      <c r="D86">
        <v>71926128</v>
      </c>
      <c r="E86">
        <v>594487168</v>
      </c>
      <c r="F86">
        <v>59437146439680</v>
      </c>
      <c r="G86">
        <v>72981074149376</v>
      </c>
      <c r="H86">
        <f t="shared" si="1"/>
        <v>-662700032</v>
      </c>
    </row>
    <row r="87" spans="1:8" x14ac:dyDescent="0.3">
      <c r="A87" t="s">
        <v>86</v>
      </c>
      <c r="B87">
        <v>3689662720</v>
      </c>
      <c r="C87">
        <v>5203694592</v>
      </c>
      <c r="D87">
        <v>69605928</v>
      </c>
      <c r="E87">
        <v>662291904</v>
      </c>
      <c r="F87">
        <v>59435481300992</v>
      </c>
      <c r="G87">
        <v>72980302397440</v>
      </c>
      <c r="H87">
        <f t="shared" si="1"/>
        <v>-771751936</v>
      </c>
    </row>
    <row r="88" spans="1:8" x14ac:dyDescent="0.3">
      <c r="A88" t="s">
        <v>87</v>
      </c>
      <c r="B88">
        <v>5235566080</v>
      </c>
      <c r="C88">
        <v>6158672896</v>
      </c>
      <c r="D88">
        <v>71926128</v>
      </c>
      <c r="E88">
        <v>669434496</v>
      </c>
      <c r="F88">
        <v>59434428530688</v>
      </c>
      <c r="G88">
        <v>72979522256896</v>
      </c>
      <c r="H88">
        <f t="shared" si="1"/>
        <v>-780140544</v>
      </c>
    </row>
    <row r="89" spans="1:8" x14ac:dyDescent="0.3">
      <c r="A89" t="s">
        <v>88</v>
      </c>
      <c r="B89">
        <v>214698496</v>
      </c>
      <c r="C89">
        <v>1721732352</v>
      </c>
      <c r="D89">
        <v>69605928</v>
      </c>
      <c r="E89">
        <v>630793536</v>
      </c>
      <c r="F89">
        <v>59432813723648</v>
      </c>
      <c r="G89">
        <v>72978758893568</v>
      </c>
      <c r="H89">
        <f t="shared" si="1"/>
        <v>-763363328</v>
      </c>
    </row>
    <row r="90" spans="1:8" x14ac:dyDescent="0.3">
      <c r="A90" t="s">
        <v>89</v>
      </c>
      <c r="B90">
        <v>18757504</v>
      </c>
      <c r="C90">
        <v>1356777856</v>
      </c>
      <c r="D90">
        <v>71926128</v>
      </c>
      <c r="E90">
        <v>772513216</v>
      </c>
      <c r="F90">
        <v>59431366688768</v>
      </c>
      <c r="G90">
        <v>72977836146688</v>
      </c>
      <c r="H90">
        <f t="shared" si="1"/>
        <v>-922746880</v>
      </c>
    </row>
    <row r="91" spans="1:8" x14ac:dyDescent="0.3">
      <c r="A91" t="s">
        <v>90</v>
      </c>
      <c r="B91">
        <v>241685296</v>
      </c>
      <c r="C91">
        <v>1431673472</v>
      </c>
      <c r="D91">
        <v>71926128</v>
      </c>
      <c r="E91">
        <v>803014016</v>
      </c>
      <c r="F91">
        <v>59430058065920</v>
      </c>
      <c r="G91">
        <v>72976871456768</v>
      </c>
      <c r="H91">
        <f t="shared" si="1"/>
        <v>-964689920</v>
      </c>
    </row>
    <row r="92" spans="1:8" x14ac:dyDescent="0.3">
      <c r="A92" t="s">
        <v>91</v>
      </c>
      <c r="B92">
        <v>73685528</v>
      </c>
      <c r="C92">
        <v>1040020352</v>
      </c>
      <c r="D92">
        <v>69605928</v>
      </c>
      <c r="E92">
        <v>648926912</v>
      </c>
      <c r="F92">
        <v>59428971741184</v>
      </c>
      <c r="G92">
        <v>72976040984576</v>
      </c>
      <c r="H92">
        <f t="shared" si="1"/>
        <v>-830472192</v>
      </c>
    </row>
    <row r="93" spans="1:8" x14ac:dyDescent="0.3">
      <c r="A93" t="s">
        <v>92</v>
      </c>
      <c r="B93">
        <v>1894163328</v>
      </c>
      <c r="C93">
        <v>2382301440</v>
      </c>
      <c r="D93">
        <v>71926128</v>
      </c>
      <c r="E93">
        <v>541407168</v>
      </c>
      <c r="F93">
        <v>59428363567104</v>
      </c>
      <c r="G93">
        <v>72975336341504</v>
      </c>
      <c r="H93">
        <f t="shared" si="1"/>
        <v>-704643072</v>
      </c>
    </row>
    <row r="94" spans="1:8" x14ac:dyDescent="0.3">
      <c r="A94" t="s">
        <v>93</v>
      </c>
      <c r="B94">
        <v>8922662912</v>
      </c>
      <c r="C94">
        <v>3196501760</v>
      </c>
      <c r="D94">
        <v>69605928</v>
      </c>
      <c r="E94">
        <v>93723168</v>
      </c>
      <c r="F94">
        <v>59433916825600</v>
      </c>
      <c r="G94">
        <v>72975118237696</v>
      </c>
      <c r="H94">
        <f t="shared" si="1"/>
        <v>-218103808</v>
      </c>
    </row>
    <row r="95" spans="1:8" x14ac:dyDescent="0.3">
      <c r="A95" t="s">
        <v>94</v>
      </c>
      <c r="B95">
        <v>9694941184</v>
      </c>
      <c r="C95">
        <v>7831771136</v>
      </c>
      <c r="D95">
        <v>71926128</v>
      </c>
      <c r="E95">
        <v>104177464</v>
      </c>
      <c r="F95">
        <v>59435552604160</v>
      </c>
      <c r="G95">
        <v>72975009185792</v>
      </c>
      <c r="H95">
        <f t="shared" si="1"/>
        <v>-109051904</v>
      </c>
    </row>
    <row r="96" spans="1:8" x14ac:dyDescent="0.3">
      <c r="A96" t="s">
        <v>95</v>
      </c>
      <c r="B96">
        <v>7241765888</v>
      </c>
      <c r="C96">
        <v>7731385856</v>
      </c>
      <c r="D96">
        <v>73676864</v>
      </c>
      <c r="E96">
        <v>307051200</v>
      </c>
      <c r="F96">
        <v>59434738909184</v>
      </c>
      <c r="G96">
        <v>72974665252864</v>
      </c>
      <c r="H96">
        <f t="shared" si="1"/>
        <v>-343932928</v>
      </c>
    </row>
    <row r="97" spans="1:8" x14ac:dyDescent="0.3">
      <c r="A97" t="s">
        <v>96</v>
      </c>
      <c r="B97">
        <v>5051137024</v>
      </c>
      <c r="C97">
        <v>5489144832</v>
      </c>
      <c r="D97">
        <v>66546308</v>
      </c>
      <c r="E97">
        <v>381188032</v>
      </c>
      <c r="F97">
        <v>59434076209152</v>
      </c>
      <c r="G97">
        <v>72974413594624</v>
      </c>
      <c r="H97">
        <f t="shared" si="1"/>
        <v>-251658240</v>
      </c>
    </row>
    <row r="98" spans="1:8" x14ac:dyDescent="0.3">
      <c r="A98" t="s">
        <v>97</v>
      </c>
      <c r="B98">
        <v>7232094208</v>
      </c>
      <c r="C98">
        <v>7891288064</v>
      </c>
      <c r="D98">
        <v>73676272</v>
      </c>
      <c r="E98">
        <v>558068864</v>
      </c>
      <c r="F98">
        <v>59433182822400</v>
      </c>
      <c r="G98">
        <v>72973792837632</v>
      </c>
      <c r="H98">
        <f t="shared" si="1"/>
        <v>-620756992</v>
      </c>
    </row>
    <row r="99" spans="1:8" x14ac:dyDescent="0.3">
      <c r="A99" t="s">
        <v>98</v>
      </c>
      <c r="B99">
        <v>6386232320</v>
      </c>
      <c r="C99">
        <v>9026932736</v>
      </c>
      <c r="D99">
        <v>71299616</v>
      </c>
      <c r="E99">
        <v>645196928</v>
      </c>
      <c r="F99">
        <v>59430393610240</v>
      </c>
      <c r="G99">
        <v>72973079805952</v>
      </c>
      <c r="H99">
        <f t="shared" si="1"/>
        <v>-713031680</v>
      </c>
    </row>
    <row r="100" spans="1:8" x14ac:dyDescent="0.3">
      <c r="A100" t="s">
        <v>99</v>
      </c>
      <c r="B100">
        <v>2830600192</v>
      </c>
      <c r="C100">
        <v>5014709248</v>
      </c>
      <c r="D100">
        <v>73676272</v>
      </c>
      <c r="E100">
        <v>741527680</v>
      </c>
      <c r="F100">
        <v>59428078354432</v>
      </c>
      <c r="G100">
        <v>72972232556544</v>
      </c>
      <c r="H100">
        <f t="shared" si="1"/>
        <v>-847249408</v>
      </c>
    </row>
    <row r="101" spans="1:8" x14ac:dyDescent="0.3">
      <c r="A101" t="s">
        <v>100</v>
      </c>
      <c r="B101">
        <v>13960302</v>
      </c>
      <c r="C101">
        <v>1730532864</v>
      </c>
      <c r="D101">
        <v>71299616</v>
      </c>
      <c r="E101">
        <v>661239296</v>
      </c>
      <c r="F101">
        <v>59426245443584</v>
      </c>
      <c r="G101">
        <v>72971427250176</v>
      </c>
      <c r="H101">
        <f t="shared" si="1"/>
        <v>-805306368</v>
      </c>
    </row>
    <row r="102" spans="1:8" x14ac:dyDescent="0.3">
      <c r="A102" t="s">
        <v>101</v>
      </c>
      <c r="B102">
        <v>37229852</v>
      </c>
      <c r="C102">
        <v>1569002240</v>
      </c>
      <c r="D102">
        <v>73676272</v>
      </c>
      <c r="E102">
        <v>853433216</v>
      </c>
      <c r="F102">
        <v>59424605470720</v>
      </c>
      <c r="G102">
        <v>72970437394432</v>
      </c>
      <c r="H102">
        <f t="shared" si="1"/>
        <v>-989855744</v>
      </c>
    </row>
    <row r="103" spans="1:8" x14ac:dyDescent="0.3">
      <c r="A103" t="s">
        <v>102</v>
      </c>
      <c r="B103">
        <v>119135776</v>
      </c>
      <c r="C103">
        <v>1389714432</v>
      </c>
      <c r="D103">
        <v>73676272</v>
      </c>
      <c r="E103">
        <v>789444608</v>
      </c>
      <c r="F103">
        <v>59423212961792</v>
      </c>
      <c r="G103">
        <v>72969489481728</v>
      </c>
      <c r="H103">
        <f t="shared" si="1"/>
        <v>-947912704</v>
      </c>
    </row>
    <row r="104" spans="1:8" x14ac:dyDescent="0.3">
      <c r="A104" t="s">
        <v>103</v>
      </c>
      <c r="B104">
        <v>63714064</v>
      </c>
      <c r="C104">
        <v>1096032000</v>
      </c>
      <c r="D104">
        <v>71299616</v>
      </c>
      <c r="E104">
        <v>701537472</v>
      </c>
      <c r="F104">
        <v>59422072111104</v>
      </c>
      <c r="G104">
        <v>72968625455104</v>
      </c>
      <c r="H104">
        <f t="shared" si="1"/>
        <v>-864026624</v>
      </c>
    </row>
    <row r="105" spans="1:8" x14ac:dyDescent="0.3">
      <c r="A105" t="s">
        <v>104</v>
      </c>
      <c r="B105">
        <v>274914368</v>
      </c>
      <c r="C105">
        <v>1072155520</v>
      </c>
      <c r="D105">
        <v>73676272</v>
      </c>
      <c r="E105">
        <v>513668480</v>
      </c>
      <c r="F105">
        <v>59421149364224</v>
      </c>
      <c r="G105">
        <v>72967920812032</v>
      </c>
      <c r="H105">
        <f t="shared" si="1"/>
        <v>-704643072</v>
      </c>
    </row>
    <row r="106" spans="1:8" x14ac:dyDescent="0.3">
      <c r="A106" t="s">
        <v>105</v>
      </c>
      <c r="B106">
        <v>370530336</v>
      </c>
      <c r="C106">
        <v>867744000</v>
      </c>
      <c r="D106">
        <v>71299616</v>
      </c>
      <c r="E106">
        <v>145640880</v>
      </c>
      <c r="F106">
        <v>59420524412928</v>
      </c>
      <c r="G106">
        <v>72967576879104</v>
      </c>
      <c r="H106">
        <f t="shared" si="1"/>
        <v>-343932928</v>
      </c>
    </row>
    <row r="107" spans="1:8" x14ac:dyDescent="0.3">
      <c r="A107" t="s">
        <v>106</v>
      </c>
      <c r="B107">
        <v>6653223424</v>
      </c>
      <c r="C107">
        <v>3088609792</v>
      </c>
      <c r="D107">
        <v>73676272</v>
      </c>
      <c r="E107">
        <v>257311408</v>
      </c>
      <c r="F107">
        <v>59423921799168</v>
      </c>
      <c r="G107">
        <v>72967174225920</v>
      </c>
      <c r="H107">
        <f t="shared" si="1"/>
        <v>-402653184</v>
      </c>
    </row>
    <row r="108" spans="1:8" x14ac:dyDescent="0.3">
      <c r="A108" t="s">
        <v>107</v>
      </c>
      <c r="B108">
        <v>6780472320</v>
      </c>
      <c r="C108">
        <v>7801311232</v>
      </c>
      <c r="D108">
        <v>73693920</v>
      </c>
      <c r="E108">
        <v>318460928</v>
      </c>
      <c r="F108">
        <v>59422734811136</v>
      </c>
      <c r="G108">
        <v>72966754795520</v>
      </c>
      <c r="H108">
        <f t="shared" si="1"/>
        <v>-419430400</v>
      </c>
    </row>
    <row r="109" spans="1:8" x14ac:dyDescent="0.3">
      <c r="A109" t="s">
        <v>108</v>
      </c>
      <c r="B109">
        <v>4639291392</v>
      </c>
      <c r="C109">
        <v>5120005120</v>
      </c>
      <c r="D109">
        <v>66562256</v>
      </c>
      <c r="E109">
        <v>378777280</v>
      </c>
      <c r="F109">
        <v>59422055333888</v>
      </c>
      <c r="G109">
        <v>72966394085376</v>
      </c>
      <c r="H109">
        <f t="shared" si="1"/>
        <v>-360710144</v>
      </c>
    </row>
    <row r="110" spans="1:8" x14ac:dyDescent="0.3">
      <c r="A110" t="s">
        <v>109</v>
      </c>
      <c r="B110">
        <v>4116902400</v>
      </c>
      <c r="C110">
        <v>4936965632</v>
      </c>
      <c r="D110">
        <v>73693920</v>
      </c>
      <c r="E110">
        <v>535617440</v>
      </c>
      <c r="F110">
        <v>59421065478144</v>
      </c>
      <c r="G110">
        <v>72965739773952</v>
      </c>
      <c r="H110">
        <f t="shared" si="1"/>
        <v>-654311424</v>
      </c>
    </row>
    <row r="111" spans="1:8" x14ac:dyDescent="0.3">
      <c r="A111" t="s">
        <v>110</v>
      </c>
      <c r="B111">
        <v>8722399232</v>
      </c>
      <c r="C111">
        <v>8055301120</v>
      </c>
      <c r="D111">
        <v>71316704</v>
      </c>
      <c r="E111">
        <v>558988224</v>
      </c>
      <c r="F111">
        <v>59421564600320</v>
      </c>
      <c r="G111">
        <v>72965085462528</v>
      </c>
      <c r="H111">
        <f t="shared" si="1"/>
        <v>-654311424</v>
      </c>
    </row>
    <row r="112" spans="1:8" x14ac:dyDescent="0.3">
      <c r="A112" t="s">
        <v>111</v>
      </c>
      <c r="B112">
        <v>637723776</v>
      </c>
      <c r="C112">
        <v>3354686208</v>
      </c>
      <c r="D112">
        <v>73693920</v>
      </c>
      <c r="E112">
        <v>722067456</v>
      </c>
      <c r="F112">
        <v>59418708279296</v>
      </c>
      <c r="G112">
        <v>72964196270080</v>
      </c>
      <c r="H112">
        <f t="shared" si="1"/>
        <v>-889192448</v>
      </c>
    </row>
    <row r="113" spans="1:8" x14ac:dyDescent="0.3">
      <c r="A113" t="s">
        <v>112</v>
      </c>
      <c r="B113">
        <v>74574720</v>
      </c>
      <c r="C113">
        <v>1468086784</v>
      </c>
      <c r="D113">
        <v>71316704</v>
      </c>
      <c r="E113">
        <v>636941696</v>
      </c>
      <c r="F113">
        <v>59417198329856</v>
      </c>
      <c r="G113">
        <v>72963390963712</v>
      </c>
      <c r="H113">
        <f t="shared" si="1"/>
        <v>-805306368</v>
      </c>
    </row>
    <row r="114" spans="1:8" x14ac:dyDescent="0.3">
      <c r="A114" t="s">
        <v>113</v>
      </c>
      <c r="B114">
        <v>6297220</v>
      </c>
      <c r="C114">
        <v>1307321728</v>
      </c>
      <c r="D114">
        <v>73693920</v>
      </c>
      <c r="E114">
        <v>811495360</v>
      </c>
      <c r="F114">
        <v>59415793238016</v>
      </c>
      <c r="G114">
        <v>72962417885184</v>
      </c>
      <c r="H114">
        <f t="shared" si="1"/>
        <v>-973078528</v>
      </c>
    </row>
    <row r="115" spans="1:8" x14ac:dyDescent="0.3">
      <c r="A115" t="s">
        <v>114</v>
      </c>
      <c r="B115">
        <v>8086749</v>
      </c>
      <c r="C115">
        <v>1172827776</v>
      </c>
      <c r="D115">
        <v>73693920</v>
      </c>
      <c r="E115">
        <v>771539072</v>
      </c>
      <c r="F115">
        <v>59414509780992</v>
      </c>
      <c r="G115">
        <v>72961469972480</v>
      </c>
      <c r="H115">
        <f t="shared" si="1"/>
        <v>-947912704</v>
      </c>
    </row>
    <row r="116" spans="1:8" x14ac:dyDescent="0.3">
      <c r="A116" t="s">
        <v>115</v>
      </c>
      <c r="B116">
        <v>22795846</v>
      </c>
      <c r="C116">
        <v>975624000</v>
      </c>
      <c r="D116">
        <v>71316704</v>
      </c>
      <c r="E116">
        <v>706427136</v>
      </c>
      <c r="F116">
        <v>59413440233472</v>
      </c>
      <c r="G116">
        <v>72960589168640</v>
      </c>
      <c r="H116">
        <f t="shared" si="1"/>
        <v>-880803840</v>
      </c>
    </row>
    <row r="117" spans="1:8" x14ac:dyDescent="0.3">
      <c r="A117" t="s">
        <v>116</v>
      </c>
      <c r="B117">
        <v>234247904</v>
      </c>
      <c r="C117">
        <v>958430080</v>
      </c>
      <c r="D117">
        <v>73693920</v>
      </c>
      <c r="E117">
        <v>507492192</v>
      </c>
      <c r="F117">
        <v>59412597178368</v>
      </c>
      <c r="G117">
        <v>72959884525568</v>
      </c>
      <c r="H117">
        <f t="shared" si="1"/>
        <v>-704643072</v>
      </c>
    </row>
    <row r="118" spans="1:8" x14ac:dyDescent="0.3">
      <c r="A118" t="s">
        <v>117</v>
      </c>
      <c r="B118">
        <v>4930021376</v>
      </c>
      <c r="C118">
        <v>1886821632</v>
      </c>
      <c r="D118">
        <v>71316704</v>
      </c>
      <c r="E118">
        <v>129687968</v>
      </c>
      <c r="F118">
        <v>59415487053824</v>
      </c>
      <c r="G118">
        <v>72959565758464</v>
      </c>
      <c r="H118">
        <f t="shared" si="1"/>
        <v>-318767104</v>
      </c>
    </row>
    <row r="119" spans="1:8" x14ac:dyDescent="0.3">
      <c r="A119" t="s">
        <v>118</v>
      </c>
      <c r="B119">
        <v>1331740416</v>
      </c>
      <c r="C119">
        <v>2490429696</v>
      </c>
      <c r="D119">
        <v>73693920</v>
      </c>
      <c r="E119">
        <v>128383776</v>
      </c>
      <c r="F119">
        <v>59414153265152</v>
      </c>
      <c r="G119">
        <v>72959221825536</v>
      </c>
      <c r="H119">
        <f t="shared" si="1"/>
        <v>-343932928</v>
      </c>
    </row>
    <row r="120" spans="1:8" x14ac:dyDescent="0.3">
      <c r="A120" t="s">
        <v>119</v>
      </c>
      <c r="B120">
        <v>3913997824</v>
      </c>
      <c r="C120">
        <v>2913818112</v>
      </c>
      <c r="D120">
        <v>73489824</v>
      </c>
      <c r="E120">
        <v>320905920</v>
      </c>
      <c r="F120">
        <v>59414958571520</v>
      </c>
      <c r="G120">
        <v>72958810783744</v>
      </c>
      <c r="H120">
        <f t="shared" si="1"/>
        <v>-411041792</v>
      </c>
    </row>
    <row r="121" spans="1:8" x14ac:dyDescent="0.3">
      <c r="A121" t="s">
        <v>120</v>
      </c>
      <c r="B121">
        <v>3892279808</v>
      </c>
      <c r="C121">
        <v>5440059904</v>
      </c>
      <c r="D121">
        <v>68748544</v>
      </c>
      <c r="E121">
        <v>424393632</v>
      </c>
      <c r="F121">
        <v>59413213741056</v>
      </c>
      <c r="G121">
        <v>72958374576128</v>
      </c>
      <c r="H121">
        <f t="shared" si="1"/>
        <v>-436207616</v>
      </c>
    </row>
    <row r="122" spans="1:8" x14ac:dyDescent="0.3">
      <c r="A122" t="s">
        <v>121</v>
      </c>
      <c r="B122">
        <v>4206758912</v>
      </c>
      <c r="C122">
        <v>4774835712</v>
      </c>
      <c r="D122">
        <v>73489824</v>
      </c>
      <c r="E122">
        <v>508979072</v>
      </c>
      <c r="F122">
        <v>59412416823296</v>
      </c>
      <c r="G122">
        <v>72957862871040</v>
      </c>
      <c r="H122">
        <f t="shared" si="1"/>
        <v>-511705088</v>
      </c>
    </row>
    <row r="123" spans="1:8" x14ac:dyDescent="0.3">
      <c r="A123" t="s">
        <v>122</v>
      </c>
      <c r="B123">
        <v>3638081024</v>
      </c>
      <c r="C123">
        <v>4961668608</v>
      </c>
      <c r="D123">
        <v>71119184</v>
      </c>
      <c r="E123">
        <v>674782080</v>
      </c>
      <c r="F123">
        <v>59410961399808</v>
      </c>
      <c r="G123">
        <v>72957024010240</v>
      </c>
      <c r="H123">
        <f t="shared" si="1"/>
        <v>-838860800</v>
      </c>
    </row>
    <row r="124" spans="1:8" x14ac:dyDescent="0.3">
      <c r="A124" t="s">
        <v>123</v>
      </c>
      <c r="B124">
        <v>268353520</v>
      </c>
      <c r="C124">
        <v>1943857536</v>
      </c>
      <c r="D124">
        <v>73489824</v>
      </c>
      <c r="E124">
        <v>849084992</v>
      </c>
      <c r="F124">
        <v>59409166237696</v>
      </c>
      <c r="G124">
        <v>72955992211456</v>
      </c>
      <c r="H124">
        <f t="shared" si="1"/>
        <v>-1031798784</v>
      </c>
    </row>
    <row r="125" spans="1:8" x14ac:dyDescent="0.3">
      <c r="A125" t="s">
        <v>124</v>
      </c>
      <c r="B125">
        <v>7561845</v>
      </c>
      <c r="C125">
        <v>1141014784</v>
      </c>
      <c r="D125">
        <v>71119184</v>
      </c>
      <c r="E125">
        <v>643660160</v>
      </c>
      <c r="F125">
        <v>59407928918016</v>
      </c>
      <c r="G125">
        <v>72955178516480</v>
      </c>
      <c r="H125">
        <f t="shared" si="1"/>
        <v>-813694976</v>
      </c>
    </row>
    <row r="126" spans="1:8" x14ac:dyDescent="0.3">
      <c r="A126" t="s">
        <v>125</v>
      </c>
      <c r="B126">
        <v>6306090.5</v>
      </c>
      <c r="C126">
        <v>1145011968</v>
      </c>
      <c r="D126">
        <v>73489824</v>
      </c>
      <c r="E126">
        <v>825907712</v>
      </c>
      <c r="F126">
        <v>59406687404032</v>
      </c>
      <c r="G126">
        <v>72954180272128</v>
      </c>
      <c r="H126">
        <f t="shared" si="1"/>
        <v>-998244352</v>
      </c>
    </row>
    <row r="127" spans="1:8" x14ac:dyDescent="0.3">
      <c r="A127" t="s">
        <v>126</v>
      </c>
      <c r="B127">
        <v>8524058</v>
      </c>
      <c r="C127">
        <v>1061980928</v>
      </c>
      <c r="D127">
        <v>73489824</v>
      </c>
      <c r="E127">
        <v>782155328</v>
      </c>
      <c r="F127">
        <v>59405521387520</v>
      </c>
      <c r="G127">
        <v>72953207193600</v>
      </c>
      <c r="H127">
        <f t="shared" si="1"/>
        <v>-973078528</v>
      </c>
    </row>
    <row r="128" spans="1:8" x14ac:dyDescent="0.3">
      <c r="A128" t="s">
        <v>127</v>
      </c>
      <c r="B128">
        <v>73823448</v>
      </c>
      <c r="C128">
        <v>940432192</v>
      </c>
      <c r="D128">
        <v>71119184</v>
      </c>
      <c r="E128">
        <v>686317568</v>
      </c>
      <c r="F128">
        <v>59404539920384</v>
      </c>
      <c r="G128">
        <v>72952326389760</v>
      </c>
      <c r="H128">
        <f t="shared" si="1"/>
        <v>-880803840</v>
      </c>
    </row>
    <row r="129" spans="1:8" x14ac:dyDescent="0.3">
      <c r="A129" t="s">
        <v>128</v>
      </c>
      <c r="B129">
        <v>2605641728</v>
      </c>
      <c r="C129">
        <v>2734606848</v>
      </c>
      <c r="D129">
        <v>73489824</v>
      </c>
      <c r="E129">
        <v>526679552</v>
      </c>
      <c r="F129">
        <v>59404296650752</v>
      </c>
      <c r="G129">
        <v>72951613358080</v>
      </c>
      <c r="H129">
        <f t="shared" si="1"/>
        <v>-713031680</v>
      </c>
    </row>
    <row r="130" spans="1:8" x14ac:dyDescent="0.3">
      <c r="A130" t="s">
        <v>129</v>
      </c>
      <c r="B130">
        <v>6934377984</v>
      </c>
      <c r="C130">
        <v>5051082240</v>
      </c>
      <c r="D130">
        <v>71119776</v>
      </c>
      <c r="E130">
        <v>144826288</v>
      </c>
      <c r="F130">
        <v>59405991149568</v>
      </c>
      <c r="G130">
        <v>72951302979584</v>
      </c>
      <c r="H130">
        <f t="shared" si="1"/>
        <v>-310378496</v>
      </c>
    </row>
    <row r="131" spans="1:8" x14ac:dyDescent="0.3">
      <c r="A131" t="s">
        <v>130</v>
      </c>
      <c r="B131">
        <v>5346947072</v>
      </c>
      <c r="C131">
        <v>4641114112</v>
      </c>
      <c r="D131">
        <v>73489824</v>
      </c>
      <c r="E131">
        <v>51793872</v>
      </c>
      <c r="F131">
        <v>59406494466048</v>
      </c>
      <c r="G131">
        <v>72951110041600</v>
      </c>
      <c r="H131">
        <f t="shared" si="1"/>
        <v>-192937984</v>
      </c>
    </row>
    <row r="132" spans="1:8" x14ac:dyDescent="0.3">
      <c r="A132" t="s">
        <v>131</v>
      </c>
      <c r="B132">
        <v>16237418496</v>
      </c>
      <c r="C132">
        <v>5404630016</v>
      </c>
      <c r="D132">
        <v>73692424</v>
      </c>
      <c r="E132">
        <v>465151072</v>
      </c>
      <c r="F132">
        <v>59417097666560</v>
      </c>
      <c r="G132">
        <v>72950950658048</v>
      </c>
      <c r="H132">
        <f t="shared" ref="H132:H195" si="2">G132-G131</f>
        <v>-159383552</v>
      </c>
    </row>
    <row r="133" spans="1:8" x14ac:dyDescent="0.3">
      <c r="A133" t="s">
        <v>132</v>
      </c>
      <c r="B133">
        <v>3099059712</v>
      </c>
      <c r="C133">
        <v>8160499712</v>
      </c>
      <c r="D133">
        <v>66561496</v>
      </c>
      <c r="E133">
        <v>287866496</v>
      </c>
      <c r="F133">
        <v>59411770900480</v>
      </c>
      <c r="G133">
        <v>72950657056768</v>
      </c>
      <c r="H133">
        <f t="shared" si="2"/>
        <v>-293601280</v>
      </c>
    </row>
    <row r="134" spans="1:8" x14ac:dyDescent="0.3">
      <c r="A134" t="s">
        <v>133</v>
      </c>
      <c r="B134">
        <v>2626749952</v>
      </c>
      <c r="C134">
        <v>5822756352</v>
      </c>
      <c r="D134">
        <v>73692424</v>
      </c>
      <c r="E134">
        <v>634000192</v>
      </c>
      <c r="F134">
        <v>59408381902848</v>
      </c>
      <c r="G134">
        <v>72949876916224</v>
      </c>
      <c r="H134">
        <f t="shared" si="2"/>
        <v>-780140544</v>
      </c>
    </row>
    <row r="135" spans="1:8" x14ac:dyDescent="0.3">
      <c r="A135" t="s">
        <v>134</v>
      </c>
      <c r="B135">
        <v>5894930944</v>
      </c>
      <c r="C135">
        <v>4286595072</v>
      </c>
      <c r="D135">
        <v>71315248</v>
      </c>
      <c r="E135">
        <v>655927296</v>
      </c>
      <c r="F135">
        <v>59409782800384</v>
      </c>
      <c r="G135">
        <v>72949189050368</v>
      </c>
      <c r="H135">
        <f t="shared" si="2"/>
        <v>-687865856</v>
      </c>
    </row>
    <row r="136" spans="1:8" x14ac:dyDescent="0.3">
      <c r="A136" t="s">
        <v>135</v>
      </c>
      <c r="B136">
        <v>2707091456</v>
      </c>
      <c r="C136">
        <v>6323274752</v>
      </c>
      <c r="D136">
        <v>73692424</v>
      </c>
      <c r="E136">
        <v>631642560</v>
      </c>
      <c r="F136">
        <v>59405945012224</v>
      </c>
      <c r="G136">
        <v>72948459241472</v>
      </c>
      <c r="H136">
        <f t="shared" si="2"/>
        <v>-729808896</v>
      </c>
    </row>
    <row r="137" spans="1:8" x14ac:dyDescent="0.3">
      <c r="A137" t="s">
        <v>136</v>
      </c>
      <c r="B137">
        <v>595884.125</v>
      </c>
      <c r="C137">
        <v>2068226688</v>
      </c>
      <c r="D137">
        <v>71315248</v>
      </c>
      <c r="E137">
        <v>637609216</v>
      </c>
      <c r="F137">
        <v>59403768168448</v>
      </c>
      <c r="G137">
        <v>72947687489536</v>
      </c>
      <c r="H137">
        <f t="shared" si="2"/>
        <v>-771751936</v>
      </c>
    </row>
    <row r="138" spans="1:8" x14ac:dyDescent="0.3">
      <c r="A138" t="s">
        <v>137</v>
      </c>
      <c r="B138">
        <v>891015.1875</v>
      </c>
      <c r="C138">
        <v>1615595904</v>
      </c>
      <c r="D138">
        <v>73692424</v>
      </c>
      <c r="E138">
        <v>784553088</v>
      </c>
      <c r="F138">
        <v>59402040115200</v>
      </c>
      <c r="G138">
        <v>72946764742656</v>
      </c>
      <c r="H138">
        <f t="shared" si="2"/>
        <v>-922746880</v>
      </c>
    </row>
    <row r="139" spans="1:8" x14ac:dyDescent="0.3">
      <c r="A139" t="s">
        <v>138</v>
      </c>
      <c r="B139">
        <v>4576963</v>
      </c>
      <c r="C139">
        <v>1349777408</v>
      </c>
      <c r="D139">
        <v>73692424</v>
      </c>
      <c r="E139">
        <v>795732608</v>
      </c>
      <c r="F139">
        <v>59400580497408</v>
      </c>
      <c r="G139">
        <v>72945808441344</v>
      </c>
      <c r="H139">
        <f t="shared" si="2"/>
        <v>-956301312</v>
      </c>
    </row>
    <row r="140" spans="1:8" x14ac:dyDescent="0.3">
      <c r="A140" t="s">
        <v>139</v>
      </c>
      <c r="B140">
        <v>43527852</v>
      </c>
      <c r="C140">
        <v>1081923200</v>
      </c>
      <c r="D140">
        <v>71315248</v>
      </c>
      <c r="E140">
        <v>650673920</v>
      </c>
      <c r="F140">
        <v>59399422869504</v>
      </c>
      <c r="G140">
        <v>72944994746368</v>
      </c>
      <c r="H140">
        <f t="shared" si="2"/>
        <v>-813694976</v>
      </c>
    </row>
    <row r="141" spans="1:8" x14ac:dyDescent="0.3">
      <c r="A141" t="s">
        <v>140</v>
      </c>
      <c r="B141">
        <v>4452760064</v>
      </c>
      <c r="C141">
        <v>1595445504</v>
      </c>
      <c r="D141">
        <v>73692424</v>
      </c>
      <c r="E141">
        <v>583281664</v>
      </c>
      <c r="F141">
        <v>59402170138624</v>
      </c>
      <c r="G141">
        <v>72944298491904</v>
      </c>
      <c r="H141">
        <f t="shared" si="2"/>
        <v>-696254464</v>
      </c>
    </row>
    <row r="142" spans="1:8" x14ac:dyDescent="0.3">
      <c r="A142" t="s">
        <v>141</v>
      </c>
      <c r="B142">
        <v>15672080384</v>
      </c>
      <c r="C142">
        <v>9272142848</v>
      </c>
      <c r="D142">
        <v>71315248</v>
      </c>
      <c r="E142">
        <v>97151808</v>
      </c>
      <c r="F142">
        <v>59408365125632</v>
      </c>
      <c r="G142">
        <v>72944667590656</v>
      </c>
      <c r="H142">
        <f t="shared" si="2"/>
        <v>369098752</v>
      </c>
    </row>
    <row r="143" spans="1:8" x14ac:dyDescent="0.3">
      <c r="A143" t="s">
        <v>142</v>
      </c>
      <c r="B143">
        <v>8023198208</v>
      </c>
      <c r="C143">
        <v>5943960576</v>
      </c>
      <c r="D143">
        <v>73692424</v>
      </c>
      <c r="E143">
        <v>97550472</v>
      </c>
      <c r="F143">
        <v>59410294505472</v>
      </c>
      <c r="G143">
        <v>72944768253952</v>
      </c>
      <c r="H143">
        <f t="shared" si="2"/>
        <v>100663296</v>
      </c>
    </row>
    <row r="144" spans="1:8" x14ac:dyDescent="0.3">
      <c r="A144" t="s">
        <v>143</v>
      </c>
      <c r="B144">
        <v>11297234944</v>
      </c>
      <c r="C144">
        <v>9569182720</v>
      </c>
      <c r="D144">
        <v>73685032</v>
      </c>
      <c r="E144">
        <v>299919680</v>
      </c>
      <c r="F144">
        <v>59411812843520</v>
      </c>
      <c r="G144">
        <v>72944751476736</v>
      </c>
      <c r="H144">
        <f t="shared" si="2"/>
        <v>-16777216</v>
      </c>
    </row>
    <row r="145" spans="1:8" x14ac:dyDescent="0.3">
      <c r="A145" t="s">
        <v>144</v>
      </c>
      <c r="B145">
        <v>1461845504</v>
      </c>
      <c r="C145">
        <v>5708791808</v>
      </c>
      <c r="D145">
        <v>66554216</v>
      </c>
      <c r="E145">
        <v>292731840</v>
      </c>
      <c r="F145">
        <v>59407375269888</v>
      </c>
      <c r="G145">
        <v>72944466264064</v>
      </c>
      <c r="H145">
        <f t="shared" si="2"/>
        <v>-285212672</v>
      </c>
    </row>
    <row r="146" spans="1:8" x14ac:dyDescent="0.3">
      <c r="A146" t="s">
        <v>145</v>
      </c>
      <c r="B146">
        <v>12724298752</v>
      </c>
      <c r="C146">
        <v>11844071424</v>
      </c>
      <c r="D146">
        <v>73685280</v>
      </c>
      <c r="E146">
        <v>570797184</v>
      </c>
      <c r="F146">
        <v>59408046358528</v>
      </c>
      <c r="G146">
        <v>72944147496960</v>
      </c>
      <c r="H146">
        <f t="shared" si="2"/>
        <v>-318767104</v>
      </c>
    </row>
    <row r="147" spans="1:8" x14ac:dyDescent="0.3">
      <c r="A147" t="s">
        <v>146</v>
      </c>
      <c r="B147">
        <v>4297927680</v>
      </c>
      <c r="C147">
        <v>7400202752</v>
      </c>
      <c r="D147">
        <v>71308088</v>
      </c>
      <c r="E147">
        <v>693075840</v>
      </c>
      <c r="F147">
        <v>59404812550144</v>
      </c>
      <c r="G147">
        <v>72943468019712</v>
      </c>
      <c r="H147">
        <f t="shared" si="2"/>
        <v>-679477248</v>
      </c>
    </row>
    <row r="148" spans="1:8" x14ac:dyDescent="0.3">
      <c r="A148" t="s">
        <v>147</v>
      </c>
      <c r="B148">
        <v>3110360064</v>
      </c>
      <c r="C148">
        <v>5310317056</v>
      </c>
      <c r="D148">
        <v>73685392</v>
      </c>
      <c r="E148">
        <v>771174400</v>
      </c>
      <c r="F148">
        <v>59402467934208</v>
      </c>
      <c r="G148">
        <v>72942687879168</v>
      </c>
      <c r="H148">
        <f t="shared" si="2"/>
        <v>-780140544</v>
      </c>
    </row>
    <row r="149" spans="1:8" x14ac:dyDescent="0.3">
      <c r="A149" t="s">
        <v>148</v>
      </c>
      <c r="B149">
        <v>55714000</v>
      </c>
      <c r="C149">
        <v>1795589120</v>
      </c>
      <c r="D149">
        <v>71308088</v>
      </c>
      <c r="E149">
        <v>642092864</v>
      </c>
      <c r="F149">
        <v>59400626634752</v>
      </c>
      <c r="G149">
        <v>72941991624704</v>
      </c>
      <c r="H149">
        <f t="shared" si="2"/>
        <v>-696254464</v>
      </c>
    </row>
    <row r="150" spans="1:8" x14ac:dyDescent="0.3">
      <c r="A150" t="s">
        <v>149</v>
      </c>
      <c r="B150">
        <v>326365.78125</v>
      </c>
      <c r="C150">
        <v>1520644480</v>
      </c>
      <c r="D150">
        <v>73685032</v>
      </c>
      <c r="E150">
        <v>803689088</v>
      </c>
      <c r="F150">
        <v>59398999244800</v>
      </c>
      <c r="G150">
        <v>72941110820864</v>
      </c>
      <c r="H150">
        <f t="shared" si="2"/>
        <v>-880803840</v>
      </c>
    </row>
    <row r="151" spans="1:8" x14ac:dyDescent="0.3">
      <c r="A151" t="s">
        <v>150</v>
      </c>
      <c r="B151">
        <v>53951164</v>
      </c>
      <c r="C151">
        <v>1335073536</v>
      </c>
      <c r="D151">
        <v>73685032</v>
      </c>
      <c r="E151">
        <v>765617664</v>
      </c>
      <c r="F151">
        <v>59397610930176</v>
      </c>
      <c r="G151">
        <v>72940246794240</v>
      </c>
      <c r="H151">
        <f t="shared" si="2"/>
        <v>-864026624</v>
      </c>
    </row>
    <row r="152" spans="1:8" x14ac:dyDescent="0.3">
      <c r="A152" t="s">
        <v>151</v>
      </c>
      <c r="B152">
        <v>12013176</v>
      </c>
      <c r="C152">
        <v>1067326976</v>
      </c>
      <c r="D152">
        <v>71308088</v>
      </c>
      <c r="E152">
        <v>689398016</v>
      </c>
      <c r="F152">
        <v>59396436525056</v>
      </c>
      <c r="G152">
        <v>72939441487872</v>
      </c>
      <c r="H152">
        <f t="shared" si="2"/>
        <v>-805306368</v>
      </c>
    </row>
    <row r="153" spans="1:8" x14ac:dyDescent="0.3">
      <c r="A153" t="s">
        <v>152</v>
      </c>
      <c r="B153">
        <v>1068867200</v>
      </c>
      <c r="C153">
        <v>1810812032</v>
      </c>
      <c r="D153">
        <v>73685032</v>
      </c>
      <c r="E153">
        <v>519526528</v>
      </c>
      <c r="F153">
        <v>59395572498432</v>
      </c>
      <c r="G153">
        <v>72938795565056</v>
      </c>
      <c r="H153">
        <f t="shared" si="2"/>
        <v>-645922816</v>
      </c>
    </row>
    <row r="154" spans="1:8" x14ac:dyDescent="0.3">
      <c r="A154" t="s">
        <v>153</v>
      </c>
      <c r="B154">
        <v>5340240896</v>
      </c>
      <c r="C154">
        <v>2760080384</v>
      </c>
      <c r="D154">
        <v>71308088</v>
      </c>
      <c r="E154">
        <v>101574968</v>
      </c>
      <c r="F154">
        <v>59397967446016</v>
      </c>
      <c r="G154">
        <v>72938661347328</v>
      </c>
      <c r="H154">
        <f t="shared" si="2"/>
        <v>-134217728</v>
      </c>
    </row>
    <row r="155" spans="1:8" x14ac:dyDescent="0.3">
      <c r="A155" t="s">
        <v>154</v>
      </c>
      <c r="B155">
        <v>5191819264</v>
      </c>
      <c r="C155">
        <v>5491939840</v>
      </c>
      <c r="D155">
        <v>73685032</v>
      </c>
      <c r="E155">
        <v>92375056</v>
      </c>
      <c r="F155">
        <v>59397455740928</v>
      </c>
      <c r="G155">
        <v>72938476797952</v>
      </c>
      <c r="H155">
        <f t="shared" si="2"/>
        <v>-184549376</v>
      </c>
    </row>
    <row r="156" spans="1:8" x14ac:dyDescent="0.3">
      <c r="A156" t="s">
        <v>155</v>
      </c>
      <c r="B156">
        <v>4311277568</v>
      </c>
      <c r="C156">
        <v>4586451968</v>
      </c>
      <c r="D156">
        <v>73685032</v>
      </c>
      <c r="E156">
        <v>432284672</v>
      </c>
      <c r="F156">
        <v>59397086642176</v>
      </c>
      <c r="G156">
        <v>72938208362496</v>
      </c>
      <c r="H156">
        <f t="shared" si="2"/>
        <v>-268435456</v>
      </c>
    </row>
    <row r="157" spans="1:8" x14ac:dyDescent="0.3">
      <c r="A157" t="s">
        <v>156</v>
      </c>
      <c r="B157">
        <v>4377781760</v>
      </c>
      <c r="C157">
        <v>4503279104</v>
      </c>
      <c r="D157">
        <v>66554216</v>
      </c>
      <c r="E157">
        <v>385921888</v>
      </c>
      <c r="F157">
        <v>59396784652288</v>
      </c>
      <c r="G157">
        <v>72937881206784</v>
      </c>
      <c r="H157">
        <f t="shared" si="2"/>
        <v>-327155712</v>
      </c>
    </row>
    <row r="158" spans="1:8" x14ac:dyDescent="0.3">
      <c r="A158" t="s">
        <v>157</v>
      </c>
      <c r="B158">
        <v>7052351488</v>
      </c>
      <c r="C158">
        <v>6879837696</v>
      </c>
      <c r="D158">
        <v>73685032</v>
      </c>
      <c r="E158">
        <v>535764192</v>
      </c>
      <c r="F158">
        <v>59396776263680</v>
      </c>
      <c r="G158">
        <v>72937302392832</v>
      </c>
      <c r="H158">
        <f t="shared" si="2"/>
        <v>-578813952</v>
      </c>
    </row>
    <row r="159" spans="1:8" x14ac:dyDescent="0.3">
      <c r="A159" t="s">
        <v>158</v>
      </c>
      <c r="B159">
        <v>1311253504</v>
      </c>
      <c r="C159">
        <v>3526334976</v>
      </c>
      <c r="D159">
        <v>71308088</v>
      </c>
      <c r="E159">
        <v>674280064</v>
      </c>
      <c r="F159">
        <v>59394414870528</v>
      </c>
      <c r="G159">
        <v>72936530640896</v>
      </c>
      <c r="H159">
        <f t="shared" si="2"/>
        <v>-771751936</v>
      </c>
    </row>
    <row r="160" spans="1:8" x14ac:dyDescent="0.3">
      <c r="A160" t="s">
        <v>159</v>
      </c>
      <c r="B160">
        <v>884006528</v>
      </c>
      <c r="C160">
        <v>2561126400</v>
      </c>
      <c r="D160">
        <v>73685032</v>
      </c>
      <c r="E160">
        <v>821143872</v>
      </c>
      <c r="F160">
        <v>59392619708416</v>
      </c>
      <c r="G160">
        <v>72935591116800</v>
      </c>
      <c r="H160">
        <f t="shared" si="2"/>
        <v>-939524096</v>
      </c>
    </row>
    <row r="161" spans="1:8" x14ac:dyDescent="0.3">
      <c r="A161" t="s">
        <v>160</v>
      </c>
      <c r="B161">
        <v>141782864</v>
      </c>
      <c r="C161">
        <v>1322804608</v>
      </c>
      <c r="D161">
        <v>71308088</v>
      </c>
      <c r="E161">
        <v>620061184</v>
      </c>
      <c r="F161">
        <v>59391327862784</v>
      </c>
      <c r="G161">
        <v>72934852919296</v>
      </c>
      <c r="H161">
        <f t="shared" si="2"/>
        <v>-738197504</v>
      </c>
    </row>
    <row r="162" spans="1:8" x14ac:dyDescent="0.3">
      <c r="A162" t="s">
        <v>161</v>
      </c>
      <c r="B162">
        <v>1779110.5</v>
      </c>
      <c r="C162">
        <v>1203770112</v>
      </c>
      <c r="D162">
        <v>73685032</v>
      </c>
      <c r="E162">
        <v>793398528</v>
      </c>
      <c r="F162">
        <v>59390023434240</v>
      </c>
      <c r="G162">
        <v>72933930172416</v>
      </c>
      <c r="H162">
        <f t="shared" si="2"/>
        <v>-922746880</v>
      </c>
    </row>
    <row r="163" spans="1:8" x14ac:dyDescent="0.3">
      <c r="A163" t="s">
        <v>162</v>
      </c>
      <c r="B163">
        <v>184941056</v>
      </c>
      <c r="C163">
        <v>1317249536</v>
      </c>
      <c r="D163">
        <v>73685032</v>
      </c>
      <c r="E163">
        <v>810996992</v>
      </c>
      <c r="F163">
        <v>59388777725952</v>
      </c>
      <c r="G163">
        <v>72932973871104</v>
      </c>
      <c r="H163">
        <f t="shared" si="2"/>
        <v>-956301312</v>
      </c>
    </row>
    <row r="164" spans="1:8" x14ac:dyDescent="0.3">
      <c r="A164" t="s">
        <v>163</v>
      </c>
      <c r="B164">
        <v>345926560</v>
      </c>
      <c r="C164">
        <v>1249352192</v>
      </c>
      <c r="D164">
        <v>71308088</v>
      </c>
      <c r="E164">
        <v>674043392</v>
      </c>
      <c r="F164">
        <v>59387771092992</v>
      </c>
      <c r="G164">
        <v>72932151787520</v>
      </c>
      <c r="H164">
        <f t="shared" si="2"/>
        <v>-822083584</v>
      </c>
    </row>
    <row r="165" spans="1:8" x14ac:dyDescent="0.3">
      <c r="A165" t="s">
        <v>164</v>
      </c>
      <c r="B165">
        <v>7020857856</v>
      </c>
      <c r="C165">
        <v>4703403008</v>
      </c>
      <c r="D165">
        <v>73685032</v>
      </c>
      <c r="E165">
        <v>476593408</v>
      </c>
      <c r="F165">
        <v>59389952131072</v>
      </c>
      <c r="G165">
        <v>72931539419136</v>
      </c>
      <c r="H165">
        <f t="shared" si="2"/>
        <v>-612368384</v>
      </c>
    </row>
    <row r="166" spans="1:8" x14ac:dyDescent="0.3">
      <c r="A166" t="s">
        <v>165</v>
      </c>
      <c r="B166">
        <v>15564247040</v>
      </c>
      <c r="C166">
        <v>8569199104</v>
      </c>
      <c r="D166">
        <v>71308088</v>
      </c>
      <c r="E166">
        <v>98165264</v>
      </c>
      <c r="F166">
        <v>59396704960512</v>
      </c>
      <c r="G166">
        <v>72931581362176</v>
      </c>
      <c r="H166">
        <f t="shared" si="2"/>
        <v>41943040</v>
      </c>
    </row>
    <row r="167" spans="1:8" x14ac:dyDescent="0.3">
      <c r="A167" t="s">
        <v>166</v>
      </c>
      <c r="B167">
        <v>11241179136</v>
      </c>
      <c r="C167">
        <v>7308058624</v>
      </c>
      <c r="D167">
        <v>73685032</v>
      </c>
      <c r="E167">
        <v>30267788</v>
      </c>
      <c r="F167">
        <v>59400433696768</v>
      </c>
      <c r="G167">
        <v>72931715579904</v>
      </c>
      <c r="H167">
        <f t="shared" si="2"/>
        <v>134217728</v>
      </c>
    </row>
    <row r="168" spans="1:8" x14ac:dyDescent="0.3">
      <c r="A168" t="s">
        <v>167</v>
      </c>
      <c r="B168">
        <v>3836700672</v>
      </c>
      <c r="C168">
        <v>7717172736</v>
      </c>
      <c r="D168">
        <v>73483712</v>
      </c>
      <c r="E168">
        <v>245603360</v>
      </c>
      <c r="F168">
        <v>59396356833280</v>
      </c>
      <c r="G168">
        <v>72931581362176</v>
      </c>
      <c r="H168">
        <f t="shared" si="2"/>
        <v>-134217728</v>
      </c>
    </row>
    <row r="169" spans="1:8" x14ac:dyDescent="0.3">
      <c r="A169" t="s">
        <v>168</v>
      </c>
      <c r="B169">
        <v>3409644544</v>
      </c>
      <c r="C169">
        <v>5052902912</v>
      </c>
      <c r="D169">
        <v>68742824</v>
      </c>
      <c r="E169">
        <v>392333344</v>
      </c>
      <c r="F169">
        <v>59394465202176</v>
      </c>
      <c r="G169">
        <v>72931245817856</v>
      </c>
      <c r="H169">
        <f t="shared" si="2"/>
        <v>-335544320</v>
      </c>
    </row>
    <row r="170" spans="1:8" x14ac:dyDescent="0.3">
      <c r="A170" t="s">
        <v>169</v>
      </c>
      <c r="B170">
        <v>9059190784</v>
      </c>
      <c r="C170">
        <v>8563540992</v>
      </c>
      <c r="D170">
        <v>73483712</v>
      </c>
      <c r="E170">
        <v>541543616</v>
      </c>
      <c r="F170">
        <v>59394813329408</v>
      </c>
      <c r="G170">
        <v>72930767667200</v>
      </c>
      <c r="H170">
        <f t="shared" si="2"/>
        <v>-478150656</v>
      </c>
    </row>
    <row r="171" spans="1:8" x14ac:dyDescent="0.3">
      <c r="A171" t="s">
        <v>170</v>
      </c>
      <c r="B171">
        <v>5449808384</v>
      </c>
      <c r="C171">
        <v>8904756224</v>
      </c>
      <c r="D171">
        <v>71113264</v>
      </c>
      <c r="E171">
        <v>653965376</v>
      </c>
      <c r="F171">
        <v>59391202033664</v>
      </c>
      <c r="G171">
        <v>72930104967168</v>
      </c>
      <c r="H171">
        <f t="shared" si="2"/>
        <v>-662700032</v>
      </c>
    </row>
    <row r="172" spans="1:8" x14ac:dyDescent="0.3">
      <c r="A172" t="s">
        <v>171</v>
      </c>
      <c r="B172">
        <v>668074432</v>
      </c>
      <c r="C172">
        <v>3236043776</v>
      </c>
      <c r="D172">
        <v>73483712</v>
      </c>
      <c r="E172">
        <v>796444416</v>
      </c>
      <c r="F172">
        <v>59388513484800</v>
      </c>
      <c r="G172">
        <v>72929240940544</v>
      </c>
      <c r="H172">
        <f t="shared" si="2"/>
        <v>-864026624</v>
      </c>
    </row>
    <row r="173" spans="1:8" x14ac:dyDescent="0.3">
      <c r="A173" t="s">
        <v>172</v>
      </c>
      <c r="B173">
        <v>15942636</v>
      </c>
      <c r="C173">
        <v>1554812032</v>
      </c>
      <c r="D173">
        <v>71113264</v>
      </c>
      <c r="E173">
        <v>672440320</v>
      </c>
      <c r="F173">
        <v>59386877706240</v>
      </c>
      <c r="G173">
        <v>72928477577216</v>
      </c>
      <c r="H173">
        <f t="shared" si="2"/>
        <v>-763363328</v>
      </c>
    </row>
    <row r="174" spans="1:8" x14ac:dyDescent="0.3">
      <c r="A174" t="s">
        <v>173</v>
      </c>
      <c r="B174">
        <v>1894926.375</v>
      </c>
      <c r="C174">
        <v>1411602688</v>
      </c>
      <c r="D174">
        <v>73483712</v>
      </c>
      <c r="E174">
        <v>810370688</v>
      </c>
      <c r="F174">
        <v>59385367756800</v>
      </c>
      <c r="G174">
        <v>72927579996160</v>
      </c>
      <c r="H174">
        <f t="shared" si="2"/>
        <v>-897581056</v>
      </c>
    </row>
    <row r="175" spans="1:8" x14ac:dyDescent="0.3">
      <c r="A175" t="s">
        <v>174</v>
      </c>
      <c r="B175">
        <v>42301156</v>
      </c>
      <c r="C175">
        <v>1266749312</v>
      </c>
      <c r="D175">
        <v>73483712</v>
      </c>
      <c r="E175">
        <v>773926656</v>
      </c>
      <c r="F175">
        <v>59384029773824</v>
      </c>
      <c r="G175">
        <v>72926682415104</v>
      </c>
      <c r="H175">
        <f t="shared" si="2"/>
        <v>-897581056</v>
      </c>
    </row>
    <row r="176" spans="1:8" x14ac:dyDescent="0.3">
      <c r="A176" t="s">
        <v>175</v>
      </c>
      <c r="B176">
        <v>8273348</v>
      </c>
      <c r="C176">
        <v>1029077120</v>
      </c>
      <c r="D176">
        <v>71113264</v>
      </c>
      <c r="E176">
        <v>663677824</v>
      </c>
      <c r="F176">
        <v>59382897311744</v>
      </c>
      <c r="G176">
        <v>72925893885952</v>
      </c>
      <c r="H176">
        <f t="shared" si="2"/>
        <v>-788529152</v>
      </c>
    </row>
    <row r="177" spans="1:8" x14ac:dyDescent="0.3">
      <c r="A177" t="s">
        <v>176</v>
      </c>
      <c r="B177">
        <v>1909328256</v>
      </c>
      <c r="C177">
        <v>1508445568</v>
      </c>
      <c r="D177">
        <v>73485024</v>
      </c>
      <c r="E177">
        <v>499736000</v>
      </c>
      <c r="F177">
        <v>59383140581376</v>
      </c>
      <c r="G177">
        <v>72925306683392</v>
      </c>
      <c r="H177">
        <f t="shared" si="2"/>
        <v>-587202560</v>
      </c>
    </row>
    <row r="178" spans="1:8" x14ac:dyDescent="0.3">
      <c r="A178" t="s">
        <v>177</v>
      </c>
      <c r="B178">
        <v>4782705152</v>
      </c>
      <c r="C178">
        <v>2129313920</v>
      </c>
      <c r="D178">
        <v>71113264</v>
      </c>
      <c r="E178">
        <v>175039248</v>
      </c>
      <c r="F178">
        <v>59385652969472</v>
      </c>
      <c r="G178">
        <v>72925021470720</v>
      </c>
      <c r="H178">
        <f t="shared" si="2"/>
        <v>-285212672</v>
      </c>
    </row>
    <row r="179" spans="1:8" x14ac:dyDescent="0.3">
      <c r="A179" t="s">
        <v>178</v>
      </c>
      <c r="B179">
        <v>5562826752</v>
      </c>
      <c r="C179">
        <v>4946955264</v>
      </c>
      <c r="D179">
        <v>73483712</v>
      </c>
      <c r="E179">
        <v>99086072</v>
      </c>
      <c r="F179">
        <v>59386043039744</v>
      </c>
      <c r="G179">
        <v>72924937584640</v>
      </c>
      <c r="H179">
        <f t="shared" si="2"/>
        <v>-83886080</v>
      </c>
    </row>
    <row r="180" spans="1:8" x14ac:dyDescent="0.3">
      <c r="A180" t="s">
        <v>179</v>
      </c>
      <c r="B180">
        <v>1597727360</v>
      </c>
      <c r="C180">
        <v>3161411328</v>
      </c>
      <c r="D180">
        <v>73685032</v>
      </c>
      <c r="E180">
        <v>420717824</v>
      </c>
      <c r="F180">
        <v>59384294014976</v>
      </c>
      <c r="G180">
        <v>72924442656768</v>
      </c>
      <c r="H180">
        <f t="shared" si="2"/>
        <v>-494927872</v>
      </c>
    </row>
    <row r="181" spans="1:8" x14ac:dyDescent="0.3">
      <c r="A181" t="s">
        <v>180</v>
      </c>
      <c r="B181">
        <v>3498549760</v>
      </c>
      <c r="C181">
        <v>3589295872</v>
      </c>
      <c r="D181">
        <v>66554216</v>
      </c>
      <c r="E181">
        <v>412359232</v>
      </c>
      <c r="F181">
        <v>59384029773824</v>
      </c>
      <c r="G181">
        <v>72923989671936</v>
      </c>
      <c r="H181">
        <f t="shared" si="2"/>
        <v>-452984832</v>
      </c>
    </row>
    <row r="182" spans="1:8" x14ac:dyDescent="0.3">
      <c r="A182" t="s">
        <v>181</v>
      </c>
      <c r="B182">
        <v>8310546944</v>
      </c>
      <c r="C182">
        <v>8735408128</v>
      </c>
      <c r="D182">
        <v>73685032</v>
      </c>
      <c r="E182">
        <v>517905984</v>
      </c>
      <c r="F182">
        <v>59383446765568</v>
      </c>
      <c r="G182">
        <v>72923419246592</v>
      </c>
      <c r="H182">
        <f t="shared" si="2"/>
        <v>-570425344</v>
      </c>
    </row>
    <row r="183" spans="1:8" x14ac:dyDescent="0.3">
      <c r="A183" t="s">
        <v>182</v>
      </c>
      <c r="B183">
        <v>4554478080</v>
      </c>
      <c r="C183">
        <v>6627847168</v>
      </c>
      <c r="D183">
        <v>71308088</v>
      </c>
      <c r="E183">
        <v>737742720</v>
      </c>
      <c r="F183">
        <v>59381253144576</v>
      </c>
      <c r="G183">
        <v>72922588774400</v>
      </c>
      <c r="H183">
        <f t="shared" si="2"/>
        <v>-830472192</v>
      </c>
    </row>
    <row r="184" spans="1:8" x14ac:dyDescent="0.3">
      <c r="A184" t="s">
        <v>183</v>
      </c>
      <c r="B184">
        <v>545150848</v>
      </c>
      <c r="C184">
        <v>2363704832</v>
      </c>
      <c r="D184">
        <v>73685032</v>
      </c>
      <c r="E184">
        <v>815112832</v>
      </c>
      <c r="F184">
        <v>59379332153344</v>
      </c>
      <c r="G184">
        <v>72921649250304</v>
      </c>
      <c r="H184">
        <f t="shared" si="2"/>
        <v>-939524096</v>
      </c>
    </row>
    <row r="185" spans="1:8" x14ac:dyDescent="0.3">
      <c r="A185" t="s">
        <v>184</v>
      </c>
      <c r="B185">
        <v>505500.03125</v>
      </c>
      <c r="C185">
        <v>1248069632</v>
      </c>
      <c r="D185">
        <v>71308088</v>
      </c>
      <c r="E185">
        <v>647731520</v>
      </c>
      <c r="F185">
        <v>59377977393152</v>
      </c>
      <c r="G185">
        <v>72920877498368</v>
      </c>
      <c r="H185">
        <f t="shared" si="2"/>
        <v>-771751936</v>
      </c>
    </row>
    <row r="186" spans="1:8" x14ac:dyDescent="0.3">
      <c r="A186" t="s">
        <v>185</v>
      </c>
      <c r="B186">
        <v>124499040</v>
      </c>
      <c r="C186">
        <v>1400791936</v>
      </c>
      <c r="D186">
        <v>73685032</v>
      </c>
      <c r="E186">
        <v>864445312</v>
      </c>
      <c r="F186">
        <v>59376605855744</v>
      </c>
      <c r="G186">
        <v>72919879254016</v>
      </c>
      <c r="H186">
        <f t="shared" si="2"/>
        <v>-998244352</v>
      </c>
    </row>
    <row r="187" spans="1:8" x14ac:dyDescent="0.3">
      <c r="A187" t="s">
        <v>186</v>
      </c>
      <c r="B187">
        <v>245589216</v>
      </c>
      <c r="C187">
        <v>1417271040</v>
      </c>
      <c r="D187">
        <v>73685032</v>
      </c>
      <c r="E187">
        <v>852358336</v>
      </c>
      <c r="F187">
        <v>59375326593024</v>
      </c>
      <c r="G187">
        <v>72918889398272</v>
      </c>
      <c r="H187">
        <f t="shared" si="2"/>
        <v>-989855744</v>
      </c>
    </row>
    <row r="188" spans="1:8" x14ac:dyDescent="0.3">
      <c r="A188" t="s">
        <v>187</v>
      </c>
      <c r="B188">
        <v>11651532</v>
      </c>
      <c r="C188">
        <v>952186432</v>
      </c>
      <c r="D188">
        <v>71308088</v>
      </c>
      <c r="E188">
        <v>675761216</v>
      </c>
      <c r="F188">
        <v>59374278017024</v>
      </c>
      <c r="G188">
        <v>72918050537472</v>
      </c>
      <c r="H188">
        <f t="shared" si="2"/>
        <v>-838860800</v>
      </c>
    </row>
    <row r="189" spans="1:8" x14ac:dyDescent="0.3">
      <c r="A189" t="s">
        <v>188</v>
      </c>
      <c r="B189">
        <v>89242536</v>
      </c>
      <c r="C189">
        <v>842100864</v>
      </c>
      <c r="D189">
        <v>73685032</v>
      </c>
      <c r="E189">
        <v>503989632</v>
      </c>
      <c r="F189">
        <v>59373405601792</v>
      </c>
      <c r="G189">
        <v>72917371060224</v>
      </c>
      <c r="H189">
        <f t="shared" si="2"/>
        <v>-679477248</v>
      </c>
    </row>
    <row r="190" spans="1:8" x14ac:dyDescent="0.3">
      <c r="A190" t="s">
        <v>189</v>
      </c>
      <c r="B190">
        <v>3925813760</v>
      </c>
      <c r="C190">
        <v>3006821376</v>
      </c>
      <c r="D190">
        <v>71308088</v>
      </c>
      <c r="E190">
        <v>173165472</v>
      </c>
      <c r="F190">
        <v>59374198325248</v>
      </c>
      <c r="G190">
        <v>72917035515904</v>
      </c>
      <c r="H190">
        <f t="shared" si="2"/>
        <v>-335544320</v>
      </c>
    </row>
    <row r="191" spans="1:8" x14ac:dyDescent="0.3">
      <c r="A191" t="s">
        <v>190</v>
      </c>
      <c r="B191">
        <v>2424748800</v>
      </c>
      <c r="C191">
        <v>2547328512</v>
      </c>
      <c r="D191">
        <v>73685032</v>
      </c>
      <c r="E191">
        <v>220220192</v>
      </c>
      <c r="F191">
        <v>59373904723968</v>
      </c>
      <c r="G191">
        <v>72916616085504</v>
      </c>
      <c r="H191">
        <f t="shared" si="2"/>
        <v>-419430400</v>
      </c>
    </row>
    <row r="192" spans="1:8" x14ac:dyDescent="0.3">
      <c r="A192" t="s">
        <v>191</v>
      </c>
      <c r="B192">
        <v>3413244416</v>
      </c>
      <c r="C192">
        <v>2539563776</v>
      </c>
      <c r="D192">
        <v>73685032</v>
      </c>
      <c r="E192">
        <v>200129120</v>
      </c>
      <c r="F192">
        <v>59374542258176</v>
      </c>
      <c r="G192">
        <v>72916456701952</v>
      </c>
      <c r="H192">
        <f t="shared" si="2"/>
        <v>-159383552</v>
      </c>
    </row>
    <row r="193" spans="1:8" x14ac:dyDescent="0.3">
      <c r="A193" t="s">
        <v>192</v>
      </c>
      <c r="B193">
        <v>11035105280</v>
      </c>
      <c r="C193">
        <v>7519891968</v>
      </c>
      <c r="D193">
        <v>66554216</v>
      </c>
      <c r="E193">
        <v>409994784</v>
      </c>
      <c r="F193">
        <v>59377838981120</v>
      </c>
      <c r="G193">
        <v>72916121157632</v>
      </c>
      <c r="H193">
        <f t="shared" si="2"/>
        <v>-335544320</v>
      </c>
    </row>
    <row r="194" spans="1:8" x14ac:dyDescent="0.3">
      <c r="A194" t="s">
        <v>193</v>
      </c>
      <c r="B194">
        <v>1397365504</v>
      </c>
      <c r="C194">
        <v>4932038144</v>
      </c>
      <c r="D194">
        <v>73685032</v>
      </c>
      <c r="E194">
        <v>654449408</v>
      </c>
      <c r="F194">
        <v>59374156382208</v>
      </c>
      <c r="G194">
        <v>72915315851264</v>
      </c>
      <c r="H194">
        <f t="shared" si="2"/>
        <v>-805306368</v>
      </c>
    </row>
    <row r="195" spans="1:8" x14ac:dyDescent="0.3">
      <c r="A195" t="s">
        <v>194</v>
      </c>
      <c r="B195">
        <v>16140880896</v>
      </c>
      <c r="C195">
        <v>11204669440</v>
      </c>
      <c r="D195">
        <v>71308344</v>
      </c>
      <c r="E195">
        <v>430813344</v>
      </c>
      <c r="F195">
        <v>59378891751424</v>
      </c>
      <c r="G195">
        <v>72914997084160</v>
      </c>
      <c r="H195">
        <f t="shared" si="2"/>
        <v>-318767104</v>
      </c>
    </row>
    <row r="196" spans="1:8" x14ac:dyDescent="0.3">
      <c r="A196" t="s">
        <v>195</v>
      </c>
      <c r="B196">
        <v>5292897280</v>
      </c>
      <c r="C196">
        <v>9519497216</v>
      </c>
      <c r="D196">
        <v>73685032</v>
      </c>
      <c r="E196">
        <v>645685632</v>
      </c>
      <c r="F196">
        <v>59374487732224</v>
      </c>
      <c r="G196">
        <v>72914309218304</v>
      </c>
      <c r="H196">
        <f t="shared" ref="H196:H239" si="3">G196-G195</f>
        <v>-687865856</v>
      </c>
    </row>
    <row r="197" spans="1:8" x14ac:dyDescent="0.3">
      <c r="A197" t="s">
        <v>196</v>
      </c>
      <c r="B197">
        <v>59362504</v>
      </c>
      <c r="C197">
        <v>2328093696</v>
      </c>
      <c r="D197">
        <v>71308088</v>
      </c>
      <c r="E197">
        <v>666866432</v>
      </c>
      <c r="F197">
        <v>59372109561856</v>
      </c>
      <c r="G197">
        <v>72913529077760</v>
      </c>
      <c r="H197">
        <f t="shared" si="3"/>
        <v>-780140544</v>
      </c>
    </row>
    <row r="198" spans="1:8" x14ac:dyDescent="0.3">
      <c r="A198" t="s">
        <v>197</v>
      </c>
      <c r="B198">
        <v>2648348</v>
      </c>
      <c r="C198">
        <v>1752568064</v>
      </c>
      <c r="D198">
        <v>73685032</v>
      </c>
      <c r="E198">
        <v>802712512</v>
      </c>
      <c r="F198">
        <v>59370255679488</v>
      </c>
      <c r="G198">
        <v>72912589553664</v>
      </c>
      <c r="H198">
        <f t="shared" si="3"/>
        <v>-939524096</v>
      </c>
    </row>
    <row r="199" spans="1:8" x14ac:dyDescent="0.3">
      <c r="A199" t="s">
        <v>198</v>
      </c>
      <c r="B199">
        <v>5179844</v>
      </c>
      <c r="C199">
        <v>1409065984</v>
      </c>
      <c r="D199">
        <v>73685032</v>
      </c>
      <c r="E199">
        <v>823274880</v>
      </c>
      <c r="F199">
        <v>59368754118656</v>
      </c>
      <c r="G199">
        <v>72911633252352</v>
      </c>
      <c r="H199">
        <f t="shared" si="3"/>
        <v>-956301312</v>
      </c>
    </row>
    <row r="200" spans="1:8" x14ac:dyDescent="0.3">
      <c r="A200" t="s">
        <v>199</v>
      </c>
      <c r="B200">
        <v>235779776</v>
      </c>
      <c r="C200">
        <v>1306337024</v>
      </c>
      <c r="D200">
        <v>71308088</v>
      </c>
      <c r="E200">
        <v>685433984</v>
      </c>
      <c r="F200">
        <v>59367571324928</v>
      </c>
      <c r="G200">
        <v>72910802780160</v>
      </c>
      <c r="H200">
        <f t="shared" si="3"/>
        <v>-830472192</v>
      </c>
    </row>
    <row r="201" spans="1:8" x14ac:dyDescent="0.3">
      <c r="A201" t="s">
        <v>200</v>
      </c>
      <c r="B201">
        <v>2984074752</v>
      </c>
      <c r="C201">
        <v>2991224064</v>
      </c>
      <c r="D201">
        <v>73685032</v>
      </c>
      <c r="E201">
        <v>465558080</v>
      </c>
      <c r="F201">
        <v>59367445495808</v>
      </c>
      <c r="G201">
        <v>72910173634560</v>
      </c>
      <c r="H201">
        <f t="shared" si="3"/>
        <v>-629145600</v>
      </c>
    </row>
    <row r="202" spans="1:8" x14ac:dyDescent="0.3">
      <c r="A202" t="s">
        <v>201</v>
      </c>
      <c r="B202">
        <v>41013866496</v>
      </c>
      <c r="C202">
        <v>10540849152</v>
      </c>
      <c r="D202">
        <v>71308088</v>
      </c>
      <c r="E202">
        <v>13722092</v>
      </c>
      <c r="F202">
        <v>59397413797888</v>
      </c>
      <c r="G202">
        <v>72912254009344</v>
      </c>
      <c r="H202">
        <f t="shared" si="3"/>
        <v>2080374784</v>
      </c>
    </row>
    <row r="203" spans="1:8" x14ac:dyDescent="0.3">
      <c r="A203" t="s">
        <v>202</v>
      </c>
      <c r="B203">
        <v>4269450496</v>
      </c>
      <c r="C203">
        <v>10696909824</v>
      </c>
      <c r="D203">
        <v>73685032</v>
      </c>
      <c r="E203">
        <v>35182120</v>
      </c>
      <c r="F203">
        <v>59390719688704</v>
      </c>
      <c r="G203">
        <v>72912782491648</v>
      </c>
      <c r="H203">
        <f t="shared" si="3"/>
        <v>528482304</v>
      </c>
    </row>
    <row r="204" spans="1:8" x14ac:dyDescent="0.3">
      <c r="A204" t="s">
        <v>203</v>
      </c>
      <c r="B204">
        <v>12630420480</v>
      </c>
      <c r="C204">
        <v>8436344320</v>
      </c>
      <c r="D204">
        <v>73685032</v>
      </c>
      <c r="E204">
        <v>237406560</v>
      </c>
      <c r="F204">
        <v>59394700083200</v>
      </c>
      <c r="G204">
        <v>72913067704320</v>
      </c>
      <c r="H204">
        <f t="shared" si="3"/>
        <v>285212672</v>
      </c>
    </row>
    <row r="205" spans="1:8" x14ac:dyDescent="0.3">
      <c r="A205" t="s">
        <v>204</v>
      </c>
      <c r="B205">
        <v>10388812800</v>
      </c>
      <c r="C205">
        <v>14141833216</v>
      </c>
      <c r="D205">
        <v>66554216</v>
      </c>
      <c r="E205">
        <v>234265472</v>
      </c>
      <c r="F205">
        <v>59390757437440</v>
      </c>
      <c r="G205">
        <v>72913503911936</v>
      </c>
      <c r="H205">
        <f t="shared" si="3"/>
        <v>436207616</v>
      </c>
    </row>
    <row r="206" spans="1:8" x14ac:dyDescent="0.3">
      <c r="A206" t="s">
        <v>205</v>
      </c>
      <c r="B206">
        <v>4787528192</v>
      </c>
      <c r="C206">
        <v>9535264768</v>
      </c>
      <c r="D206">
        <v>73685032</v>
      </c>
      <c r="E206">
        <v>453950848</v>
      </c>
      <c r="F206">
        <v>59385845907456</v>
      </c>
      <c r="G206">
        <v>72913411637248</v>
      </c>
      <c r="H206">
        <f t="shared" si="3"/>
        <v>-92274688</v>
      </c>
    </row>
    <row r="207" spans="1:8" x14ac:dyDescent="0.3">
      <c r="A207" t="s">
        <v>206</v>
      </c>
      <c r="B207">
        <v>5650873856</v>
      </c>
      <c r="C207">
        <v>9453297664</v>
      </c>
      <c r="D207">
        <v>71308088</v>
      </c>
      <c r="E207">
        <v>629668928</v>
      </c>
      <c r="F207">
        <v>59381899067392</v>
      </c>
      <c r="G207">
        <v>72913034149888</v>
      </c>
      <c r="H207">
        <f t="shared" si="3"/>
        <v>-377487360</v>
      </c>
    </row>
    <row r="208" spans="1:8" x14ac:dyDescent="0.3">
      <c r="A208" t="s">
        <v>207</v>
      </c>
      <c r="B208">
        <v>1953911296</v>
      </c>
      <c r="C208">
        <v>5159075840</v>
      </c>
      <c r="D208">
        <v>73685032</v>
      </c>
      <c r="E208">
        <v>816314624</v>
      </c>
      <c r="F208">
        <v>59378577178624</v>
      </c>
      <c r="G208">
        <v>72912371449856</v>
      </c>
      <c r="H208">
        <f t="shared" si="3"/>
        <v>-662700032</v>
      </c>
    </row>
    <row r="209" spans="1:8" x14ac:dyDescent="0.3">
      <c r="A209" t="s">
        <v>208</v>
      </c>
      <c r="B209">
        <v>372720576</v>
      </c>
      <c r="C209">
        <v>2360179712</v>
      </c>
      <c r="D209">
        <v>71308088</v>
      </c>
      <c r="E209">
        <v>628512064</v>
      </c>
      <c r="F209">
        <v>59376480026624</v>
      </c>
      <c r="G209">
        <v>72911817801728</v>
      </c>
      <c r="H209">
        <f t="shared" si="3"/>
        <v>-553648128</v>
      </c>
    </row>
    <row r="210" spans="1:8" x14ac:dyDescent="0.3">
      <c r="A210" t="s">
        <v>209</v>
      </c>
      <c r="B210">
        <v>798054.625</v>
      </c>
      <c r="C210">
        <v>1719611136</v>
      </c>
      <c r="D210">
        <v>73685032</v>
      </c>
      <c r="E210">
        <v>829413632</v>
      </c>
      <c r="F210">
        <v>59374659698688</v>
      </c>
      <c r="G210">
        <v>72911029272576</v>
      </c>
      <c r="H210">
        <f t="shared" si="3"/>
        <v>-788529152</v>
      </c>
    </row>
    <row r="211" spans="1:8" x14ac:dyDescent="0.3">
      <c r="A211" t="s">
        <v>210</v>
      </c>
      <c r="B211">
        <v>29057486</v>
      </c>
      <c r="C211">
        <v>1543312640</v>
      </c>
      <c r="D211">
        <v>73685032</v>
      </c>
      <c r="E211">
        <v>828194944</v>
      </c>
      <c r="F211">
        <v>59373028114432</v>
      </c>
      <c r="G211">
        <v>72910198800384</v>
      </c>
      <c r="H211">
        <f t="shared" si="3"/>
        <v>-830472192</v>
      </c>
    </row>
    <row r="212" spans="1:8" x14ac:dyDescent="0.3">
      <c r="A212" t="s">
        <v>211</v>
      </c>
      <c r="B212">
        <v>9583168</v>
      </c>
      <c r="C212">
        <v>1214556416</v>
      </c>
      <c r="D212">
        <v>71308088</v>
      </c>
      <c r="E212">
        <v>700343488</v>
      </c>
      <c r="F212">
        <v>59371711102976</v>
      </c>
      <c r="G212">
        <v>72909460602880</v>
      </c>
      <c r="H212">
        <f t="shared" si="3"/>
        <v>-738197504</v>
      </c>
    </row>
    <row r="213" spans="1:8" x14ac:dyDescent="0.3">
      <c r="A213" t="s">
        <v>212</v>
      </c>
      <c r="B213">
        <v>2967321856</v>
      </c>
      <c r="C213">
        <v>3176146432</v>
      </c>
      <c r="D213">
        <v>73685032</v>
      </c>
      <c r="E213">
        <v>481933920</v>
      </c>
      <c r="F213">
        <v>59371383947264</v>
      </c>
      <c r="G213">
        <v>72908940509184</v>
      </c>
      <c r="H213">
        <f t="shared" si="3"/>
        <v>-520093696</v>
      </c>
    </row>
    <row r="214" spans="1:8" x14ac:dyDescent="0.3">
      <c r="A214" t="s">
        <v>213</v>
      </c>
      <c r="B214">
        <v>11392941056</v>
      </c>
      <c r="C214">
        <v>8129441280</v>
      </c>
      <c r="D214">
        <v>71308088</v>
      </c>
      <c r="E214">
        <v>207440752</v>
      </c>
      <c r="F214">
        <v>59374500315136</v>
      </c>
      <c r="G214">
        <v>72908797902848</v>
      </c>
      <c r="H214">
        <f t="shared" si="3"/>
        <v>-142606336</v>
      </c>
    </row>
    <row r="215" spans="1:8" x14ac:dyDescent="0.3">
      <c r="A215" t="s">
        <v>214</v>
      </c>
      <c r="B215">
        <v>3301478144</v>
      </c>
      <c r="C215">
        <v>4573693440</v>
      </c>
      <c r="D215">
        <v>73685032</v>
      </c>
      <c r="E215">
        <v>109309376</v>
      </c>
      <c r="F215">
        <v>59373078446080</v>
      </c>
      <c r="G215">
        <v>72908646907904</v>
      </c>
      <c r="H215">
        <f t="shared" si="3"/>
        <v>-150994944</v>
      </c>
    </row>
    <row r="216" spans="1:8" x14ac:dyDescent="0.3">
      <c r="A216" t="s">
        <v>215</v>
      </c>
      <c r="B216">
        <v>2470017792</v>
      </c>
      <c r="C216">
        <v>3344166400</v>
      </c>
      <c r="D216">
        <v>73483712</v>
      </c>
      <c r="E216">
        <v>384251840</v>
      </c>
      <c r="F216">
        <v>59372067618816</v>
      </c>
      <c r="G216">
        <v>72908202311680</v>
      </c>
      <c r="H216">
        <f t="shared" si="3"/>
        <v>-444596224</v>
      </c>
    </row>
    <row r="217" spans="1:8" x14ac:dyDescent="0.3">
      <c r="A217" t="s">
        <v>216</v>
      </c>
      <c r="B217">
        <v>4099113984</v>
      </c>
      <c r="C217">
        <v>4613526016</v>
      </c>
      <c r="D217">
        <v>68742824</v>
      </c>
      <c r="E217">
        <v>492514720</v>
      </c>
      <c r="F217">
        <v>59371442667520</v>
      </c>
      <c r="G217">
        <v>72907673829376</v>
      </c>
      <c r="H217">
        <f t="shared" si="3"/>
        <v>-528482304</v>
      </c>
    </row>
    <row r="218" spans="1:8" x14ac:dyDescent="0.3">
      <c r="A218" t="s">
        <v>217</v>
      </c>
      <c r="B218">
        <v>9105447936</v>
      </c>
      <c r="C218">
        <v>8636982272</v>
      </c>
      <c r="D218">
        <v>73483712</v>
      </c>
      <c r="E218">
        <v>584676224</v>
      </c>
      <c r="F218">
        <v>59371757240320</v>
      </c>
      <c r="G218">
        <v>72907204067328</v>
      </c>
      <c r="H218">
        <f t="shared" si="3"/>
        <v>-469762048</v>
      </c>
    </row>
    <row r="219" spans="1:8" x14ac:dyDescent="0.3">
      <c r="A219" t="s">
        <v>218</v>
      </c>
      <c r="B219">
        <v>5519476736</v>
      </c>
      <c r="C219">
        <v>6560999424</v>
      </c>
      <c r="D219">
        <v>71113264</v>
      </c>
      <c r="E219">
        <v>659851904</v>
      </c>
      <c r="F219">
        <v>59370574446592</v>
      </c>
      <c r="G219">
        <v>72906524590080</v>
      </c>
      <c r="H219">
        <f t="shared" si="3"/>
        <v>-679477248</v>
      </c>
    </row>
    <row r="220" spans="1:8" x14ac:dyDescent="0.3">
      <c r="A220" t="s">
        <v>219</v>
      </c>
      <c r="B220">
        <v>1515814400</v>
      </c>
      <c r="C220">
        <v>3788023808</v>
      </c>
      <c r="D220">
        <v>73483712</v>
      </c>
      <c r="E220">
        <v>791667840</v>
      </c>
      <c r="F220">
        <v>59368183693312</v>
      </c>
      <c r="G220">
        <v>72905694117888</v>
      </c>
      <c r="H220">
        <f t="shared" si="3"/>
        <v>-830472192</v>
      </c>
    </row>
    <row r="221" spans="1:8" x14ac:dyDescent="0.3">
      <c r="A221" t="s">
        <v>220</v>
      </c>
      <c r="B221">
        <v>49070624</v>
      </c>
      <c r="C221">
        <v>1590273024</v>
      </c>
      <c r="D221">
        <v>71113264</v>
      </c>
      <c r="E221">
        <v>637808896</v>
      </c>
      <c r="F221">
        <v>59366535331840</v>
      </c>
      <c r="G221">
        <v>72904997863424</v>
      </c>
      <c r="H221">
        <f t="shared" si="3"/>
        <v>-696254464</v>
      </c>
    </row>
    <row r="222" spans="1:8" x14ac:dyDescent="0.3">
      <c r="A222" t="s">
        <v>221</v>
      </c>
      <c r="B222">
        <v>295930304</v>
      </c>
      <c r="C222">
        <v>1705458432</v>
      </c>
      <c r="D222">
        <v>73483712</v>
      </c>
      <c r="E222">
        <v>854087680</v>
      </c>
      <c r="F222">
        <v>59365029576704</v>
      </c>
      <c r="G222">
        <v>72904066727936</v>
      </c>
      <c r="H222">
        <f t="shared" si="3"/>
        <v>-931135488</v>
      </c>
    </row>
    <row r="223" spans="1:8" x14ac:dyDescent="0.3">
      <c r="A223" t="s">
        <v>222</v>
      </c>
      <c r="B223">
        <v>64214392</v>
      </c>
      <c r="C223">
        <v>1335832832</v>
      </c>
      <c r="D223">
        <v>73483712</v>
      </c>
      <c r="E223">
        <v>812207488</v>
      </c>
      <c r="F223">
        <v>59363653844992</v>
      </c>
      <c r="G223">
        <v>72903169146880</v>
      </c>
      <c r="H223">
        <f t="shared" si="3"/>
        <v>-897581056</v>
      </c>
    </row>
    <row r="224" spans="1:8" x14ac:dyDescent="0.3">
      <c r="A224" t="s">
        <v>223</v>
      </c>
      <c r="B224">
        <v>87766384</v>
      </c>
      <c r="C224">
        <v>1089852928</v>
      </c>
      <c r="D224">
        <v>71113264</v>
      </c>
      <c r="E224">
        <v>668984576</v>
      </c>
      <c r="F224">
        <v>59362538160128</v>
      </c>
      <c r="G224">
        <v>72902397394944</v>
      </c>
      <c r="H224">
        <f t="shared" si="3"/>
        <v>-771751936</v>
      </c>
    </row>
    <row r="225" spans="1:8" x14ac:dyDescent="0.3">
      <c r="A225" t="s">
        <v>224</v>
      </c>
      <c r="B225">
        <v>26297146</v>
      </c>
      <c r="C225">
        <v>861465344</v>
      </c>
      <c r="D225">
        <v>73483712</v>
      </c>
      <c r="E225">
        <v>525476672</v>
      </c>
      <c r="F225">
        <v>59361598636032</v>
      </c>
      <c r="G225">
        <v>72901734694912</v>
      </c>
      <c r="H225">
        <f t="shared" si="3"/>
        <v>-662700032</v>
      </c>
    </row>
    <row r="226" spans="1:8" x14ac:dyDescent="0.3">
      <c r="A226" t="s">
        <v>225</v>
      </c>
      <c r="B226">
        <v>6881477632</v>
      </c>
      <c r="C226">
        <v>4190455296</v>
      </c>
      <c r="D226">
        <v>71113264</v>
      </c>
      <c r="E226">
        <v>188151056</v>
      </c>
      <c r="F226">
        <v>59364136189952</v>
      </c>
      <c r="G226">
        <v>72901449482240</v>
      </c>
      <c r="H226">
        <f t="shared" si="3"/>
        <v>-285212672</v>
      </c>
    </row>
    <row r="227" spans="1:8" x14ac:dyDescent="0.3">
      <c r="A227" t="s">
        <v>226</v>
      </c>
      <c r="B227">
        <v>10073574400</v>
      </c>
      <c r="C227">
        <v>6230034432</v>
      </c>
      <c r="D227">
        <v>73483712</v>
      </c>
      <c r="E227">
        <v>157035520</v>
      </c>
      <c r="F227">
        <v>59367806205952</v>
      </c>
      <c r="G227">
        <v>72901281710080</v>
      </c>
      <c r="H227">
        <f t="shared" si="3"/>
        <v>-167772160</v>
      </c>
    </row>
    <row r="228" spans="1:8" x14ac:dyDescent="0.3">
      <c r="A228" t="s">
        <v>227</v>
      </c>
      <c r="B228">
        <v>3885928960</v>
      </c>
      <c r="C228">
        <v>6407379968</v>
      </c>
      <c r="D228">
        <v>73685032</v>
      </c>
      <c r="E228">
        <v>229842800</v>
      </c>
      <c r="F228">
        <v>59365079908352</v>
      </c>
      <c r="G228">
        <v>72900988108800</v>
      </c>
      <c r="H228">
        <f t="shared" si="3"/>
        <v>-293601280</v>
      </c>
    </row>
    <row r="229" spans="1:8" x14ac:dyDescent="0.3">
      <c r="A229" t="s">
        <v>228</v>
      </c>
      <c r="B229">
        <v>16362893312</v>
      </c>
      <c r="C229">
        <v>10355320832</v>
      </c>
      <c r="D229">
        <v>66554216</v>
      </c>
      <c r="E229">
        <v>224261328</v>
      </c>
      <c r="F229">
        <v>59370842882048</v>
      </c>
      <c r="G229">
        <v>72901013274624</v>
      </c>
      <c r="H229">
        <f t="shared" si="3"/>
        <v>25165824</v>
      </c>
    </row>
    <row r="230" spans="1:8" x14ac:dyDescent="0.3">
      <c r="A230" t="s">
        <v>229</v>
      </c>
      <c r="B230">
        <v>495769088</v>
      </c>
      <c r="C230">
        <v>5122483200</v>
      </c>
      <c r="D230">
        <v>73685032</v>
      </c>
      <c r="E230">
        <v>578057984</v>
      </c>
      <c r="F230">
        <v>59366069764096</v>
      </c>
      <c r="G230">
        <v>72900375740416</v>
      </c>
      <c r="H230">
        <f t="shared" si="3"/>
        <v>-637534208</v>
      </c>
    </row>
    <row r="231" spans="1:8" x14ac:dyDescent="0.3">
      <c r="A231" t="s">
        <v>230</v>
      </c>
      <c r="B231">
        <v>1485406848</v>
      </c>
      <c r="C231">
        <v>4247248384</v>
      </c>
      <c r="D231">
        <v>71308088</v>
      </c>
      <c r="E231">
        <v>742498048</v>
      </c>
      <c r="F231">
        <v>59363192471552</v>
      </c>
      <c r="G231">
        <v>72899570434048</v>
      </c>
      <c r="H231">
        <f t="shared" si="3"/>
        <v>-805306368</v>
      </c>
    </row>
    <row r="232" spans="1:8" x14ac:dyDescent="0.3">
      <c r="A232" t="s">
        <v>231</v>
      </c>
      <c r="B232">
        <v>491850688</v>
      </c>
      <c r="C232">
        <v>2693440768</v>
      </c>
      <c r="D232">
        <v>73685032</v>
      </c>
      <c r="E232">
        <v>838886528</v>
      </c>
      <c r="F232">
        <v>59360885604352</v>
      </c>
      <c r="G232">
        <v>72898681241600</v>
      </c>
      <c r="H232">
        <f t="shared" si="3"/>
        <v>-889192448</v>
      </c>
    </row>
    <row r="233" spans="1:8" x14ac:dyDescent="0.3">
      <c r="A233" t="s">
        <v>232</v>
      </c>
      <c r="B233">
        <v>11151240</v>
      </c>
      <c r="C233">
        <v>1474027776</v>
      </c>
      <c r="D233">
        <v>71308088</v>
      </c>
      <c r="E233">
        <v>642406592</v>
      </c>
      <c r="F233">
        <v>59359325323264</v>
      </c>
      <c r="G233">
        <v>72897943044096</v>
      </c>
      <c r="H233">
        <f t="shared" si="3"/>
        <v>-738197504</v>
      </c>
    </row>
    <row r="234" spans="1:8" x14ac:dyDescent="0.3">
      <c r="A234" t="s">
        <v>233</v>
      </c>
      <c r="B234">
        <v>83644344</v>
      </c>
      <c r="C234">
        <v>1469779712</v>
      </c>
      <c r="D234">
        <v>73685032</v>
      </c>
      <c r="E234">
        <v>819566592</v>
      </c>
      <c r="F234">
        <v>59357840539648</v>
      </c>
      <c r="G234">
        <v>72897045463040</v>
      </c>
      <c r="H234">
        <f t="shared" si="3"/>
        <v>-897581056</v>
      </c>
    </row>
    <row r="235" spans="1:8" x14ac:dyDescent="0.3">
      <c r="A235" t="s">
        <v>234</v>
      </c>
      <c r="B235">
        <v>42244468</v>
      </c>
      <c r="C235">
        <v>1283297792</v>
      </c>
      <c r="D235">
        <v>73685032</v>
      </c>
      <c r="E235">
        <v>834806144</v>
      </c>
      <c r="F235">
        <v>59356494168064</v>
      </c>
      <c r="G235">
        <v>72896105938944</v>
      </c>
      <c r="H235">
        <f t="shared" si="3"/>
        <v>-939524096</v>
      </c>
    </row>
    <row r="236" spans="1:8" x14ac:dyDescent="0.3">
      <c r="A236" t="s">
        <v>235</v>
      </c>
      <c r="B236">
        <v>26769238</v>
      </c>
      <c r="C236">
        <v>1024682496</v>
      </c>
      <c r="D236">
        <v>71308088</v>
      </c>
      <c r="E236">
        <v>670660480</v>
      </c>
      <c r="F236">
        <v>59355386871808</v>
      </c>
      <c r="G236">
        <v>72895325798400</v>
      </c>
      <c r="H236">
        <f t="shared" si="3"/>
        <v>-780140544</v>
      </c>
    </row>
    <row r="237" spans="1:8" x14ac:dyDescent="0.3">
      <c r="A237" t="s">
        <v>236</v>
      </c>
      <c r="B237">
        <v>352786912</v>
      </c>
      <c r="C237">
        <v>1060950016</v>
      </c>
      <c r="D237">
        <v>73685032</v>
      </c>
      <c r="E237">
        <v>548943680</v>
      </c>
      <c r="F237">
        <v>59354564788224</v>
      </c>
      <c r="G237">
        <v>72894637932544</v>
      </c>
      <c r="H237">
        <f t="shared" si="3"/>
        <v>-687865856</v>
      </c>
    </row>
    <row r="238" spans="1:8" x14ac:dyDescent="0.3">
      <c r="A238" t="s">
        <v>237</v>
      </c>
      <c r="B238">
        <v>1989364480</v>
      </c>
      <c r="C238">
        <v>2334981376</v>
      </c>
      <c r="D238">
        <v>71308088</v>
      </c>
      <c r="E238">
        <v>146275776</v>
      </c>
      <c r="F238">
        <v>59354086637568</v>
      </c>
      <c r="G238">
        <v>72894344331264</v>
      </c>
      <c r="H238">
        <f t="shared" si="3"/>
        <v>-293601280</v>
      </c>
    </row>
    <row r="239" spans="1:8" x14ac:dyDescent="0.3">
      <c r="A239" t="s">
        <v>238</v>
      </c>
      <c r="B239">
        <v>4718886400</v>
      </c>
      <c r="C239">
        <v>2768206336</v>
      </c>
      <c r="D239">
        <v>73685032</v>
      </c>
      <c r="E239">
        <v>148841856</v>
      </c>
      <c r="F239">
        <v>59355877605376</v>
      </c>
      <c r="G239">
        <v>72894067507200</v>
      </c>
      <c r="H239">
        <f t="shared" si="3"/>
        <v>-276824064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D2B0-49D4-436B-A6E3-C675EBB8E6DE}">
  <dimension ref="A1:L24"/>
  <sheetViews>
    <sheetView tabSelected="1" topLeftCell="G1" zoomScale="90" zoomScaleNormal="90" workbookViewId="0">
      <selection activeCell="J3" sqref="J3"/>
    </sheetView>
  </sheetViews>
  <sheetFormatPr defaultRowHeight="14.4" x14ac:dyDescent="0.3"/>
  <cols>
    <col min="1" max="1" width="18.109375" bestFit="1" customWidth="1"/>
    <col min="2" max="5" width="12" customWidth="1"/>
    <col min="6" max="6" width="17.21875" bestFit="1" customWidth="1"/>
    <col min="7" max="7" width="17.21875" customWidth="1"/>
    <col min="8" max="8" width="18.77734375" customWidth="1"/>
    <col min="9" max="9" width="25.44140625" customWidth="1"/>
  </cols>
  <sheetData>
    <row r="1" spans="1:12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580</v>
      </c>
      <c r="H1" t="s">
        <v>243</v>
      </c>
      <c r="I1" t="s">
        <v>581</v>
      </c>
    </row>
    <row r="2" spans="1:12" x14ac:dyDescent="0.3">
      <c r="A2" t="s">
        <v>22</v>
      </c>
      <c r="B2">
        <v>13920788480</v>
      </c>
      <c r="C2">
        <v>9866631168</v>
      </c>
      <c r="D2">
        <v>61175160</v>
      </c>
      <c r="E2">
        <v>29340260</v>
      </c>
      <c r="F2">
        <v>59478753935360</v>
      </c>
      <c r="H2">
        <v>73016549572608</v>
      </c>
    </row>
    <row r="3" spans="1:12" x14ac:dyDescent="0.3">
      <c r="A3" t="s">
        <v>34</v>
      </c>
      <c r="B3">
        <v>5791278080</v>
      </c>
      <c r="C3">
        <v>5320499712</v>
      </c>
      <c r="D3">
        <v>63088320</v>
      </c>
      <c r="E3">
        <v>95347096</v>
      </c>
      <c r="F3">
        <v>59465567043584</v>
      </c>
      <c r="G3">
        <f>F3-F2</f>
        <v>-13186891776</v>
      </c>
      <c r="H3">
        <v>73010333614080</v>
      </c>
      <c r="I3">
        <f>H3-H2</f>
        <v>-6215958528</v>
      </c>
      <c r="J3">
        <f>I3/610919/1000/1000*1000</f>
        <v>-10.17476707714116</v>
      </c>
      <c r="K3">
        <v>-9.3000000000000007</v>
      </c>
      <c r="L3">
        <f>J3/K3</f>
        <v>1.0940609760366837</v>
      </c>
    </row>
    <row r="4" spans="1:12" x14ac:dyDescent="0.3">
      <c r="A4" t="s">
        <v>46</v>
      </c>
      <c r="B4">
        <v>3521526784</v>
      </c>
      <c r="C4">
        <v>2755690496</v>
      </c>
      <c r="D4">
        <v>65275088</v>
      </c>
      <c r="E4">
        <v>210409136</v>
      </c>
      <c r="F4">
        <v>59460823285760</v>
      </c>
      <c r="G4">
        <f t="shared" ref="G4:I20" si="0">F4-F3</f>
        <v>-4743757824</v>
      </c>
      <c r="H4">
        <v>73004352536576</v>
      </c>
      <c r="I4">
        <f t="shared" si="0"/>
        <v>-5981077504</v>
      </c>
      <c r="J4">
        <f t="shared" ref="J4:J20" si="1">I4/610919/1000/1000*1000</f>
        <v>-9.7902954466958807</v>
      </c>
      <c r="K4">
        <v>-9.3000000000000007</v>
      </c>
      <c r="L4">
        <f t="shared" ref="L4:L21" si="2">J4/K4</f>
        <v>1.0527199405049332</v>
      </c>
    </row>
    <row r="5" spans="1:12" x14ac:dyDescent="0.3">
      <c r="A5" t="s">
        <v>58</v>
      </c>
      <c r="B5">
        <v>6948819968</v>
      </c>
      <c r="C5">
        <v>5151989760</v>
      </c>
      <c r="D5">
        <v>67492976</v>
      </c>
      <c r="E5">
        <v>104826384</v>
      </c>
      <c r="F5">
        <v>59455081283584</v>
      </c>
      <c r="G5">
        <f t="shared" si="0"/>
        <v>-5742002176</v>
      </c>
      <c r="H5">
        <v>72997465489408</v>
      </c>
      <c r="I5">
        <f t="shared" si="0"/>
        <v>-6887047168</v>
      </c>
      <c r="J5">
        <f t="shared" si="1"/>
        <v>-11.27325744984196</v>
      </c>
      <c r="K5">
        <v>-9.3000000000000007</v>
      </c>
      <c r="L5">
        <f t="shared" si="2"/>
        <v>1.212178220413114</v>
      </c>
    </row>
    <row r="6" spans="1:12" x14ac:dyDescent="0.3">
      <c r="A6" t="s">
        <v>70</v>
      </c>
      <c r="B6">
        <v>1080200192</v>
      </c>
      <c r="C6">
        <v>1398901504</v>
      </c>
      <c r="D6">
        <v>69666256</v>
      </c>
      <c r="E6">
        <v>92880584</v>
      </c>
      <c r="F6">
        <v>59442263490560</v>
      </c>
      <c r="G6">
        <f t="shared" si="0"/>
        <v>-12817793024</v>
      </c>
      <c r="H6">
        <v>72989697638400</v>
      </c>
      <c r="I6">
        <f t="shared" si="0"/>
        <v>-7767851008</v>
      </c>
      <c r="J6">
        <f t="shared" si="1"/>
        <v>-12.715026064011759</v>
      </c>
      <c r="K6">
        <v>-9.3000000000000007</v>
      </c>
      <c r="L6">
        <f t="shared" si="2"/>
        <v>1.3672071036571782</v>
      </c>
    </row>
    <row r="7" spans="1:12" x14ac:dyDescent="0.3">
      <c r="A7" t="s">
        <v>82</v>
      </c>
      <c r="B7">
        <v>2226008064</v>
      </c>
      <c r="C7">
        <v>4339513344</v>
      </c>
      <c r="D7">
        <v>70113184</v>
      </c>
      <c r="E7">
        <v>83313864</v>
      </c>
      <c r="F7">
        <v>59442364153856</v>
      </c>
      <c r="G7">
        <f t="shared" si="0"/>
        <v>100663296</v>
      </c>
      <c r="H7">
        <v>72982449881088</v>
      </c>
      <c r="I7">
        <f t="shared" si="0"/>
        <v>-7247757312</v>
      </c>
      <c r="J7">
        <f t="shared" si="1"/>
        <v>-11.86369602516864</v>
      </c>
      <c r="K7">
        <v>-9.3000000000000007</v>
      </c>
      <c r="L7">
        <f t="shared" si="2"/>
        <v>1.275666239265445</v>
      </c>
    </row>
    <row r="8" spans="1:12" x14ac:dyDescent="0.3">
      <c r="A8" t="s">
        <v>94</v>
      </c>
      <c r="B8">
        <v>9694941184</v>
      </c>
      <c r="C8">
        <v>7831771136</v>
      </c>
      <c r="D8">
        <v>71926128</v>
      </c>
      <c r="E8">
        <v>104177464</v>
      </c>
      <c r="F8">
        <v>59435552604160</v>
      </c>
      <c r="G8">
        <f t="shared" si="0"/>
        <v>-6811549696</v>
      </c>
      <c r="H8">
        <v>72975009185792</v>
      </c>
      <c r="I8">
        <f t="shared" si="0"/>
        <v>-7440695296</v>
      </c>
      <c r="J8">
        <f t="shared" si="1"/>
        <v>-12.17951200732012</v>
      </c>
      <c r="K8">
        <v>-9.3000000000000007</v>
      </c>
      <c r="L8">
        <f t="shared" si="2"/>
        <v>1.3096249470236687</v>
      </c>
    </row>
    <row r="9" spans="1:12" x14ac:dyDescent="0.3">
      <c r="A9" t="s">
        <v>106</v>
      </c>
      <c r="B9">
        <v>6653223424</v>
      </c>
      <c r="C9">
        <v>3088609792</v>
      </c>
      <c r="D9">
        <v>73676272</v>
      </c>
      <c r="E9">
        <v>257311408</v>
      </c>
      <c r="F9">
        <v>59423921799168</v>
      </c>
      <c r="G9">
        <f t="shared" si="0"/>
        <v>-11630804992</v>
      </c>
      <c r="H9">
        <v>72967174225920</v>
      </c>
      <c r="I9">
        <f t="shared" si="0"/>
        <v>-7834959872</v>
      </c>
      <c r="J9">
        <f t="shared" si="1"/>
        <v>-12.824875101281838</v>
      </c>
      <c r="K9">
        <v>-9.3000000000000007</v>
      </c>
      <c r="L9">
        <f t="shared" si="2"/>
        <v>1.3790188280948212</v>
      </c>
    </row>
    <row r="10" spans="1:12" x14ac:dyDescent="0.3">
      <c r="A10" t="s">
        <v>118</v>
      </c>
      <c r="B10">
        <v>1331740416</v>
      </c>
      <c r="C10">
        <v>2490429696</v>
      </c>
      <c r="D10">
        <v>73693920</v>
      </c>
      <c r="E10">
        <v>128383776</v>
      </c>
      <c r="F10">
        <v>59414153265152</v>
      </c>
      <c r="G10">
        <f t="shared" si="0"/>
        <v>-9768534016</v>
      </c>
      <c r="H10">
        <v>72959221825536</v>
      </c>
      <c r="I10">
        <f t="shared" si="0"/>
        <v>-7952400384</v>
      </c>
      <c r="J10">
        <f t="shared" si="1"/>
        <v>-13.01711091650448</v>
      </c>
      <c r="K10">
        <v>-9.3000000000000007</v>
      </c>
      <c r="L10">
        <f t="shared" si="2"/>
        <v>1.3996893458606967</v>
      </c>
    </row>
    <row r="11" spans="1:12" x14ac:dyDescent="0.3">
      <c r="A11" t="s">
        <v>130</v>
      </c>
      <c r="B11">
        <v>5346947072</v>
      </c>
      <c r="C11">
        <v>4641114112</v>
      </c>
      <c r="D11">
        <v>73489824</v>
      </c>
      <c r="E11">
        <v>51793872</v>
      </c>
      <c r="F11">
        <v>59406494466048</v>
      </c>
      <c r="G11">
        <f t="shared" si="0"/>
        <v>-7658799104</v>
      </c>
      <c r="H11">
        <v>72951110041600</v>
      </c>
      <c r="I11">
        <f t="shared" si="0"/>
        <v>-8111783936</v>
      </c>
      <c r="J11">
        <f t="shared" si="1"/>
        <v>-13.27800238002092</v>
      </c>
      <c r="K11">
        <v>-9.3000000000000007</v>
      </c>
      <c r="L11">
        <f t="shared" si="2"/>
        <v>1.4277421914000989</v>
      </c>
    </row>
    <row r="12" spans="1:12" x14ac:dyDescent="0.3">
      <c r="A12" t="s">
        <v>142</v>
      </c>
      <c r="B12">
        <v>8023198208</v>
      </c>
      <c r="C12">
        <v>5943960576</v>
      </c>
      <c r="D12">
        <v>73692424</v>
      </c>
      <c r="E12">
        <v>97550472</v>
      </c>
      <c r="F12">
        <v>59410294505472</v>
      </c>
      <c r="G12">
        <f t="shared" si="0"/>
        <v>3800039424</v>
      </c>
      <c r="H12">
        <v>72944768253952</v>
      </c>
      <c r="I12">
        <f t="shared" si="0"/>
        <v>-6341787648</v>
      </c>
      <c r="J12">
        <f t="shared" si="1"/>
        <v>-10.38073402202256</v>
      </c>
      <c r="K12">
        <v>-9.3000000000000007</v>
      </c>
      <c r="L12">
        <f t="shared" si="2"/>
        <v>1.1162079593572645</v>
      </c>
    </row>
    <row r="13" spans="1:12" x14ac:dyDescent="0.3">
      <c r="A13" t="s">
        <v>154</v>
      </c>
      <c r="B13">
        <v>5191819264</v>
      </c>
      <c r="C13">
        <v>5491939840</v>
      </c>
      <c r="D13">
        <v>73685032</v>
      </c>
      <c r="E13">
        <v>92375056</v>
      </c>
      <c r="F13">
        <v>59397455740928</v>
      </c>
      <c r="G13">
        <f t="shared" si="0"/>
        <v>-12838764544</v>
      </c>
      <c r="H13">
        <v>72938476797952</v>
      </c>
      <c r="I13">
        <f t="shared" si="0"/>
        <v>-6291456000</v>
      </c>
      <c r="J13">
        <f t="shared" si="1"/>
        <v>-10.298347244069999</v>
      </c>
      <c r="K13">
        <v>-9.3000000000000007</v>
      </c>
      <c r="L13">
        <f t="shared" si="2"/>
        <v>1.1073491660290322</v>
      </c>
    </row>
    <row r="14" spans="1:12" x14ac:dyDescent="0.3">
      <c r="A14" t="s">
        <v>166</v>
      </c>
      <c r="B14">
        <v>11241179136</v>
      </c>
      <c r="C14">
        <v>7308058624</v>
      </c>
      <c r="D14">
        <v>73685032</v>
      </c>
      <c r="E14">
        <v>30267788</v>
      </c>
      <c r="F14">
        <v>59400433696768</v>
      </c>
      <c r="G14">
        <f t="shared" si="0"/>
        <v>2977955840</v>
      </c>
      <c r="H14">
        <v>72931715579904</v>
      </c>
      <c r="I14">
        <f t="shared" si="0"/>
        <v>-6761218048</v>
      </c>
      <c r="J14">
        <f t="shared" si="1"/>
        <v>-11.06729050496056</v>
      </c>
      <c r="K14">
        <v>-9.3000000000000007</v>
      </c>
      <c r="L14">
        <f t="shared" si="2"/>
        <v>1.1900312370925332</v>
      </c>
    </row>
    <row r="15" spans="1:12" x14ac:dyDescent="0.3">
      <c r="A15" t="s">
        <v>178</v>
      </c>
      <c r="B15">
        <v>5562826752</v>
      </c>
      <c r="C15">
        <v>4946955264</v>
      </c>
      <c r="D15">
        <v>73483712</v>
      </c>
      <c r="E15">
        <v>99086072</v>
      </c>
      <c r="F15">
        <v>59386043039744</v>
      </c>
      <c r="G15">
        <f t="shared" si="0"/>
        <v>-14390657024</v>
      </c>
      <c r="H15">
        <v>72924937584640</v>
      </c>
      <c r="I15">
        <f t="shared" si="0"/>
        <v>-6777995264</v>
      </c>
      <c r="J15">
        <f t="shared" si="1"/>
        <v>-11.094752764278079</v>
      </c>
      <c r="K15">
        <v>-9.3000000000000007</v>
      </c>
      <c r="L15">
        <f t="shared" si="2"/>
        <v>1.192984168201944</v>
      </c>
    </row>
    <row r="16" spans="1:12" x14ac:dyDescent="0.3">
      <c r="A16" t="s">
        <v>190</v>
      </c>
      <c r="B16">
        <v>2424748800</v>
      </c>
      <c r="C16">
        <v>2547328512</v>
      </c>
      <c r="D16">
        <v>73685032</v>
      </c>
      <c r="E16">
        <v>220220192</v>
      </c>
      <c r="F16">
        <v>59373904723968</v>
      </c>
      <c r="G16">
        <f t="shared" si="0"/>
        <v>-12138315776</v>
      </c>
      <c r="H16">
        <v>72916616085504</v>
      </c>
      <c r="I16">
        <f t="shared" si="0"/>
        <v>-8321499136</v>
      </c>
      <c r="J16">
        <f t="shared" si="1"/>
        <v>-13.62128062148992</v>
      </c>
      <c r="K16">
        <v>-9.3000000000000007</v>
      </c>
      <c r="L16">
        <f t="shared" si="2"/>
        <v>1.4646538302677332</v>
      </c>
    </row>
    <row r="17" spans="1:12" x14ac:dyDescent="0.3">
      <c r="A17" t="s">
        <v>202</v>
      </c>
      <c r="B17">
        <v>4269450496</v>
      </c>
      <c r="C17">
        <v>10696909824</v>
      </c>
      <c r="D17">
        <v>73685032</v>
      </c>
      <c r="E17">
        <v>35182120</v>
      </c>
      <c r="F17">
        <v>59390719688704</v>
      </c>
      <c r="G17">
        <f t="shared" si="0"/>
        <v>16814964736</v>
      </c>
      <c r="H17">
        <v>72912782491648</v>
      </c>
      <c r="I17">
        <f t="shared" si="0"/>
        <v>-3833593856</v>
      </c>
      <c r="J17">
        <f t="shared" si="1"/>
        <v>-6.2751262540533199</v>
      </c>
      <c r="K17">
        <v>-9.3000000000000007</v>
      </c>
      <c r="L17">
        <f t="shared" si="2"/>
        <v>0.67474475850035698</v>
      </c>
    </row>
    <row r="18" spans="1:12" x14ac:dyDescent="0.3">
      <c r="A18" t="s">
        <v>214</v>
      </c>
      <c r="B18">
        <v>3301478144</v>
      </c>
      <c r="C18">
        <v>4573693440</v>
      </c>
      <c r="D18">
        <v>73685032</v>
      </c>
      <c r="E18">
        <v>109309376</v>
      </c>
      <c r="F18">
        <v>59373078446080</v>
      </c>
      <c r="G18">
        <f t="shared" si="0"/>
        <v>-17641242624</v>
      </c>
      <c r="H18">
        <v>72908646907904</v>
      </c>
      <c r="I18">
        <f t="shared" si="0"/>
        <v>-4135583744</v>
      </c>
      <c r="J18">
        <f t="shared" si="1"/>
        <v>-6.7694469217686795</v>
      </c>
      <c r="K18">
        <v>-9.3000000000000007</v>
      </c>
      <c r="L18">
        <f t="shared" si="2"/>
        <v>0.72789751846975037</v>
      </c>
    </row>
    <row r="19" spans="1:12" x14ac:dyDescent="0.3">
      <c r="A19" t="s">
        <v>226</v>
      </c>
      <c r="B19">
        <v>10073574400</v>
      </c>
      <c r="C19">
        <v>6230034432</v>
      </c>
      <c r="D19">
        <v>73483712</v>
      </c>
      <c r="E19">
        <v>157035520</v>
      </c>
      <c r="F19">
        <v>59367806205952</v>
      </c>
      <c r="G19">
        <f t="shared" si="0"/>
        <v>-5272240128</v>
      </c>
      <c r="H19">
        <v>72901281710080</v>
      </c>
      <c r="I19">
        <f t="shared" si="0"/>
        <v>-7365197824</v>
      </c>
      <c r="J19">
        <f t="shared" si="1"/>
        <v>-12.055931840391279</v>
      </c>
      <c r="K19">
        <v>-9.3000000000000007</v>
      </c>
      <c r="L19">
        <f t="shared" si="2"/>
        <v>1.2963367570313202</v>
      </c>
    </row>
    <row r="20" spans="1:12" x14ac:dyDescent="0.3">
      <c r="A20" t="s">
        <v>238</v>
      </c>
      <c r="B20">
        <v>4718886400</v>
      </c>
      <c r="C20">
        <v>2768206336</v>
      </c>
      <c r="D20">
        <v>73685032</v>
      </c>
      <c r="E20">
        <v>148841856</v>
      </c>
      <c r="F20">
        <v>59355877605376</v>
      </c>
      <c r="G20">
        <f t="shared" si="0"/>
        <v>-11928600576</v>
      </c>
      <c r="H20">
        <v>72894067507200</v>
      </c>
      <c r="I20">
        <f>H20-H19</f>
        <v>-7214202880</v>
      </c>
      <c r="J20">
        <f t="shared" si="1"/>
        <v>-11.808771506533599</v>
      </c>
      <c r="K20">
        <v>-9.3000000000000007</v>
      </c>
      <c r="L20">
        <f t="shared" si="2"/>
        <v>1.2697603770466235</v>
      </c>
    </row>
    <row r="21" spans="1:12" x14ac:dyDescent="0.3">
      <c r="J21">
        <f>AVERAGE(J3:J20)</f>
        <v>-11.138234674864153</v>
      </c>
      <c r="K21">
        <f>AVERAGE(K3:K20)</f>
        <v>-9.3000000000000025</v>
      </c>
      <c r="L21">
        <f t="shared" si="2"/>
        <v>1.1976596424585106</v>
      </c>
    </row>
    <row r="24" spans="1:12" x14ac:dyDescent="0.3">
      <c r="J24">
        <f>7.1/5</f>
        <v>1.42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7"/>
  <sheetViews>
    <sheetView workbookViewId="0"/>
  </sheetViews>
  <sheetFormatPr defaultRowHeight="14.4" x14ac:dyDescent="0.3"/>
  <sheetData>
    <row r="1" spans="1:7" x14ac:dyDescent="0.3">
      <c r="B1" t="s">
        <v>0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 spans="1:7" x14ac:dyDescent="0.3">
      <c r="A2" t="s">
        <v>244</v>
      </c>
      <c r="B2">
        <v>2488784384</v>
      </c>
      <c r="C2">
        <v>3708998912</v>
      </c>
      <c r="D2">
        <v>85605344</v>
      </c>
      <c r="E2">
        <v>209836288</v>
      </c>
      <c r="F2">
        <v>59353826590720</v>
      </c>
      <c r="G2">
        <v>72893715185664</v>
      </c>
    </row>
    <row r="3" spans="1:7" x14ac:dyDescent="0.3">
      <c r="A3" t="s">
        <v>245</v>
      </c>
      <c r="B3">
        <v>2641660928</v>
      </c>
      <c r="C3">
        <v>2612148992</v>
      </c>
      <c r="D3">
        <v>77320952</v>
      </c>
      <c r="E3">
        <v>155537584</v>
      </c>
      <c r="F3">
        <v>59353616875520</v>
      </c>
      <c r="G3">
        <v>72893539024896</v>
      </c>
    </row>
    <row r="4" spans="1:7" x14ac:dyDescent="0.3">
      <c r="A4" t="s">
        <v>246</v>
      </c>
      <c r="B4">
        <v>7787312128</v>
      </c>
      <c r="C4">
        <v>5548275712</v>
      </c>
      <c r="D4">
        <v>85605344</v>
      </c>
      <c r="E4">
        <v>221858464</v>
      </c>
      <c r="F4">
        <v>59355588198400</v>
      </c>
      <c r="G4">
        <v>72893211869184</v>
      </c>
    </row>
    <row r="5" spans="1:7" x14ac:dyDescent="0.3">
      <c r="A5" t="s">
        <v>247</v>
      </c>
      <c r="B5">
        <v>22754607104</v>
      </c>
      <c r="C5">
        <v>15411740672</v>
      </c>
      <c r="D5">
        <v>82843880</v>
      </c>
      <c r="E5">
        <v>163311296</v>
      </c>
      <c r="F5">
        <v>59362638823424</v>
      </c>
      <c r="G5">
        <v>72893446750208</v>
      </c>
    </row>
    <row r="6" spans="1:7" x14ac:dyDescent="0.3">
      <c r="A6" t="s">
        <v>248</v>
      </c>
      <c r="B6">
        <v>6473391104</v>
      </c>
      <c r="C6">
        <v>10964336640</v>
      </c>
      <c r="D6">
        <v>85605344</v>
      </c>
      <c r="E6">
        <v>192956784</v>
      </c>
      <c r="F6">
        <v>59357932814336</v>
      </c>
      <c r="G6">
        <v>72893228646400</v>
      </c>
    </row>
    <row r="7" spans="1:7" x14ac:dyDescent="0.3">
      <c r="A7" t="s">
        <v>249</v>
      </c>
      <c r="B7">
        <v>98468736</v>
      </c>
      <c r="C7">
        <v>3100043264</v>
      </c>
      <c r="D7">
        <v>82843880</v>
      </c>
      <c r="E7">
        <v>212378112</v>
      </c>
      <c r="F7">
        <v>59354778697728</v>
      </c>
      <c r="G7">
        <v>72892859547648</v>
      </c>
    </row>
    <row r="8" spans="1:7" x14ac:dyDescent="0.3">
      <c r="A8" t="s">
        <v>250</v>
      </c>
      <c r="B8">
        <v>71215536</v>
      </c>
      <c r="C8">
        <v>1666048000</v>
      </c>
      <c r="D8">
        <v>85605344</v>
      </c>
      <c r="E8">
        <v>309136768</v>
      </c>
      <c r="F8">
        <v>59353050644480</v>
      </c>
      <c r="G8">
        <v>72892398174208</v>
      </c>
    </row>
    <row r="9" spans="1:7" x14ac:dyDescent="0.3">
      <c r="A9" t="s">
        <v>251</v>
      </c>
      <c r="B9">
        <v>75167232</v>
      </c>
      <c r="C9">
        <v>1198391424</v>
      </c>
      <c r="D9">
        <v>85605344</v>
      </c>
      <c r="E9">
        <v>308618432</v>
      </c>
      <c r="F9">
        <v>59351788158976</v>
      </c>
      <c r="G9">
        <v>72891920023552</v>
      </c>
    </row>
    <row r="10" spans="1:7" x14ac:dyDescent="0.3">
      <c r="A10" t="s">
        <v>252</v>
      </c>
      <c r="B10">
        <v>89647968</v>
      </c>
      <c r="C10">
        <v>896345728</v>
      </c>
      <c r="D10">
        <v>82843880</v>
      </c>
      <c r="E10">
        <v>273302944</v>
      </c>
      <c r="F10">
        <v>59350844440576</v>
      </c>
      <c r="G10">
        <v>72891467038720</v>
      </c>
    </row>
    <row r="11" spans="1:7" x14ac:dyDescent="0.3">
      <c r="A11" t="s">
        <v>253</v>
      </c>
      <c r="B11">
        <v>4479638528</v>
      </c>
      <c r="C11">
        <v>1050239168</v>
      </c>
      <c r="D11">
        <v>85605344</v>
      </c>
      <c r="E11">
        <v>219227856</v>
      </c>
      <c r="F11">
        <v>59354132774912</v>
      </c>
      <c r="G11">
        <v>72891089551360</v>
      </c>
    </row>
    <row r="12" spans="1:7" x14ac:dyDescent="0.3">
      <c r="A12" t="s">
        <v>254</v>
      </c>
      <c r="B12">
        <v>18003453952</v>
      </c>
      <c r="C12">
        <v>9240444928</v>
      </c>
      <c r="D12">
        <v>82843880</v>
      </c>
      <c r="E12">
        <v>7250041</v>
      </c>
      <c r="F12">
        <v>59362471051264</v>
      </c>
      <c r="G12">
        <v>72891618033664</v>
      </c>
    </row>
    <row r="13" spans="1:7" x14ac:dyDescent="0.3">
      <c r="A13" t="s">
        <v>255</v>
      </c>
      <c r="B13">
        <v>5617038336</v>
      </c>
      <c r="C13">
        <v>4490486784</v>
      </c>
      <c r="D13">
        <v>85605344</v>
      </c>
      <c r="E13">
        <v>30370980</v>
      </c>
      <c r="F13">
        <v>59363372826624</v>
      </c>
      <c r="G13">
        <v>72891634810880</v>
      </c>
    </row>
    <row r="14" spans="1:7" x14ac:dyDescent="0.3">
      <c r="A14" t="s">
        <v>256</v>
      </c>
      <c r="B14">
        <v>12083292160</v>
      </c>
      <c r="C14">
        <v>9714355200</v>
      </c>
      <c r="D14">
        <v>87906192</v>
      </c>
      <c r="E14">
        <v>28921776</v>
      </c>
      <c r="F14">
        <v>59365432229888</v>
      </c>
      <c r="G14">
        <v>72892188459008</v>
      </c>
    </row>
    <row r="15" spans="1:7" x14ac:dyDescent="0.3">
      <c r="A15" t="s">
        <v>257</v>
      </c>
      <c r="B15">
        <v>5533626368</v>
      </c>
      <c r="C15">
        <v>7137968640</v>
      </c>
      <c r="D15">
        <v>79399136</v>
      </c>
      <c r="E15">
        <v>112960992</v>
      </c>
      <c r="F15">
        <v>59363561570304</v>
      </c>
      <c r="G15">
        <v>72892238790656</v>
      </c>
    </row>
    <row r="16" spans="1:7" x14ac:dyDescent="0.3">
      <c r="A16" t="s">
        <v>258</v>
      </c>
      <c r="B16">
        <v>18807447552</v>
      </c>
      <c r="C16">
        <v>12383992832</v>
      </c>
      <c r="D16">
        <v>87906192</v>
      </c>
      <c r="E16">
        <v>167271168</v>
      </c>
      <c r="F16">
        <v>59369400041472</v>
      </c>
      <c r="G16">
        <v>72892750495744</v>
      </c>
    </row>
    <row r="17" spans="1:7" x14ac:dyDescent="0.3">
      <c r="A17" t="s">
        <v>259</v>
      </c>
      <c r="B17">
        <v>3553986560</v>
      </c>
      <c r="C17">
        <v>9902436352</v>
      </c>
      <c r="D17">
        <v>85070504</v>
      </c>
      <c r="E17">
        <v>216423568</v>
      </c>
      <c r="F17">
        <v>59362831761408</v>
      </c>
      <c r="G17">
        <v>72892742107136</v>
      </c>
    </row>
    <row r="18" spans="1:7" x14ac:dyDescent="0.3">
      <c r="A18" t="s">
        <v>260</v>
      </c>
      <c r="B18">
        <v>5058298880</v>
      </c>
      <c r="C18">
        <v>8764874752</v>
      </c>
      <c r="D18">
        <v>87906192</v>
      </c>
      <c r="E18">
        <v>290330240</v>
      </c>
      <c r="F18">
        <v>59358964613120</v>
      </c>
      <c r="G18">
        <v>72892557557760</v>
      </c>
    </row>
    <row r="19" spans="1:7" x14ac:dyDescent="0.3">
      <c r="A19" t="s">
        <v>261</v>
      </c>
      <c r="B19">
        <v>56285664</v>
      </c>
      <c r="C19">
        <v>2091328896</v>
      </c>
      <c r="D19">
        <v>85070504</v>
      </c>
      <c r="E19">
        <v>248756960</v>
      </c>
      <c r="F19">
        <v>59356791963648</v>
      </c>
      <c r="G19">
        <v>72892305899520</v>
      </c>
    </row>
    <row r="20" spans="1:7" x14ac:dyDescent="0.3">
      <c r="A20" t="s">
        <v>262</v>
      </c>
      <c r="B20">
        <v>80612384</v>
      </c>
      <c r="C20">
        <v>1448962816</v>
      </c>
      <c r="D20">
        <v>87906192</v>
      </c>
      <c r="E20">
        <v>317707744</v>
      </c>
      <c r="F20">
        <v>59355286208512</v>
      </c>
      <c r="G20">
        <v>72891936800768</v>
      </c>
    </row>
    <row r="21" spans="1:7" x14ac:dyDescent="0.3">
      <c r="A21" t="s">
        <v>263</v>
      </c>
      <c r="B21">
        <v>91914352</v>
      </c>
      <c r="C21">
        <v>1173094912</v>
      </c>
      <c r="D21">
        <v>87906192</v>
      </c>
      <c r="E21">
        <v>323495744</v>
      </c>
      <c r="F21">
        <v>59354069860352</v>
      </c>
      <c r="G21">
        <v>72891542536192</v>
      </c>
    </row>
    <row r="22" spans="1:7" x14ac:dyDescent="0.3">
      <c r="A22" t="s">
        <v>264</v>
      </c>
      <c r="B22">
        <v>68765920</v>
      </c>
      <c r="C22">
        <v>895200832</v>
      </c>
      <c r="D22">
        <v>85070504</v>
      </c>
      <c r="E22">
        <v>275189824</v>
      </c>
      <c r="F22">
        <v>59353105170432</v>
      </c>
      <c r="G22">
        <v>72891165048832</v>
      </c>
    </row>
    <row r="23" spans="1:7" x14ac:dyDescent="0.3">
      <c r="A23" t="s">
        <v>265</v>
      </c>
      <c r="B23">
        <v>64080620</v>
      </c>
      <c r="C23">
        <v>732762944</v>
      </c>
      <c r="D23">
        <v>87906192</v>
      </c>
      <c r="E23">
        <v>223262592</v>
      </c>
      <c r="F23">
        <v>59352295669760</v>
      </c>
      <c r="G23">
        <v>72890812727296</v>
      </c>
    </row>
    <row r="24" spans="1:7" x14ac:dyDescent="0.3">
      <c r="A24" t="s">
        <v>266</v>
      </c>
      <c r="B24">
        <v>6425214976</v>
      </c>
      <c r="C24">
        <v>3826258688</v>
      </c>
      <c r="D24">
        <v>85070504</v>
      </c>
      <c r="E24">
        <v>68203528</v>
      </c>
      <c r="F24">
        <v>59354711588864</v>
      </c>
      <c r="G24">
        <v>72890745618432</v>
      </c>
    </row>
    <row r="25" spans="1:7" x14ac:dyDescent="0.3">
      <c r="A25" t="s">
        <v>267</v>
      </c>
      <c r="B25">
        <v>933137536</v>
      </c>
      <c r="C25">
        <v>1893285632</v>
      </c>
      <c r="D25">
        <v>87906192</v>
      </c>
      <c r="E25">
        <v>54580772</v>
      </c>
      <c r="F25">
        <v>59353579126784</v>
      </c>
      <c r="G25">
        <v>72890569457664</v>
      </c>
    </row>
    <row r="26" spans="1:7" x14ac:dyDescent="0.3">
      <c r="A26" t="s">
        <v>268</v>
      </c>
      <c r="B26">
        <v>32311762944</v>
      </c>
      <c r="C26">
        <v>10047510528</v>
      </c>
      <c r="D26">
        <v>89904184</v>
      </c>
      <c r="E26">
        <v>90348272</v>
      </c>
      <c r="F26">
        <v>59375423062016</v>
      </c>
      <c r="G26">
        <v>72891341209600</v>
      </c>
    </row>
    <row r="27" spans="1:7" x14ac:dyDescent="0.3">
      <c r="A27" t="s">
        <v>269</v>
      </c>
      <c r="B27">
        <v>34785251328</v>
      </c>
      <c r="C27">
        <v>15402686464</v>
      </c>
      <c r="D27">
        <v>84104880</v>
      </c>
      <c r="E27">
        <v>23959876</v>
      </c>
      <c r="F27">
        <v>59393257242624</v>
      </c>
      <c r="G27">
        <v>72893748740096</v>
      </c>
    </row>
    <row r="28" spans="1:7" x14ac:dyDescent="0.3">
      <c r="A28" t="s">
        <v>270</v>
      </c>
      <c r="B28">
        <v>2301696512</v>
      </c>
      <c r="C28">
        <v>15919178752</v>
      </c>
      <c r="D28">
        <v>89904184</v>
      </c>
      <c r="E28">
        <v>119208208</v>
      </c>
      <c r="F28">
        <v>59379021774848</v>
      </c>
      <c r="G28">
        <v>72894512103424</v>
      </c>
    </row>
    <row r="29" spans="1:7" x14ac:dyDescent="0.3">
      <c r="A29" t="s">
        <v>271</v>
      </c>
      <c r="B29">
        <v>7553019392</v>
      </c>
      <c r="C29">
        <v>11528923136</v>
      </c>
      <c r="D29">
        <v>87004056</v>
      </c>
      <c r="E29">
        <v>230429312</v>
      </c>
      <c r="F29">
        <v>59374718418944</v>
      </c>
      <c r="G29">
        <v>72894948311040</v>
      </c>
    </row>
    <row r="30" spans="1:7" x14ac:dyDescent="0.3">
      <c r="A30" t="s">
        <v>272</v>
      </c>
      <c r="B30">
        <v>7568842752</v>
      </c>
      <c r="C30">
        <v>10717513728</v>
      </c>
      <c r="D30">
        <v>89904184</v>
      </c>
      <c r="E30">
        <v>203561472</v>
      </c>
      <c r="F30">
        <v>59371329421312</v>
      </c>
      <c r="G30">
        <v>72895443238912</v>
      </c>
    </row>
    <row r="31" spans="1:7" x14ac:dyDescent="0.3">
      <c r="A31" t="s">
        <v>273</v>
      </c>
      <c r="B31">
        <v>65524112</v>
      </c>
      <c r="C31">
        <v>3376381952</v>
      </c>
      <c r="D31">
        <v>87004056</v>
      </c>
      <c r="E31">
        <v>222740240</v>
      </c>
      <c r="F31">
        <v>59367864926208</v>
      </c>
      <c r="G31">
        <v>72895493570560</v>
      </c>
    </row>
    <row r="32" spans="1:7" x14ac:dyDescent="0.3">
      <c r="A32" t="s">
        <v>274</v>
      </c>
      <c r="B32">
        <v>7783946</v>
      </c>
      <c r="C32">
        <v>2010858496</v>
      </c>
      <c r="D32">
        <v>89904184</v>
      </c>
      <c r="E32">
        <v>321075680</v>
      </c>
      <c r="F32">
        <v>59365725831168</v>
      </c>
      <c r="G32">
        <v>72895350964224</v>
      </c>
    </row>
    <row r="33" spans="1:7" x14ac:dyDescent="0.3">
      <c r="A33" t="s">
        <v>275</v>
      </c>
      <c r="B33">
        <v>9871753</v>
      </c>
      <c r="C33">
        <v>1445540864</v>
      </c>
      <c r="D33">
        <v>89904184</v>
      </c>
      <c r="E33">
        <v>302346752</v>
      </c>
      <c r="F33">
        <v>59364148772864</v>
      </c>
      <c r="G33">
        <v>72895141249024</v>
      </c>
    </row>
    <row r="34" spans="1:7" x14ac:dyDescent="0.3">
      <c r="A34" t="s">
        <v>276</v>
      </c>
      <c r="B34">
        <v>72182464</v>
      </c>
      <c r="C34">
        <v>1126945792</v>
      </c>
      <c r="D34">
        <v>87004056</v>
      </c>
      <c r="E34">
        <v>268203904</v>
      </c>
      <c r="F34">
        <v>59362957590528</v>
      </c>
      <c r="G34">
        <v>72894914756608</v>
      </c>
    </row>
    <row r="35" spans="1:7" x14ac:dyDescent="0.3">
      <c r="A35" t="s">
        <v>277</v>
      </c>
      <c r="B35">
        <v>128252112</v>
      </c>
      <c r="C35">
        <v>983122816</v>
      </c>
      <c r="D35">
        <v>89904184</v>
      </c>
      <c r="E35">
        <v>220833664</v>
      </c>
      <c r="F35">
        <v>59361959346176</v>
      </c>
      <c r="G35">
        <v>72894688264192</v>
      </c>
    </row>
    <row r="36" spans="1:7" x14ac:dyDescent="0.3">
      <c r="A36" t="s">
        <v>278</v>
      </c>
      <c r="B36">
        <v>4332644864</v>
      </c>
      <c r="C36">
        <v>2816296960</v>
      </c>
      <c r="D36">
        <v>87004056</v>
      </c>
      <c r="E36">
        <v>85676592</v>
      </c>
      <c r="F36">
        <v>59363339272192</v>
      </c>
      <c r="G36">
        <v>72894621155328</v>
      </c>
    </row>
    <row r="37" spans="1:7" x14ac:dyDescent="0.3">
      <c r="A37" t="s">
        <v>279</v>
      </c>
      <c r="B37">
        <v>6773501440</v>
      </c>
      <c r="C37">
        <v>4330964480</v>
      </c>
      <c r="D37">
        <v>89904184</v>
      </c>
      <c r="E37">
        <v>29058118</v>
      </c>
      <c r="F37">
        <v>59365612584960</v>
      </c>
      <c r="G37">
        <v>72894705041408</v>
      </c>
    </row>
    <row r="38" spans="1:7" x14ac:dyDescent="0.3">
      <c r="A38" t="s">
        <v>280</v>
      </c>
      <c r="B38">
        <v>2359423232</v>
      </c>
      <c r="C38">
        <v>3554357760</v>
      </c>
      <c r="D38">
        <v>92337344</v>
      </c>
      <c r="E38">
        <v>169552128</v>
      </c>
      <c r="F38">
        <v>59364224270336</v>
      </c>
      <c r="G38">
        <v>72894604378112</v>
      </c>
    </row>
    <row r="39" spans="1:7" x14ac:dyDescent="0.3">
      <c r="A39" t="s">
        <v>281</v>
      </c>
      <c r="B39">
        <v>19624355840</v>
      </c>
      <c r="C39">
        <v>10974051328</v>
      </c>
      <c r="D39">
        <v>83402288</v>
      </c>
      <c r="E39">
        <v>94238984</v>
      </c>
      <c r="F39">
        <v>59372457689088</v>
      </c>
      <c r="G39">
        <v>72895225135104</v>
      </c>
    </row>
    <row r="40" spans="1:7" x14ac:dyDescent="0.3">
      <c r="A40" t="s">
        <v>282</v>
      </c>
      <c r="B40">
        <v>15290159104</v>
      </c>
      <c r="C40">
        <v>10588084224</v>
      </c>
      <c r="D40">
        <v>92338032</v>
      </c>
      <c r="E40">
        <v>198817600</v>
      </c>
      <c r="F40">
        <v>59376656187392</v>
      </c>
      <c r="G40">
        <v>72895778783232</v>
      </c>
    </row>
    <row r="41" spans="1:7" x14ac:dyDescent="0.3">
      <c r="A41" t="s">
        <v>283</v>
      </c>
      <c r="B41">
        <v>196020112</v>
      </c>
      <c r="C41">
        <v>6823189504</v>
      </c>
      <c r="D41">
        <v>89358720</v>
      </c>
      <c r="E41">
        <v>251370112</v>
      </c>
      <c r="F41">
        <v>59369559425024</v>
      </c>
      <c r="G41">
        <v>72895803949056</v>
      </c>
    </row>
    <row r="42" spans="1:7" x14ac:dyDescent="0.3">
      <c r="A42" t="s">
        <v>284</v>
      </c>
      <c r="B42">
        <v>6083645440</v>
      </c>
      <c r="C42">
        <v>7747529728</v>
      </c>
      <c r="D42">
        <v>92337344</v>
      </c>
      <c r="E42">
        <v>256382192</v>
      </c>
      <c r="F42">
        <v>59367655211008</v>
      </c>
      <c r="G42">
        <v>72895820726272</v>
      </c>
    </row>
    <row r="43" spans="1:7" x14ac:dyDescent="0.3">
      <c r="A43" t="s">
        <v>285</v>
      </c>
      <c r="B43">
        <v>201039424</v>
      </c>
      <c r="C43">
        <v>2573731840</v>
      </c>
      <c r="D43">
        <v>89358720</v>
      </c>
      <c r="E43">
        <v>244830464</v>
      </c>
      <c r="F43">
        <v>59365142822912</v>
      </c>
      <c r="G43">
        <v>72895669731328</v>
      </c>
    </row>
    <row r="44" spans="1:7" x14ac:dyDescent="0.3">
      <c r="A44" t="s">
        <v>286</v>
      </c>
      <c r="B44">
        <v>56779944</v>
      </c>
      <c r="C44">
        <v>1678584832</v>
      </c>
      <c r="D44">
        <v>92337344</v>
      </c>
      <c r="E44">
        <v>323936704</v>
      </c>
      <c r="F44">
        <v>59363381215232</v>
      </c>
      <c r="G44">
        <v>72895384518656</v>
      </c>
    </row>
    <row r="45" spans="1:7" x14ac:dyDescent="0.3">
      <c r="A45" t="s">
        <v>287</v>
      </c>
      <c r="B45">
        <v>62219664</v>
      </c>
      <c r="C45">
        <v>1253219840</v>
      </c>
      <c r="D45">
        <v>92337344</v>
      </c>
      <c r="E45">
        <v>313357312</v>
      </c>
      <c r="F45">
        <v>59362047426560</v>
      </c>
      <c r="G45">
        <v>72895065751552</v>
      </c>
    </row>
    <row r="46" spans="1:7" x14ac:dyDescent="0.3">
      <c r="A46" t="s">
        <v>288</v>
      </c>
      <c r="B46">
        <v>171532480</v>
      </c>
      <c r="C46">
        <v>1013941504</v>
      </c>
      <c r="D46">
        <v>89358720</v>
      </c>
      <c r="E46">
        <v>251627776</v>
      </c>
      <c r="F46">
        <v>59361065959424</v>
      </c>
      <c r="G46">
        <v>72894772150272</v>
      </c>
    </row>
    <row r="47" spans="1:7" x14ac:dyDescent="0.3">
      <c r="A47" t="s">
        <v>289</v>
      </c>
      <c r="B47">
        <v>13410723840</v>
      </c>
      <c r="C47">
        <v>8420206592</v>
      </c>
      <c r="D47">
        <v>92337344</v>
      </c>
      <c r="E47">
        <v>139882400</v>
      </c>
      <c r="F47">
        <v>59365876826112</v>
      </c>
      <c r="G47">
        <v>72894730207232</v>
      </c>
    </row>
    <row r="48" spans="1:7" x14ac:dyDescent="0.3">
      <c r="A48" t="s">
        <v>290</v>
      </c>
      <c r="B48">
        <v>209455328</v>
      </c>
      <c r="C48">
        <v>2765194240</v>
      </c>
      <c r="D48">
        <v>89358720</v>
      </c>
      <c r="E48">
        <v>44874416</v>
      </c>
      <c r="F48">
        <v>59363158917120</v>
      </c>
      <c r="G48">
        <v>72894612766720</v>
      </c>
    </row>
    <row r="49" spans="1:7" x14ac:dyDescent="0.3">
      <c r="A49" t="s">
        <v>291</v>
      </c>
      <c r="B49">
        <v>4570159104</v>
      </c>
      <c r="C49">
        <v>4559942144</v>
      </c>
      <c r="D49">
        <v>92337344</v>
      </c>
      <c r="E49">
        <v>61078300</v>
      </c>
      <c r="F49">
        <v>59362986950656</v>
      </c>
      <c r="G49">
        <v>72894554046464</v>
      </c>
    </row>
    <row r="50" spans="1:7" x14ac:dyDescent="0.3">
      <c r="A50" t="s">
        <v>292</v>
      </c>
      <c r="B50">
        <v>1577157888</v>
      </c>
      <c r="C50">
        <v>2271174144</v>
      </c>
      <c r="D50">
        <v>94465760</v>
      </c>
      <c r="E50">
        <v>151316000</v>
      </c>
      <c r="F50">
        <v>59362114535424</v>
      </c>
      <c r="G50">
        <v>72894352719872</v>
      </c>
    </row>
    <row r="51" spans="1:7" x14ac:dyDescent="0.3">
      <c r="A51" t="s">
        <v>293</v>
      </c>
      <c r="B51">
        <v>646174464</v>
      </c>
      <c r="C51">
        <v>1924259840</v>
      </c>
      <c r="D51">
        <v>85323920</v>
      </c>
      <c r="E51">
        <v>157139232</v>
      </c>
      <c r="F51">
        <v>59360684277760</v>
      </c>
      <c r="G51">
        <v>72894117838848</v>
      </c>
    </row>
    <row r="52" spans="1:7" x14ac:dyDescent="0.3">
      <c r="A52" t="s">
        <v>294</v>
      </c>
      <c r="B52">
        <v>4015362560</v>
      </c>
      <c r="C52">
        <v>3363569152</v>
      </c>
      <c r="D52">
        <v>94465760</v>
      </c>
      <c r="E52">
        <v>273729024</v>
      </c>
      <c r="F52">
        <v>59361154039808</v>
      </c>
      <c r="G52">
        <v>72893790683136</v>
      </c>
    </row>
    <row r="53" spans="1:7" x14ac:dyDescent="0.3">
      <c r="A53" t="s">
        <v>295</v>
      </c>
      <c r="B53">
        <v>9812006912</v>
      </c>
      <c r="C53">
        <v>7737414144</v>
      </c>
      <c r="D53">
        <v>91418480</v>
      </c>
      <c r="E53">
        <v>207701904</v>
      </c>
      <c r="F53">
        <v>59362915647488</v>
      </c>
      <c r="G53">
        <v>72893648076800</v>
      </c>
    </row>
    <row r="54" spans="1:7" x14ac:dyDescent="0.3">
      <c r="A54" t="s">
        <v>296</v>
      </c>
      <c r="B54">
        <v>1234664448</v>
      </c>
      <c r="C54">
        <v>4008347648</v>
      </c>
      <c r="D54">
        <v>94465760</v>
      </c>
      <c r="E54">
        <v>297936448</v>
      </c>
      <c r="F54">
        <v>59359983828992</v>
      </c>
      <c r="G54">
        <v>72893295755264</v>
      </c>
    </row>
    <row r="55" spans="1:7" x14ac:dyDescent="0.3">
      <c r="A55" t="s">
        <v>297</v>
      </c>
      <c r="B55">
        <v>55779904</v>
      </c>
      <c r="C55">
        <v>1498990848</v>
      </c>
      <c r="D55">
        <v>91418480</v>
      </c>
      <c r="E55">
        <v>261219056</v>
      </c>
      <c r="F55">
        <v>59358398382080</v>
      </c>
      <c r="G55">
        <v>72892951822336</v>
      </c>
    </row>
    <row r="56" spans="1:7" x14ac:dyDescent="0.3">
      <c r="A56" t="s">
        <v>298</v>
      </c>
      <c r="B56">
        <v>31649890</v>
      </c>
      <c r="C56">
        <v>1134705920</v>
      </c>
      <c r="D56">
        <v>94465760</v>
      </c>
      <c r="E56">
        <v>326581952</v>
      </c>
      <c r="F56">
        <v>59357161062400</v>
      </c>
      <c r="G56">
        <v>72892515614720</v>
      </c>
    </row>
    <row r="57" spans="1:7" x14ac:dyDescent="0.3">
      <c r="A57" t="s">
        <v>299</v>
      </c>
      <c r="B57">
        <v>38502636</v>
      </c>
      <c r="C57">
        <v>942947136</v>
      </c>
      <c r="D57">
        <v>94465760</v>
      </c>
      <c r="E57">
        <v>328908896</v>
      </c>
      <c r="F57">
        <v>59356112486400</v>
      </c>
      <c r="G57">
        <v>72892054241280</v>
      </c>
    </row>
    <row r="58" spans="1:7" x14ac:dyDescent="0.3">
      <c r="A58" t="s">
        <v>300</v>
      </c>
      <c r="B58">
        <v>72466600</v>
      </c>
      <c r="C58">
        <v>772378752</v>
      </c>
      <c r="D58">
        <v>91418480</v>
      </c>
      <c r="E58">
        <v>277146048</v>
      </c>
      <c r="F58">
        <v>59355277819904</v>
      </c>
      <c r="G58">
        <v>72891643199488</v>
      </c>
    </row>
    <row r="59" spans="1:7" x14ac:dyDescent="0.3">
      <c r="A59" t="s">
        <v>301</v>
      </c>
      <c r="B59">
        <v>51271784</v>
      </c>
      <c r="C59">
        <v>619898496</v>
      </c>
      <c r="D59">
        <v>94465760</v>
      </c>
      <c r="E59">
        <v>211977952</v>
      </c>
      <c r="F59">
        <v>59354564788224</v>
      </c>
      <c r="G59">
        <v>72891265712128</v>
      </c>
    </row>
    <row r="60" spans="1:7" x14ac:dyDescent="0.3">
      <c r="A60" t="s">
        <v>302</v>
      </c>
      <c r="B60">
        <v>3975170304</v>
      </c>
      <c r="C60">
        <v>2316567296</v>
      </c>
      <c r="D60">
        <v>91418480</v>
      </c>
      <c r="E60">
        <v>100137688</v>
      </c>
      <c r="F60">
        <v>59355923742720</v>
      </c>
      <c r="G60">
        <v>72891039219712</v>
      </c>
    </row>
    <row r="61" spans="1:7" x14ac:dyDescent="0.3">
      <c r="A61" t="s">
        <v>303</v>
      </c>
      <c r="B61">
        <v>10889217024</v>
      </c>
      <c r="C61">
        <v>2420494848</v>
      </c>
      <c r="D61">
        <v>94465760</v>
      </c>
      <c r="E61">
        <v>39221888</v>
      </c>
      <c r="F61">
        <v>59364224270336</v>
      </c>
      <c r="G61">
        <v>72891005665280</v>
      </c>
    </row>
    <row r="62" spans="1:7" x14ac:dyDescent="0.3">
      <c r="A62" t="s">
        <v>304</v>
      </c>
      <c r="B62">
        <v>1894396672</v>
      </c>
      <c r="C62">
        <v>5496535040</v>
      </c>
      <c r="D62">
        <v>96534656</v>
      </c>
      <c r="E62">
        <v>129413888</v>
      </c>
      <c r="F62">
        <v>59360378093568</v>
      </c>
      <c r="G62">
        <v>72890871447552</v>
      </c>
    </row>
    <row r="63" spans="1:7" x14ac:dyDescent="0.3">
      <c r="A63" t="s">
        <v>305</v>
      </c>
      <c r="B63">
        <v>1861783680</v>
      </c>
      <c r="C63">
        <v>3279243264</v>
      </c>
      <c r="D63">
        <v>87192592</v>
      </c>
      <c r="E63">
        <v>161348800</v>
      </c>
      <c r="F63">
        <v>59358771675136</v>
      </c>
      <c r="G63">
        <v>72890661732352</v>
      </c>
    </row>
    <row r="64" spans="1:7" x14ac:dyDescent="0.3">
      <c r="A64" t="s">
        <v>306</v>
      </c>
      <c r="B64">
        <v>991504896</v>
      </c>
      <c r="C64">
        <v>2853975296</v>
      </c>
      <c r="D64">
        <v>96534656</v>
      </c>
      <c r="E64">
        <v>266400656</v>
      </c>
      <c r="F64">
        <v>59356624191488</v>
      </c>
      <c r="G64">
        <v>72890376519680</v>
      </c>
    </row>
    <row r="65" spans="1:7" x14ac:dyDescent="0.3">
      <c r="A65" t="s">
        <v>307</v>
      </c>
      <c r="B65">
        <v>1558319872</v>
      </c>
      <c r="C65">
        <v>3126491904</v>
      </c>
      <c r="D65">
        <v>93420640</v>
      </c>
      <c r="E65">
        <v>302657216</v>
      </c>
      <c r="F65">
        <v>59354896138240</v>
      </c>
      <c r="G65">
        <v>72889948700672</v>
      </c>
    </row>
    <row r="66" spans="1:7" x14ac:dyDescent="0.3">
      <c r="A66" t="s">
        <v>308</v>
      </c>
      <c r="B66">
        <v>2284115456</v>
      </c>
      <c r="C66">
        <v>3255130112</v>
      </c>
      <c r="D66">
        <v>96534656</v>
      </c>
      <c r="E66">
        <v>315097664</v>
      </c>
      <c r="F66">
        <v>59353772064768</v>
      </c>
      <c r="G66">
        <v>72889487327232</v>
      </c>
    </row>
    <row r="67" spans="1:7" x14ac:dyDescent="0.3">
      <c r="A67" t="s">
        <v>309</v>
      </c>
      <c r="B67">
        <v>120709920</v>
      </c>
      <c r="C67">
        <v>1085776128</v>
      </c>
      <c r="D67">
        <v>93420640</v>
      </c>
      <c r="E67">
        <v>258715552</v>
      </c>
      <c r="F67">
        <v>59352664768512</v>
      </c>
      <c r="G67">
        <v>72889084674048</v>
      </c>
    </row>
    <row r="68" spans="1:7" x14ac:dyDescent="0.3">
      <c r="A68" t="s">
        <v>310</v>
      </c>
      <c r="B68">
        <v>66957752</v>
      </c>
      <c r="C68">
        <v>888764352</v>
      </c>
      <c r="D68">
        <v>96534656</v>
      </c>
      <c r="E68">
        <v>317256576</v>
      </c>
      <c r="F68">
        <v>59351700078592</v>
      </c>
      <c r="G68">
        <v>72888598134784</v>
      </c>
    </row>
    <row r="69" spans="1:7" x14ac:dyDescent="0.3">
      <c r="A69" t="s">
        <v>311</v>
      </c>
      <c r="B69">
        <v>58891752</v>
      </c>
      <c r="C69">
        <v>777802880</v>
      </c>
      <c r="D69">
        <v>96534656</v>
      </c>
      <c r="E69">
        <v>313364032</v>
      </c>
      <c r="F69">
        <v>59350844440576</v>
      </c>
      <c r="G69">
        <v>72888111595520</v>
      </c>
    </row>
    <row r="70" spans="1:7" x14ac:dyDescent="0.3">
      <c r="A70" t="s">
        <v>312</v>
      </c>
      <c r="B70">
        <v>16167232</v>
      </c>
      <c r="C70">
        <v>616198080</v>
      </c>
      <c r="D70">
        <v>93420640</v>
      </c>
      <c r="E70">
        <v>272255008</v>
      </c>
      <c r="F70">
        <v>59350097854464</v>
      </c>
      <c r="G70">
        <v>72887658610688</v>
      </c>
    </row>
    <row r="71" spans="1:7" x14ac:dyDescent="0.3">
      <c r="A71" t="s">
        <v>313</v>
      </c>
      <c r="B71">
        <v>253196288</v>
      </c>
      <c r="C71">
        <v>753979008</v>
      </c>
      <c r="D71">
        <v>96534656</v>
      </c>
      <c r="E71">
        <v>246980256</v>
      </c>
      <c r="F71">
        <v>59349451931648</v>
      </c>
      <c r="G71">
        <v>72887222403072</v>
      </c>
    </row>
    <row r="72" spans="1:7" x14ac:dyDescent="0.3">
      <c r="A72" t="s">
        <v>314</v>
      </c>
      <c r="B72">
        <v>483355360</v>
      </c>
      <c r="C72">
        <v>796945920</v>
      </c>
      <c r="D72">
        <v>93420640</v>
      </c>
      <c r="E72">
        <v>62503632</v>
      </c>
      <c r="F72">
        <v>59348990558208</v>
      </c>
      <c r="G72">
        <v>72886953967616</v>
      </c>
    </row>
    <row r="73" spans="1:7" x14ac:dyDescent="0.3">
      <c r="A73" t="s">
        <v>315</v>
      </c>
      <c r="B73">
        <v>2585213696</v>
      </c>
      <c r="C73">
        <v>1443717888</v>
      </c>
      <c r="D73">
        <v>96534656</v>
      </c>
      <c r="E73">
        <v>61902324</v>
      </c>
      <c r="F73">
        <v>59349955248128</v>
      </c>
      <c r="G73">
        <v>72886769418240</v>
      </c>
    </row>
    <row r="74" spans="1:7" x14ac:dyDescent="0.3">
      <c r="A74" t="s">
        <v>316</v>
      </c>
      <c r="B74">
        <v>5221729792</v>
      </c>
      <c r="C74">
        <v>3464657920</v>
      </c>
      <c r="D74">
        <v>98273568</v>
      </c>
      <c r="E74">
        <v>147266640</v>
      </c>
      <c r="F74">
        <v>59351469391872</v>
      </c>
      <c r="G74">
        <v>72886702309376</v>
      </c>
    </row>
    <row r="75" spans="1:7" x14ac:dyDescent="0.3">
      <c r="A75" t="s">
        <v>317</v>
      </c>
      <c r="B75">
        <v>5061054464</v>
      </c>
      <c r="C75">
        <v>4587338752</v>
      </c>
      <c r="D75">
        <v>91933344</v>
      </c>
      <c r="E75">
        <v>166064416</v>
      </c>
      <c r="F75">
        <v>59351708467200</v>
      </c>
      <c r="G75">
        <v>72886484205568</v>
      </c>
    </row>
    <row r="76" spans="1:7" x14ac:dyDescent="0.3">
      <c r="A76" t="s">
        <v>318</v>
      </c>
      <c r="B76">
        <v>2369501696</v>
      </c>
      <c r="C76">
        <v>3578482176</v>
      </c>
      <c r="D76">
        <v>98273568</v>
      </c>
      <c r="E76">
        <v>254288416</v>
      </c>
      <c r="F76">
        <v>59350190129152</v>
      </c>
      <c r="G76">
        <v>72886165438464</v>
      </c>
    </row>
    <row r="77" spans="1:7" x14ac:dyDescent="0.3">
      <c r="A77" t="s">
        <v>319</v>
      </c>
      <c r="B77">
        <v>9571554304</v>
      </c>
      <c r="C77">
        <v>8397547520</v>
      </c>
      <c r="D77">
        <v>95103456</v>
      </c>
      <c r="E77">
        <v>246210288</v>
      </c>
      <c r="F77">
        <v>59351138041856</v>
      </c>
      <c r="G77">
        <v>72885829894144</v>
      </c>
    </row>
    <row r="78" spans="1:7" x14ac:dyDescent="0.3">
      <c r="A78" t="s">
        <v>320</v>
      </c>
      <c r="B78">
        <v>1106963200</v>
      </c>
      <c r="C78">
        <v>3127112704</v>
      </c>
      <c r="D78">
        <v>98273568</v>
      </c>
      <c r="E78">
        <v>319268608</v>
      </c>
      <c r="F78">
        <v>59348957003776</v>
      </c>
      <c r="G78">
        <v>72885326577664</v>
      </c>
    </row>
    <row r="79" spans="1:7" x14ac:dyDescent="0.3">
      <c r="A79" t="s">
        <v>321</v>
      </c>
      <c r="B79">
        <v>208462368</v>
      </c>
      <c r="C79">
        <v>1357494784</v>
      </c>
      <c r="D79">
        <v>95103456</v>
      </c>
      <c r="E79">
        <v>239963232</v>
      </c>
      <c r="F79">
        <v>59347665158144</v>
      </c>
      <c r="G79">
        <v>72884898758656</v>
      </c>
    </row>
    <row r="80" spans="1:7" x14ac:dyDescent="0.3">
      <c r="A80" t="s">
        <v>322</v>
      </c>
      <c r="B80">
        <v>48237380</v>
      </c>
      <c r="C80">
        <v>1000355776</v>
      </c>
      <c r="D80">
        <v>98273568</v>
      </c>
      <c r="E80">
        <v>329582592</v>
      </c>
      <c r="F80">
        <v>59346574639104</v>
      </c>
      <c r="G80">
        <v>72884370276352</v>
      </c>
    </row>
    <row r="81" spans="1:7" x14ac:dyDescent="0.3">
      <c r="A81" t="s">
        <v>323</v>
      </c>
      <c r="B81">
        <v>65016964</v>
      </c>
      <c r="C81">
        <v>856925568</v>
      </c>
      <c r="D81">
        <v>98273568</v>
      </c>
      <c r="E81">
        <v>323151328</v>
      </c>
      <c r="F81">
        <v>59345635115008</v>
      </c>
      <c r="G81">
        <v>72883841794048</v>
      </c>
    </row>
    <row r="82" spans="1:7" x14ac:dyDescent="0.3">
      <c r="A82" t="s">
        <v>324</v>
      </c>
      <c r="B82">
        <v>78361440</v>
      </c>
      <c r="C82">
        <v>700992768</v>
      </c>
      <c r="D82">
        <v>95103456</v>
      </c>
      <c r="E82">
        <v>279400096</v>
      </c>
      <c r="F82">
        <v>59344875945984</v>
      </c>
      <c r="G82">
        <v>72883355254784</v>
      </c>
    </row>
    <row r="83" spans="1:7" x14ac:dyDescent="0.3">
      <c r="A83" t="s">
        <v>325</v>
      </c>
      <c r="B83">
        <v>5160995328</v>
      </c>
      <c r="C83">
        <v>3123253248</v>
      </c>
      <c r="D83">
        <v>98273568</v>
      </c>
      <c r="E83">
        <v>224495024</v>
      </c>
      <c r="F83">
        <v>59346763382784</v>
      </c>
      <c r="G83">
        <v>72882944212992</v>
      </c>
    </row>
    <row r="84" spans="1:7" x14ac:dyDescent="0.3">
      <c r="A84" t="s">
        <v>326</v>
      </c>
      <c r="B84">
        <v>7664841216</v>
      </c>
      <c r="C84">
        <v>6360086528</v>
      </c>
      <c r="D84">
        <v>95103456</v>
      </c>
      <c r="E84">
        <v>33069328</v>
      </c>
      <c r="F84">
        <v>59347900039168</v>
      </c>
      <c r="G84">
        <v>72882784829440</v>
      </c>
    </row>
    <row r="85" spans="1:7" x14ac:dyDescent="0.3">
      <c r="A85" t="s">
        <v>327</v>
      </c>
      <c r="B85">
        <v>8945477632</v>
      </c>
      <c r="C85">
        <v>4628546560</v>
      </c>
      <c r="D85">
        <v>98273568</v>
      </c>
      <c r="E85">
        <v>45192800</v>
      </c>
      <c r="F85">
        <v>59351993679872</v>
      </c>
      <c r="G85">
        <v>72882742886400</v>
      </c>
    </row>
    <row r="86" spans="1:7" x14ac:dyDescent="0.3">
      <c r="A86" t="s">
        <v>328</v>
      </c>
      <c r="B86">
        <v>6956014080</v>
      </c>
      <c r="C86">
        <v>6397172736</v>
      </c>
      <c r="D86">
        <v>100489008</v>
      </c>
      <c r="E86">
        <v>76913728</v>
      </c>
      <c r="F86">
        <v>59352270503936</v>
      </c>
      <c r="G86">
        <v>72882877104128</v>
      </c>
    </row>
    <row r="87" spans="1:7" x14ac:dyDescent="0.3">
      <c r="A87" t="s">
        <v>329</v>
      </c>
      <c r="B87">
        <v>7265736192</v>
      </c>
      <c r="C87">
        <v>4864319488</v>
      </c>
      <c r="D87">
        <v>90764264</v>
      </c>
      <c r="E87">
        <v>168109632</v>
      </c>
      <c r="F87">
        <v>59354405404672</v>
      </c>
      <c r="G87">
        <v>72882726109184</v>
      </c>
    </row>
    <row r="88" spans="1:7" x14ac:dyDescent="0.3">
      <c r="A88" t="s">
        <v>330</v>
      </c>
      <c r="B88">
        <v>16358817792</v>
      </c>
      <c r="C88">
        <v>11792449536</v>
      </c>
      <c r="D88">
        <v>100489008</v>
      </c>
      <c r="E88">
        <v>121848520</v>
      </c>
      <c r="F88">
        <v>59358532599808</v>
      </c>
      <c r="G88">
        <v>72883153928192</v>
      </c>
    </row>
    <row r="89" spans="1:7" x14ac:dyDescent="0.3">
      <c r="A89" t="s">
        <v>331</v>
      </c>
      <c r="B89">
        <v>3093499904</v>
      </c>
      <c r="C89">
        <v>9771429888</v>
      </c>
      <c r="D89">
        <v>97247424</v>
      </c>
      <c r="E89">
        <v>173876160</v>
      </c>
      <c r="F89">
        <v>59351461003264</v>
      </c>
      <c r="G89">
        <v>72882919047168</v>
      </c>
    </row>
    <row r="90" spans="1:7" x14ac:dyDescent="0.3">
      <c r="A90" t="s">
        <v>332</v>
      </c>
      <c r="B90">
        <v>1514795008</v>
      </c>
      <c r="C90">
        <v>4683002880</v>
      </c>
      <c r="D90">
        <v>100489008</v>
      </c>
      <c r="E90">
        <v>306801216</v>
      </c>
      <c r="F90">
        <v>59348105560064</v>
      </c>
      <c r="G90">
        <v>72882482839552</v>
      </c>
    </row>
    <row r="91" spans="1:7" x14ac:dyDescent="0.3">
      <c r="A91" t="s">
        <v>333</v>
      </c>
      <c r="B91">
        <v>165687040</v>
      </c>
      <c r="C91">
        <v>1827907200</v>
      </c>
      <c r="D91">
        <v>97247424</v>
      </c>
      <c r="E91">
        <v>248595328</v>
      </c>
      <c r="F91">
        <v>59346293620736</v>
      </c>
      <c r="G91">
        <v>72882071797760</v>
      </c>
    </row>
    <row r="92" spans="1:7" x14ac:dyDescent="0.3">
      <c r="A92" t="s">
        <v>334</v>
      </c>
      <c r="B92">
        <v>39910824</v>
      </c>
      <c r="C92">
        <v>1271439616</v>
      </c>
      <c r="D92">
        <v>100489008</v>
      </c>
      <c r="E92">
        <v>321524352</v>
      </c>
      <c r="F92">
        <v>59344917889024</v>
      </c>
      <c r="G92">
        <v>72881585258496</v>
      </c>
    </row>
    <row r="93" spans="1:7" x14ac:dyDescent="0.3">
      <c r="A93" t="s">
        <v>335</v>
      </c>
      <c r="B93">
        <v>45476612</v>
      </c>
      <c r="C93">
        <v>1013521920</v>
      </c>
      <c r="D93">
        <v>100489008</v>
      </c>
      <c r="E93">
        <v>323599072</v>
      </c>
      <c r="F93">
        <v>59343806398464</v>
      </c>
      <c r="G93">
        <v>72881081942016</v>
      </c>
    </row>
    <row r="94" spans="1:7" x14ac:dyDescent="0.3">
      <c r="A94" t="s">
        <v>336</v>
      </c>
      <c r="B94">
        <v>45117352</v>
      </c>
      <c r="C94">
        <v>750718208</v>
      </c>
      <c r="D94">
        <v>97247424</v>
      </c>
      <c r="E94">
        <v>265757568</v>
      </c>
      <c r="F94">
        <v>59342950760448</v>
      </c>
      <c r="G94">
        <v>72880620568576</v>
      </c>
    </row>
    <row r="95" spans="1:7" x14ac:dyDescent="0.3">
      <c r="A95" t="s">
        <v>337</v>
      </c>
      <c r="B95">
        <v>4242027776</v>
      </c>
      <c r="C95">
        <v>3680532736</v>
      </c>
      <c r="D95">
        <v>100489008</v>
      </c>
      <c r="E95">
        <v>172291840</v>
      </c>
      <c r="F95">
        <v>59343353413632</v>
      </c>
      <c r="G95">
        <v>72880268247040</v>
      </c>
    </row>
    <row r="96" spans="1:7" x14ac:dyDescent="0.3">
      <c r="A96" t="s">
        <v>338</v>
      </c>
      <c r="B96">
        <v>3993631488</v>
      </c>
      <c r="C96">
        <v>3146142208</v>
      </c>
      <c r="D96">
        <v>97247424</v>
      </c>
      <c r="E96">
        <v>79437856</v>
      </c>
      <c r="F96">
        <v>59344024502272</v>
      </c>
      <c r="G96">
        <v>72880050143232</v>
      </c>
    </row>
    <row r="97" spans="1:7" x14ac:dyDescent="0.3">
      <c r="A97" t="s">
        <v>339</v>
      </c>
      <c r="B97">
        <v>8624425984</v>
      </c>
      <c r="C97">
        <v>5662598656</v>
      </c>
      <c r="D97">
        <v>100489296</v>
      </c>
      <c r="E97">
        <v>89934560</v>
      </c>
      <c r="F97">
        <v>59346767577088</v>
      </c>
      <c r="G97">
        <v>72879907536896</v>
      </c>
    </row>
    <row r="98" spans="1:7" x14ac:dyDescent="0.3">
      <c r="A98" t="s">
        <v>340</v>
      </c>
      <c r="B98">
        <v>9670582272</v>
      </c>
      <c r="C98">
        <v>6156311552</v>
      </c>
      <c r="D98">
        <v>102371904</v>
      </c>
      <c r="E98">
        <v>55683868</v>
      </c>
      <c r="F98">
        <v>59350026551296</v>
      </c>
      <c r="G98">
        <v>72880117252096</v>
      </c>
    </row>
    <row r="99" spans="1:7" x14ac:dyDescent="0.3">
      <c r="A99" t="s">
        <v>341</v>
      </c>
      <c r="B99">
        <v>28142637056</v>
      </c>
      <c r="C99">
        <v>8472380416</v>
      </c>
      <c r="D99">
        <v>92465936</v>
      </c>
      <c r="E99">
        <v>95276504</v>
      </c>
      <c r="F99">
        <v>59368955445248</v>
      </c>
      <c r="G99">
        <v>72881618812928</v>
      </c>
    </row>
    <row r="100" spans="1:7" x14ac:dyDescent="0.3">
      <c r="A100" t="s">
        <v>342</v>
      </c>
      <c r="B100">
        <v>42570051584</v>
      </c>
      <c r="C100">
        <v>19933716480</v>
      </c>
      <c r="D100">
        <v>102372024</v>
      </c>
      <c r="E100">
        <v>75589088</v>
      </c>
      <c r="F100">
        <v>59386982563840</v>
      </c>
      <c r="G100">
        <v>72884286390272</v>
      </c>
    </row>
    <row r="101" spans="1:7" x14ac:dyDescent="0.3">
      <c r="A101" t="s">
        <v>343</v>
      </c>
      <c r="B101">
        <v>11257393152</v>
      </c>
      <c r="C101">
        <v>22100928512</v>
      </c>
      <c r="D101">
        <v>99069584</v>
      </c>
      <c r="E101">
        <v>126874576</v>
      </c>
      <c r="F101">
        <v>59375137849344</v>
      </c>
      <c r="G101">
        <v>72885259468800</v>
      </c>
    </row>
    <row r="102" spans="1:7" x14ac:dyDescent="0.3">
      <c r="A102" t="s">
        <v>344</v>
      </c>
      <c r="B102">
        <v>1065896000</v>
      </c>
      <c r="C102">
        <v>11893331968</v>
      </c>
      <c r="D102">
        <v>102371904</v>
      </c>
      <c r="E102">
        <v>203202016</v>
      </c>
      <c r="F102">
        <v>59363981000704</v>
      </c>
      <c r="G102">
        <v>72885544681472</v>
      </c>
    </row>
    <row r="103" spans="1:7" x14ac:dyDescent="0.3">
      <c r="A103" t="s">
        <v>345</v>
      </c>
      <c r="B103">
        <v>437289600</v>
      </c>
      <c r="C103">
        <v>4329824256</v>
      </c>
      <c r="D103">
        <v>99069584</v>
      </c>
      <c r="E103">
        <v>227138240</v>
      </c>
      <c r="F103">
        <v>59359887360000</v>
      </c>
      <c r="G103">
        <v>72885561458688</v>
      </c>
    </row>
    <row r="104" spans="1:7" x14ac:dyDescent="0.3">
      <c r="A104" t="s">
        <v>346</v>
      </c>
      <c r="B104">
        <v>84841184</v>
      </c>
      <c r="C104">
        <v>2320637440</v>
      </c>
      <c r="D104">
        <v>102371904</v>
      </c>
      <c r="E104">
        <v>304936320</v>
      </c>
      <c r="F104">
        <v>59357488218112</v>
      </c>
      <c r="G104">
        <v>72885376909312</v>
      </c>
    </row>
    <row r="105" spans="1:7" x14ac:dyDescent="0.3">
      <c r="A105" t="s">
        <v>347</v>
      </c>
      <c r="B105">
        <v>126968000</v>
      </c>
      <c r="C105">
        <v>1736674304</v>
      </c>
      <c r="D105">
        <v>102371904</v>
      </c>
      <c r="E105">
        <v>328523328</v>
      </c>
      <c r="F105">
        <v>59355718221824</v>
      </c>
      <c r="G105">
        <v>72885100085248</v>
      </c>
    </row>
    <row r="106" spans="1:7" x14ac:dyDescent="0.3">
      <c r="A106" t="s">
        <v>348</v>
      </c>
      <c r="B106">
        <v>711379072</v>
      </c>
      <c r="C106">
        <v>1619087488</v>
      </c>
      <c r="D106">
        <v>99069584</v>
      </c>
      <c r="E106">
        <v>269419424</v>
      </c>
      <c r="F106">
        <v>59354644480000</v>
      </c>
      <c r="G106">
        <v>72884823261184</v>
      </c>
    </row>
    <row r="107" spans="1:7" x14ac:dyDescent="0.3">
      <c r="A107" t="s">
        <v>349</v>
      </c>
      <c r="B107">
        <v>8658595840</v>
      </c>
      <c r="C107">
        <v>8359283712</v>
      </c>
      <c r="D107">
        <v>102371904</v>
      </c>
      <c r="E107">
        <v>170534384</v>
      </c>
      <c r="F107">
        <v>59354766114816</v>
      </c>
      <c r="G107">
        <v>72884680654848</v>
      </c>
    </row>
    <row r="108" spans="1:7" x14ac:dyDescent="0.3">
      <c r="A108" t="s">
        <v>350</v>
      </c>
      <c r="B108">
        <v>9751545856</v>
      </c>
      <c r="C108">
        <v>2033548032</v>
      </c>
      <c r="D108">
        <v>99069584</v>
      </c>
      <c r="E108">
        <v>93195968</v>
      </c>
      <c r="F108">
        <v>59362311667712</v>
      </c>
      <c r="G108">
        <v>72884605157376</v>
      </c>
    </row>
    <row r="109" spans="1:7" x14ac:dyDescent="0.3">
      <c r="A109" t="s">
        <v>351</v>
      </c>
      <c r="B109">
        <v>26520184832</v>
      </c>
      <c r="C109">
        <v>8827019264</v>
      </c>
      <c r="D109">
        <v>102371904</v>
      </c>
      <c r="E109">
        <v>9719754</v>
      </c>
      <c r="F109">
        <v>59378241634304</v>
      </c>
      <c r="G109">
        <v>72886291267584</v>
      </c>
    </row>
    <row r="110" spans="1:7" x14ac:dyDescent="0.3">
      <c r="A110" t="s">
        <v>352</v>
      </c>
      <c r="B110">
        <v>3142673152</v>
      </c>
      <c r="C110">
        <v>8491324416</v>
      </c>
      <c r="D110">
        <v>104770944</v>
      </c>
      <c r="E110">
        <v>75970104</v>
      </c>
      <c r="F110">
        <v>59372545769472</v>
      </c>
      <c r="G110">
        <v>72886761029632</v>
      </c>
    </row>
    <row r="111" spans="1:7" x14ac:dyDescent="0.3">
      <c r="A111" t="s">
        <v>353</v>
      </c>
      <c r="B111">
        <v>24509833216</v>
      </c>
      <c r="C111">
        <v>13229060096</v>
      </c>
      <c r="D111">
        <v>94632832</v>
      </c>
      <c r="E111">
        <v>44470244</v>
      </c>
      <c r="F111">
        <v>59383014752256</v>
      </c>
      <c r="G111">
        <v>72888195481600</v>
      </c>
    </row>
    <row r="112" spans="1:7" x14ac:dyDescent="0.3">
      <c r="A112" t="s">
        <v>354</v>
      </c>
      <c r="B112">
        <v>18216775680</v>
      </c>
      <c r="C112">
        <v>16155103232</v>
      </c>
      <c r="D112">
        <v>104770944</v>
      </c>
      <c r="E112">
        <v>120981376</v>
      </c>
      <c r="F112">
        <v>59384361123840</v>
      </c>
      <c r="G112">
        <v>72889520881664</v>
      </c>
    </row>
    <row r="113" spans="1:7" x14ac:dyDescent="0.3">
      <c r="A113" t="s">
        <v>355</v>
      </c>
      <c r="B113">
        <v>514594976</v>
      </c>
      <c r="C113">
        <v>11696162816</v>
      </c>
      <c r="D113">
        <v>101391232</v>
      </c>
      <c r="E113">
        <v>186465696</v>
      </c>
      <c r="F113">
        <v>59372847759360</v>
      </c>
      <c r="G113">
        <v>72890066141184</v>
      </c>
    </row>
    <row r="114" spans="1:7" x14ac:dyDescent="0.3">
      <c r="A114" t="s">
        <v>356</v>
      </c>
      <c r="B114">
        <v>640426176</v>
      </c>
      <c r="C114">
        <v>5862312960</v>
      </c>
      <c r="D114">
        <v>104770944</v>
      </c>
      <c r="E114">
        <v>304973248</v>
      </c>
      <c r="F114">
        <v>59367420329984</v>
      </c>
      <c r="G114">
        <v>72890200358912</v>
      </c>
    </row>
    <row r="115" spans="1:7" x14ac:dyDescent="0.3">
      <c r="A115" t="s">
        <v>357</v>
      </c>
      <c r="B115">
        <v>52474796</v>
      </c>
      <c r="C115">
        <v>2503495680</v>
      </c>
      <c r="D115">
        <v>101391232</v>
      </c>
      <c r="E115">
        <v>255951328</v>
      </c>
      <c r="F115">
        <v>59364803084288</v>
      </c>
      <c r="G115">
        <v>72890191970304</v>
      </c>
    </row>
    <row r="116" spans="1:7" x14ac:dyDescent="0.3">
      <c r="A116" t="s">
        <v>358</v>
      </c>
      <c r="B116">
        <v>122092960</v>
      </c>
      <c r="C116">
        <v>1842264576</v>
      </c>
      <c r="D116">
        <v>104770944</v>
      </c>
      <c r="E116">
        <v>321199680</v>
      </c>
      <c r="F116">
        <v>59362915647488</v>
      </c>
      <c r="G116">
        <v>72890007420928</v>
      </c>
    </row>
    <row r="117" spans="1:7" x14ac:dyDescent="0.3">
      <c r="A117" t="s">
        <v>359</v>
      </c>
      <c r="B117">
        <v>101448704</v>
      </c>
      <c r="C117">
        <v>1446839296</v>
      </c>
      <c r="D117">
        <v>104770944</v>
      </c>
      <c r="E117">
        <v>319772544</v>
      </c>
      <c r="F117">
        <v>59361405698048</v>
      </c>
      <c r="G117">
        <v>72889755762688</v>
      </c>
    </row>
    <row r="118" spans="1:7" x14ac:dyDescent="0.3">
      <c r="A118" t="s">
        <v>360</v>
      </c>
      <c r="B118">
        <v>79967816</v>
      </c>
      <c r="C118">
        <v>1140183424</v>
      </c>
      <c r="D118">
        <v>101391232</v>
      </c>
      <c r="E118">
        <v>287417152</v>
      </c>
      <c r="F118">
        <v>59360193544192</v>
      </c>
      <c r="G118">
        <v>72889487327232</v>
      </c>
    </row>
    <row r="119" spans="1:7" x14ac:dyDescent="0.3">
      <c r="A119" t="s">
        <v>361</v>
      </c>
      <c r="B119">
        <v>5308478464</v>
      </c>
      <c r="C119">
        <v>2879451904</v>
      </c>
      <c r="D119">
        <v>104770944</v>
      </c>
      <c r="E119">
        <v>182729456</v>
      </c>
      <c r="F119">
        <v>59362437496832</v>
      </c>
      <c r="G119">
        <v>72889319555072</v>
      </c>
    </row>
    <row r="120" spans="1:7" x14ac:dyDescent="0.3">
      <c r="A120" t="s">
        <v>362</v>
      </c>
      <c r="B120">
        <v>655733248</v>
      </c>
      <c r="C120">
        <v>2508851968</v>
      </c>
      <c r="D120">
        <v>101391232</v>
      </c>
      <c r="E120">
        <v>56835456</v>
      </c>
      <c r="F120">
        <v>59360407453696</v>
      </c>
      <c r="G120">
        <v>72889227280384</v>
      </c>
    </row>
    <row r="121" spans="1:7" x14ac:dyDescent="0.3">
      <c r="A121" t="s">
        <v>363</v>
      </c>
      <c r="B121">
        <v>24341821440</v>
      </c>
      <c r="C121">
        <v>7523419136</v>
      </c>
      <c r="D121">
        <v>104770944</v>
      </c>
      <c r="E121">
        <v>36734916</v>
      </c>
      <c r="F121">
        <v>59376916234240</v>
      </c>
      <c r="G121">
        <v>72890082918400</v>
      </c>
    </row>
    <row r="122" spans="1:7" x14ac:dyDescent="0.3">
      <c r="A122" t="s">
        <v>364</v>
      </c>
      <c r="B122">
        <v>6744544768</v>
      </c>
      <c r="C122">
        <v>9457799168</v>
      </c>
      <c r="D122">
        <v>106780616</v>
      </c>
      <c r="E122">
        <v>69756928</v>
      </c>
      <c r="F122">
        <v>59373908918272</v>
      </c>
      <c r="G122">
        <v>72890561069056</v>
      </c>
    </row>
    <row r="123" spans="1:7" x14ac:dyDescent="0.3">
      <c r="A123" t="s">
        <v>365</v>
      </c>
      <c r="B123">
        <v>15601680384</v>
      </c>
      <c r="C123">
        <v>11122867200</v>
      </c>
      <c r="D123">
        <v>99891552</v>
      </c>
      <c r="E123">
        <v>97245416</v>
      </c>
      <c r="F123">
        <v>59377570545664</v>
      </c>
      <c r="G123">
        <v>72891861303296</v>
      </c>
    </row>
    <row r="124" spans="1:7" x14ac:dyDescent="0.3">
      <c r="A124" t="s">
        <v>366</v>
      </c>
      <c r="B124">
        <v>10516879360</v>
      </c>
      <c r="C124">
        <v>12642164736</v>
      </c>
      <c r="D124">
        <v>106780616</v>
      </c>
      <c r="E124">
        <v>165923344</v>
      </c>
      <c r="F124">
        <v>59375003631616</v>
      </c>
      <c r="G124">
        <v>72892666609664</v>
      </c>
    </row>
    <row r="125" spans="1:7" x14ac:dyDescent="0.3">
      <c r="A125" t="s">
        <v>367</v>
      </c>
      <c r="B125">
        <v>5343017984</v>
      </c>
      <c r="C125">
        <v>8840402944</v>
      </c>
      <c r="D125">
        <v>103336080</v>
      </c>
      <c r="E125">
        <v>258957984</v>
      </c>
      <c r="F125">
        <v>59371107123200</v>
      </c>
      <c r="G125">
        <v>72892767272960</v>
      </c>
    </row>
    <row r="126" spans="1:7" x14ac:dyDescent="0.3">
      <c r="A126" t="s">
        <v>368</v>
      </c>
      <c r="B126">
        <v>538736896</v>
      </c>
      <c r="C126">
        <v>4262561792</v>
      </c>
      <c r="D126">
        <v>106780616</v>
      </c>
      <c r="E126">
        <v>301139456</v>
      </c>
      <c r="F126">
        <v>59367088979968</v>
      </c>
      <c r="G126">
        <v>72892674998272</v>
      </c>
    </row>
    <row r="127" spans="1:7" x14ac:dyDescent="0.3">
      <c r="A127" t="s">
        <v>369</v>
      </c>
      <c r="B127">
        <v>53063528</v>
      </c>
      <c r="C127">
        <v>2070923904</v>
      </c>
      <c r="D127">
        <v>103336080</v>
      </c>
      <c r="E127">
        <v>264296544</v>
      </c>
      <c r="F127">
        <v>59364895358976</v>
      </c>
      <c r="G127">
        <v>72892515614720</v>
      </c>
    </row>
    <row r="128" spans="1:7" x14ac:dyDescent="0.3">
      <c r="A128" t="s">
        <v>370</v>
      </c>
      <c r="B128">
        <v>28670044</v>
      </c>
      <c r="C128">
        <v>1543617536</v>
      </c>
      <c r="D128">
        <v>106780616</v>
      </c>
      <c r="E128">
        <v>324371488</v>
      </c>
      <c r="F128">
        <v>59363217637376</v>
      </c>
      <c r="G128">
        <v>72892230402048</v>
      </c>
    </row>
    <row r="129" spans="1:7" x14ac:dyDescent="0.3">
      <c r="A129" t="s">
        <v>371</v>
      </c>
      <c r="B129">
        <v>85230624</v>
      </c>
      <c r="C129">
        <v>1274981760</v>
      </c>
      <c r="D129">
        <v>106780616</v>
      </c>
      <c r="E129">
        <v>313888320</v>
      </c>
      <c r="F129">
        <v>59361867071488</v>
      </c>
      <c r="G129">
        <v>72891894857728</v>
      </c>
    </row>
    <row r="130" spans="1:7" x14ac:dyDescent="0.3">
      <c r="A130" t="s">
        <v>372</v>
      </c>
      <c r="B130">
        <v>65461140</v>
      </c>
      <c r="C130">
        <v>990325248</v>
      </c>
      <c r="D130">
        <v>103336080</v>
      </c>
      <c r="E130">
        <v>270361984</v>
      </c>
      <c r="F130">
        <v>59360784941056</v>
      </c>
      <c r="G130">
        <v>72891576090624</v>
      </c>
    </row>
    <row r="131" spans="1:7" x14ac:dyDescent="0.3">
      <c r="A131" t="s">
        <v>373</v>
      </c>
      <c r="B131">
        <v>205753792</v>
      </c>
      <c r="C131">
        <v>884476288</v>
      </c>
      <c r="D131">
        <v>106780616</v>
      </c>
      <c r="E131">
        <v>228582400</v>
      </c>
      <c r="F131">
        <v>59359946080256</v>
      </c>
      <c r="G131">
        <v>72891257323520</v>
      </c>
    </row>
    <row r="132" spans="1:7" x14ac:dyDescent="0.3">
      <c r="A132" t="s">
        <v>374</v>
      </c>
      <c r="B132">
        <v>6800977920</v>
      </c>
      <c r="C132">
        <v>3640566784</v>
      </c>
      <c r="D132">
        <v>103336080</v>
      </c>
      <c r="E132">
        <v>74105280</v>
      </c>
      <c r="F132">
        <v>59362890481664</v>
      </c>
      <c r="G132">
        <v>72891282489344</v>
      </c>
    </row>
    <row r="133" spans="1:7" x14ac:dyDescent="0.3">
      <c r="A133" t="s">
        <v>375</v>
      </c>
      <c r="B133">
        <v>12972419072</v>
      </c>
      <c r="C133">
        <v>5573175296</v>
      </c>
      <c r="D133">
        <v>106780616</v>
      </c>
      <c r="E133">
        <v>19326822</v>
      </c>
      <c r="F133">
        <v>59370037575680</v>
      </c>
      <c r="G133">
        <v>72891643199488</v>
      </c>
    </row>
    <row r="134" spans="1:7" x14ac:dyDescent="0.3">
      <c r="A134" t="s">
        <v>376</v>
      </c>
      <c r="B134">
        <v>7717857792</v>
      </c>
      <c r="C134">
        <v>8219292160</v>
      </c>
      <c r="D134">
        <v>109279704</v>
      </c>
      <c r="E134">
        <v>101624720</v>
      </c>
      <c r="F134">
        <v>59369282600960</v>
      </c>
      <c r="G134">
        <v>72891945189376</v>
      </c>
    </row>
    <row r="135" spans="1:7" x14ac:dyDescent="0.3">
      <c r="A135" t="s">
        <v>377</v>
      </c>
      <c r="B135">
        <v>259638560</v>
      </c>
      <c r="C135">
        <v>3109844480</v>
      </c>
      <c r="D135">
        <v>98704240</v>
      </c>
      <c r="E135">
        <v>181434496</v>
      </c>
      <c r="F135">
        <v>59366195593216</v>
      </c>
      <c r="G135">
        <v>72891869691904</v>
      </c>
    </row>
    <row r="136" spans="1:7" x14ac:dyDescent="0.3">
      <c r="A136" t="s">
        <v>378</v>
      </c>
      <c r="B136">
        <v>5490881536</v>
      </c>
      <c r="C136">
        <v>5660215296</v>
      </c>
      <c r="D136">
        <v>109279704</v>
      </c>
      <c r="E136">
        <v>256467904</v>
      </c>
      <c r="F136">
        <v>59365771968512</v>
      </c>
      <c r="G136">
        <v>72891727085568</v>
      </c>
    </row>
    <row r="137" spans="1:7" x14ac:dyDescent="0.3">
      <c r="A137" t="s">
        <v>379</v>
      </c>
      <c r="B137">
        <v>10899774464</v>
      </c>
      <c r="C137">
        <v>10821163008</v>
      </c>
      <c r="D137">
        <v>105754552</v>
      </c>
      <c r="E137">
        <v>216184032</v>
      </c>
      <c r="F137">
        <v>59365591613440</v>
      </c>
      <c r="G137">
        <v>72891676753920</v>
      </c>
    </row>
    <row r="138" spans="1:7" x14ac:dyDescent="0.3">
      <c r="A138" t="s">
        <v>380</v>
      </c>
      <c r="B138">
        <v>2535520256</v>
      </c>
      <c r="C138">
        <v>5102626816</v>
      </c>
      <c r="D138">
        <v>109279704</v>
      </c>
      <c r="E138">
        <v>249926896</v>
      </c>
      <c r="F138">
        <v>59362814984192</v>
      </c>
      <c r="G138">
        <v>72891467038720</v>
      </c>
    </row>
    <row r="139" spans="1:7" x14ac:dyDescent="0.3">
      <c r="A139" t="s">
        <v>381</v>
      </c>
      <c r="B139">
        <v>37441304</v>
      </c>
      <c r="C139">
        <v>1988954112</v>
      </c>
      <c r="D139">
        <v>105754552</v>
      </c>
      <c r="E139">
        <v>242154048</v>
      </c>
      <c r="F139">
        <v>59360692666368</v>
      </c>
      <c r="G139">
        <v>72891181826048</v>
      </c>
    </row>
    <row r="140" spans="1:7" x14ac:dyDescent="0.3">
      <c r="A140" t="s">
        <v>382</v>
      </c>
      <c r="B140">
        <v>102646872</v>
      </c>
      <c r="C140">
        <v>1511382016</v>
      </c>
      <c r="D140">
        <v>109279704</v>
      </c>
      <c r="E140">
        <v>316401728</v>
      </c>
      <c r="F140">
        <v>59359128190976</v>
      </c>
      <c r="G140">
        <v>72890795950080</v>
      </c>
    </row>
    <row r="141" spans="1:7" x14ac:dyDescent="0.3">
      <c r="A141" t="s">
        <v>383</v>
      </c>
      <c r="B141">
        <v>66694272</v>
      </c>
      <c r="C141">
        <v>1156612096</v>
      </c>
      <c r="D141">
        <v>109279704</v>
      </c>
      <c r="E141">
        <v>323433472</v>
      </c>
      <c r="F141">
        <v>59357882482688</v>
      </c>
      <c r="G141">
        <v>72890376519680</v>
      </c>
    </row>
    <row r="142" spans="1:7" x14ac:dyDescent="0.3">
      <c r="A142" t="s">
        <v>384</v>
      </c>
      <c r="B142">
        <v>126768896</v>
      </c>
      <c r="C142">
        <v>964124800</v>
      </c>
      <c r="D142">
        <v>105754552</v>
      </c>
      <c r="E142">
        <v>289256032</v>
      </c>
      <c r="F142">
        <v>59356884238336</v>
      </c>
      <c r="G142">
        <v>72889965477888</v>
      </c>
    </row>
    <row r="143" spans="1:7" x14ac:dyDescent="0.3">
      <c r="A143" t="s">
        <v>385</v>
      </c>
      <c r="B143">
        <v>3309884416</v>
      </c>
      <c r="C143">
        <v>3660944896</v>
      </c>
      <c r="D143">
        <v>109279704</v>
      </c>
      <c r="E143">
        <v>211706640</v>
      </c>
      <c r="F143">
        <v>59356364144640</v>
      </c>
      <c r="G143">
        <v>72889629933568</v>
      </c>
    </row>
    <row r="144" spans="1:7" x14ac:dyDescent="0.3">
      <c r="A144" t="s">
        <v>386</v>
      </c>
      <c r="B144">
        <v>3430419456</v>
      </c>
      <c r="C144">
        <v>2197783040</v>
      </c>
      <c r="D144">
        <v>105754552</v>
      </c>
      <c r="E144">
        <v>48272252</v>
      </c>
      <c r="F144">
        <v>59357408526336</v>
      </c>
      <c r="G144">
        <v>72889470550016</v>
      </c>
    </row>
    <row r="145" spans="1:7" x14ac:dyDescent="0.3">
      <c r="A145" t="s">
        <v>387</v>
      </c>
      <c r="B145">
        <v>4056387072</v>
      </c>
      <c r="C145">
        <v>3187439616</v>
      </c>
      <c r="D145">
        <v>109279704</v>
      </c>
      <c r="E145">
        <v>80986912</v>
      </c>
      <c r="F145">
        <v>59358083809280</v>
      </c>
      <c r="G145">
        <v>72889252446208</v>
      </c>
    </row>
    <row r="146" spans="1:7" x14ac:dyDescent="0.3">
      <c r="A146" t="s">
        <v>388</v>
      </c>
      <c r="B146">
        <v>9723101184</v>
      </c>
      <c r="C146">
        <v>4956472320</v>
      </c>
      <c r="D146">
        <v>111391216</v>
      </c>
      <c r="E146">
        <v>90433936</v>
      </c>
      <c r="F146">
        <v>59362617851904</v>
      </c>
      <c r="G146">
        <v>72889227280384</v>
      </c>
    </row>
    <row r="147" spans="1:7" x14ac:dyDescent="0.3">
      <c r="A147" t="s">
        <v>389</v>
      </c>
      <c r="B147">
        <v>2149546496</v>
      </c>
      <c r="C147">
        <v>4114765824</v>
      </c>
      <c r="D147">
        <v>100611416</v>
      </c>
      <c r="E147">
        <v>122243584</v>
      </c>
      <c r="F147">
        <v>59360378093568</v>
      </c>
      <c r="G147">
        <v>72889151782912</v>
      </c>
    </row>
    <row r="148" spans="1:7" x14ac:dyDescent="0.3">
      <c r="A148" t="s">
        <v>390</v>
      </c>
      <c r="B148">
        <v>8862844928</v>
      </c>
      <c r="C148">
        <v>8752844800</v>
      </c>
      <c r="D148">
        <v>111391216</v>
      </c>
      <c r="E148">
        <v>202981776</v>
      </c>
      <c r="F148">
        <v>59360180961280</v>
      </c>
      <c r="G148">
        <v>72889000787968</v>
      </c>
    </row>
    <row r="149" spans="1:7" x14ac:dyDescent="0.3">
      <c r="A149" t="s">
        <v>391</v>
      </c>
      <c r="B149">
        <v>6873862144</v>
      </c>
      <c r="C149">
        <v>7108789248</v>
      </c>
      <c r="D149">
        <v>107797952</v>
      </c>
      <c r="E149">
        <v>243901728</v>
      </c>
      <c r="F149">
        <v>59359677644800</v>
      </c>
      <c r="G149">
        <v>72888757518336</v>
      </c>
    </row>
    <row r="150" spans="1:7" x14ac:dyDescent="0.3">
      <c r="A150" t="s">
        <v>392</v>
      </c>
      <c r="B150">
        <v>781961344</v>
      </c>
      <c r="C150">
        <v>4112550400</v>
      </c>
      <c r="D150">
        <v>111391216</v>
      </c>
      <c r="E150">
        <v>304398304</v>
      </c>
      <c r="F150">
        <v>59356146040832</v>
      </c>
      <c r="G150">
        <v>72888321310720</v>
      </c>
    </row>
    <row r="151" spans="1:7" x14ac:dyDescent="0.3">
      <c r="A151" t="s">
        <v>393</v>
      </c>
      <c r="B151">
        <v>33196844</v>
      </c>
      <c r="C151">
        <v>1470211840</v>
      </c>
      <c r="D151">
        <v>107797952</v>
      </c>
      <c r="E151">
        <v>245478656</v>
      </c>
      <c r="F151">
        <v>59354543816704</v>
      </c>
      <c r="G151">
        <v>72887935434752</v>
      </c>
    </row>
    <row r="152" spans="1:7" x14ac:dyDescent="0.3">
      <c r="A152" t="s">
        <v>394</v>
      </c>
      <c r="B152">
        <v>172543296</v>
      </c>
      <c r="C152">
        <v>1286691712</v>
      </c>
      <c r="D152">
        <v>111391216</v>
      </c>
      <c r="E152">
        <v>332641888</v>
      </c>
      <c r="F152">
        <v>59353268748288</v>
      </c>
      <c r="G152">
        <v>72887440506880</v>
      </c>
    </row>
    <row r="153" spans="1:7" x14ac:dyDescent="0.3">
      <c r="A153" t="s">
        <v>395</v>
      </c>
      <c r="B153">
        <v>124071272</v>
      </c>
      <c r="C153">
        <v>1011431488</v>
      </c>
      <c r="D153">
        <v>111391216</v>
      </c>
      <c r="E153">
        <v>329272320</v>
      </c>
      <c r="F153">
        <v>59352220172288</v>
      </c>
      <c r="G153">
        <v>72886928801792</v>
      </c>
    </row>
    <row r="154" spans="1:7" x14ac:dyDescent="0.3">
      <c r="A154" t="s">
        <v>396</v>
      </c>
      <c r="B154">
        <v>51707160</v>
      </c>
      <c r="C154">
        <v>729088768</v>
      </c>
      <c r="D154">
        <v>107797952</v>
      </c>
      <c r="E154">
        <v>267911488</v>
      </c>
      <c r="F154">
        <v>59351385505792</v>
      </c>
      <c r="G154">
        <v>72886484205568</v>
      </c>
    </row>
    <row r="155" spans="1:7" x14ac:dyDescent="0.3">
      <c r="A155" t="s">
        <v>397</v>
      </c>
      <c r="B155">
        <v>169747840</v>
      </c>
      <c r="C155">
        <v>723480320</v>
      </c>
      <c r="D155">
        <v>111391216</v>
      </c>
      <c r="E155">
        <v>215319872</v>
      </c>
      <c r="F155">
        <v>59350668279808</v>
      </c>
      <c r="G155">
        <v>72886064775168</v>
      </c>
    </row>
    <row r="156" spans="1:7" x14ac:dyDescent="0.3">
      <c r="A156" t="s">
        <v>398</v>
      </c>
      <c r="B156">
        <v>3664708096</v>
      </c>
      <c r="C156">
        <v>1227597568</v>
      </c>
      <c r="D156">
        <v>107797952</v>
      </c>
      <c r="E156">
        <v>94396176</v>
      </c>
      <c r="F156">
        <v>59352933203968</v>
      </c>
      <c r="G156">
        <v>72885796339712</v>
      </c>
    </row>
    <row r="157" spans="1:7" x14ac:dyDescent="0.3">
      <c r="A157" t="s">
        <v>399</v>
      </c>
      <c r="B157">
        <v>16132288512</v>
      </c>
      <c r="C157">
        <v>7882176512</v>
      </c>
      <c r="D157">
        <v>111391216</v>
      </c>
      <c r="E157">
        <v>4284774</v>
      </c>
      <c r="F157">
        <v>59360893992960</v>
      </c>
      <c r="G157">
        <v>72886282878976</v>
      </c>
    </row>
    <row r="158" spans="1:7" x14ac:dyDescent="0.3">
      <c r="A158" t="s">
        <v>400</v>
      </c>
      <c r="B158">
        <v>630835136</v>
      </c>
      <c r="C158">
        <v>4432103424</v>
      </c>
      <c r="D158">
        <v>113408120</v>
      </c>
      <c r="E158">
        <v>126501440</v>
      </c>
      <c r="F158">
        <v>59356875849728</v>
      </c>
      <c r="G158">
        <v>72886098329600</v>
      </c>
    </row>
    <row r="159" spans="1:7" x14ac:dyDescent="0.3">
      <c r="A159" t="s">
        <v>401</v>
      </c>
      <c r="B159">
        <v>20499550208</v>
      </c>
      <c r="C159">
        <v>9274376192</v>
      </c>
      <c r="D159">
        <v>102433136</v>
      </c>
      <c r="E159">
        <v>93689152</v>
      </c>
      <c r="F159">
        <v>59367772651520</v>
      </c>
      <c r="G159">
        <v>72887222403072</v>
      </c>
    </row>
    <row r="160" spans="1:7" x14ac:dyDescent="0.3">
      <c r="A160" t="s">
        <v>402</v>
      </c>
      <c r="B160">
        <v>1189485440</v>
      </c>
      <c r="C160">
        <v>6773042688</v>
      </c>
      <c r="D160">
        <v>113408120</v>
      </c>
      <c r="E160">
        <v>253872304</v>
      </c>
      <c r="F160">
        <v>59361825128448</v>
      </c>
      <c r="G160">
        <v>72887197237248</v>
      </c>
    </row>
    <row r="161" spans="1:7" x14ac:dyDescent="0.3">
      <c r="A161" t="s">
        <v>403</v>
      </c>
      <c r="B161">
        <v>4562885120</v>
      </c>
      <c r="C161">
        <v>7304114176</v>
      </c>
      <c r="D161">
        <v>109749792</v>
      </c>
      <c r="E161">
        <v>266266432</v>
      </c>
      <c r="F161">
        <v>59358754897920</v>
      </c>
      <c r="G161">
        <v>72887012687872</v>
      </c>
    </row>
    <row r="162" spans="1:7" x14ac:dyDescent="0.3">
      <c r="A162" t="s">
        <v>404</v>
      </c>
      <c r="B162">
        <v>6027916288</v>
      </c>
      <c r="C162">
        <v>7604816896</v>
      </c>
      <c r="D162">
        <v>113408120</v>
      </c>
      <c r="E162">
        <v>290323840</v>
      </c>
      <c r="F162">
        <v>59356959735808</v>
      </c>
      <c r="G162">
        <v>72886769418240</v>
      </c>
    </row>
    <row r="163" spans="1:7" x14ac:dyDescent="0.3">
      <c r="A163" t="s">
        <v>405</v>
      </c>
      <c r="B163">
        <v>71119768</v>
      </c>
      <c r="C163">
        <v>1697768192</v>
      </c>
      <c r="D163">
        <v>109749792</v>
      </c>
      <c r="E163">
        <v>260513328</v>
      </c>
      <c r="F163">
        <v>59355164573696</v>
      </c>
      <c r="G163">
        <v>72886459039744</v>
      </c>
    </row>
    <row r="164" spans="1:7" x14ac:dyDescent="0.3">
      <c r="A164" t="s">
        <v>406</v>
      </c>
      <c r="B164">
        <v>46509896</v>
      </c>
      <c r="C164">
        <v>1286730240</v>
      </c>
      <c r="D164">
        <v>113408120</v>
      </c>
      <c r="E164">
        <v>312150912</v>
      </c>
      <c r="F164">
        <v>59353755287552</v>
      </c>
      <c r="G164">
        <v>72886064775168</v>
      </c>
    </row>
    <row r="165" spans="1:7" x14ac:dyDescent="0.3">
      <c r="A165" t="s">
        <v>407</v>
      </c>
      <c r="B165">
        <v>74103008</v>
      </c>
      <c r="C165">
        <v>1089767168</v>
      </c>
      <c r="D165">
        <v>113408120</v>
      </c>
      <c r="E165">
        <v>333925696</v>
      </c>
      <c r="F165">
        <v>59352580882432</v>
      </c>
      <c r="G165">
        <v>72885611790336</v>
      </c>
    </row>
    <row r="166" spans="1:7" x14ac:dyDescent="0.3">
      <c r="A166" t="s">
        <v>408</v>
      </c>
      <c r="B166">
        <v>87499856</v>
      </c>
      <c r="C166">
        <v>863603648</v>
      </c>
      <c r="D166">
        <v>109749792</v>
      </c>
      <c r="E166">
        <v>272019040</v>
      </c>
      <c r="F166">
        <v>59351649746944</v>
      </c>
      <c r="G166">
        <v>72885209137152</v>
      </c>
    </row>
    <row r="167" spans="1:7" x14ac:dyDescent="0.3">
      <c r="A167" t="s">
        <v>409</v>
      </c>
      <c r="B167">
        <v>66854312</v>
      </c>
      <c r="C167">
        <v>683034688</v>
      </c>
      <c r="D167">
        <v>113408120</v>
      </c>
      <c r="E167">
        <v>198832672</v>
      </c>
      <c r="F167">
        <v>59350869606400</v>
      </c>
      <c r="G167">
        <v>72884856815616</v>
      </c>
    </row>
    <row r="168" spans="1:7" x14ac:dyDescent="0.3">
      <c r="A168" t="s">
        <v>410</v>
      </c>
      <c r="B168">
        <v>11149428736</v>
      </c>
      <c r="C168">
        <v>3257812480</v>
      </c>
      <c r="D168">
        <v>109749792</v>
      </c>
      <c r="E168">
        <v>68476384</v>
      </c>
      <c r="F168">
        <v>59358167695360</v>
      </c>
      <c r="G168">
        <v>72884890370048</v>
      </c>
    </row>
    <row r="169" spans="1:7" x14ac:dyDescent="0.3">
      <c r="A169" t="s">
        <v>411</v>
      </c>
      <c r="B169">
        <v>3826073856</v>
      </c>
      <c r="C169">
        <v>3490387968</v>
      </c>
      <c r="D169">
        <v>113408120</v>
      </c>
      <c r="E169">
        <v>65342344</v>
      </c>
      <c r="F169">
        <v>59358268358656</v>
      </c>
      <c r="G169">
        <v>72884764540928</v>
      </c>
    </row>
    <row r="170" spans="1:7" x14ac:dyDescent="0.3">
      <c r="A170" t="s">
        <v>412</v>
      </c>
      <c r="B170">
        <v>17437913088</v>
      </c>
      <c r="C170">
        <v>8245732864</v>
      </c>
      <c r="D170">
        <v>115015344</v>
      </c>
      <c r="E170">
        <v>68740936</v>
      </c>
      <c r="F170">
        <v>59367185448960</v>
      </c>
      <c r="G170">
        <v>72885746008064</v>
      </c>
    </row>
    <row r="171" spans="1:7" x14ac:dyDescent="0.3">
      <c r="A171" t="s">
        <v>413</v>
      </c>
      <c r="B171">
        <v>11398430720</v>
      </c>
      <c r="C171">
        <v>10785980416</v>
      </c>
      <c r="D171">
        <v>107595712</v>
      </c>
      <c r="E171">
        <v>68392192</v>
      </c>
      <c r="F171">
        <v>59367189643264</v>
      </c>
      <c r="G171">
        <v>72886349987840</v>
      </c>
    </row>
    <row r="172" spans="1:7" x14ac:dyDescent="0.3">
      <c r="A172" t="s">
        <v>414</v>
      </c>
      <c r="B172">
        <v>12014794752</v>
      </c>
      <c r="C172">
        <v>11982004224</v>
      </c>
      <c r="D172">
        <v>115015648</v>
      </c>
      <c r="E172">
        <v>164404400</v>
      </c>
      <c r="F172">
        <v>59366786990080</v>
      </c>
      <c r="G172">
        <v>72886685532160</v>
      </c>
    </row>
    <row r="173" spans="1:7" x14ac:dyDescent="0.3">
      <c r="A173" t="s">
        <v>415</v>
      </c>
      <c r="B173">
        <v>10788072448</v>
      </c>
      <c r="C173">
        <v>9591525376</v>
      </c>
      <c r="D173">
        <v>111305168</v>
      </c>
      <c r="E173">
        <v>258718656</v>
      </c>
      <c r="F173">
        <v>59367562936320</v>
      </c>
      <c r="G173">
        <v>72886752641024</v>
      </c>
    </row>
    <row r="174" spans="1:7" x14ac:dyDescent="0.3">
      <c r="A174" t="s">
        <v>416</v>
      </c>
      <c r="B174">
        <v>4780398080</v>
      </c>
      <c r="C174">
        <v>11184264192</v>
      </c>
      <c r="D174">
        <v>115015344</v>
      </c>
      <c r="E174">
        <v>216216352</v>
      </c>
      <c r="F174">
        <v>59360860438528</v>
      </c>
      <c r="G174">
        <v>72886786195456</v>
      </c>
    </row>
    <row r="175" spans="1:7" x14ac:dyDescent="0.3">
      <c r="A175" t="s">
        <v>417</v>
      </c>
      <c r="B175">
        <v>82022088</v>
      </c>
      <c r="C175">
        <v>2721563136</v>
      </c>
      <c r="D175">
        <v>111305168</v>
      </c>
      <c r="E175">
        <v>252587760</v>
      </c>
      <c r="F175">
        <v>59358020894720</v>
      </c>
      <c r="G175">
        <v>72886568091648</v>
      </c>
    </row>
    <row r="176" spans="1:7" x14ac:dyDescent="0.3">
      <c r="A176" t="s">
        <v>418</v>
      </c>
      <c r="B176">
        <v>77924544</v>
      </c>
      <c r="C176">
        <v>1791304192</v>
      </c>
      <c r="D176">
        <v>115015344</v>
      </c>
      <c r="E176">
        <v>315807680</v>
      </c>
      <c r="F176">
        <v>59356129263616</v>
      </c>
      <c r="G176">
        <v>72886232547328</v>
      </c>
    </row>
    <row r="177" spans="1:7" x14ac:dyDescent="0.3">
      <c r="A177" t="s">
        <v>419</v>
      </c>
      <c r="B177">
        <v>78105528</v>
      </c>
      <c r="C177">
        <v>1369563904</v>
      </c>
      <c r="D177">
        <v>115015344</v>
      </c>
      <c r="E177">
        <v>319948480</v>
      </c>
      <c r="F177">
        <v>59354661257216</v>
      </c>
      <c r="G177">
        <v>72885846671360</v>
      </c>
    </row>
    <row r="178" spans="1:7" x14ac:dyDescent="0.3">
      <c r="A178" t="s">
        <v>420</v>
      </c>
      <c r="B178">
        <v>109380512</v>
      </c>
      <c r="C178">
        <v>1077890048</v>
      </c>
      <c r="D178">
        <v>111305168</v>
      </c>
      <c r="E178">
        <v>297702816</v>
      </c>
      <c r="F178">
        <v>59353528795136</v>
      </c>
      <c r="G178">
        <v>72885460795392</v>
      </c>
    </row>
    <row r="179" spans="1:7" x14ac:dyDescent="0.3">
      <c r="A179" t="s">
        <v>421</v>
      </c>
      <c r="B179">
        <v>4262814720</v>
      </c>
      <c r="C179">
        <v>4027840768</v>
      </c>
      <c r="D179">
        <v>115015344</v>
      </c>
      <c r="E179">
        <v>197006112</v>
      </c>
      <c r="F179">
        <v>59353570738176</v>
      </c>
      <c r="G179">
        <v>72885167194112</v>
      </c>
    </row>
    <row r="180" spans="1:7" x14ac:dyDescent="0.3">
      <c r="A180" t="s">
        <v>422</v>
      </c>
      <c r="B180">
        <v>15924809728</v>
      </c>
      <c r="C180">
        <v>4760617984</v>
      </c>
      <c r="D180">
        <v>111305168</v>
      </c>
      <c r="E180">
        <v>61901704</v>
      </c>
      <c r="F180">
        <v>59364446568448</v>
      </c>
      <c r="G180">
        <v>72885293023232</v>
      </c>
    </row>
    <row r="181" spans="1:7" x14ac:dyDescent="0.3">
      <c r="A181" t="s">
        <v>423</v>
      </c>
      <c r="B181">
        <v>5845721088</v>
      </c>
      <c r="C181">
        <v>5713767936</v>
      </c>
      <c r="D181">
        <v>115015344</v>
      </c>
      <c r="E181">
        <v>37120936</v>
      </c>
      <c r="F181">
        <v>59364324933632</v>
      </c>
      <c r="G181">
        <v>72885511127040</v>
      </c>
    </row>
    <row r="182" spans="1:7" x14ac:dyDescent="0.3">
      <c r="A182" t="s">
        <v>424</v>
      </c>
      <c r="B182">
        <v>9288899584</v>
      </c>
      <c r="C182">
        <v>6798767104</v>
      </c>
      <c r="D182">
        <v>117158112</v>
      </c>
      <c r="E182">
        <v>101729664</v>
      </c>
      <c r="F182">
        <v>59366581469184</v>
      </c>
      <c r="G182">
        <v>72885595013120</v>
      </c>
    </row>
    <row r="183" spans="1:7" x14ac:dyDescent="0.3">
      <c r="A183" t="s">
        <v>425</v>
      </c>
      <c r="B183">
        <v>2978543616</v>
      </c>
      <c r="C183">
        <v>6831438848</v>
      </c>
      <c r="D183">
        <v>105820224</v>
      </c>
      <c r="E183">
        <v>140964144</v>
      </c>
      <c r="F183">
        <v>59362487828480</v>
      </c>
      <c r="G183">
        <v>72885678899200</v>
      </c>
    </row>
    <row r="184" spans="1:7" x14ac:dyDescent="0.3">
      <c r="A184" t="s">
        <v>426</v>
      </c>
      <c r="B184">
        <v>9473743872</v>
      </c>
      <c r="C184">
        <v>9253498880</v>
      </c>
      <c r="D184">
        <v>117158112</v>
      </c>
      <c r="E184">
        <v>217146128</v>
      </c>
      <c r="F184">
        <v>59362345222144</v>
      </c>
      <c r="G184">
        <v>72885863448576</v>
      </c>
    </row>
    <row r="185" spans="1:7" x14ac:dyDescent="0.3">
      <c r="A185" t="s">
        <v>427</v>
      </c>
      <c r="B185">
        <v>5215847424</v>
      </c>
      <c r="C185">
        <v>7399734784</v>
      </c>
      <c r="D185">
        <v>113378816</v>
      </c>
      <c r="E185">
        <v>228489824</v>
      </c>
      <c r="F185">
        <v>59359757336576</v>
      </c>
      <c r="G185">
        <v>72885720842240</v>
      </c>
    </row>
    <row r="186" spans="1:7" x14ac:dyDescent="0.3">
      <c r="A186" t="s">
        <v>428</v>
      </c>
      <c r="B186">
        <v>487738944</v>
      </c>
      <c r="C186">
        <v>3384868352</v>
      </c>
      <c r="D186">
        <v>117158112</v>
      </c>
      <c r="E186">
        <v>316969792</v>
      </c>
      <c r="F186">
        <v>59356636774400</v>
      </c>
      <c r="G186">
        <v>72885385297920</v>
      </c>
    </row>
    <row r="187" spans="1:7" x14ac:dyDescent="0.3">
      <c r="A187" t="s">
        <v>429</v>
      </c>
      <c r="B187">
        <v>24685324</v>
      </c>
      <c r="C187">
        <v>1719876352</v>
      </c>
      <c r="D187">
        <v>113378816</v>
      </c>
      <c r="E187">
        <v>247813920</v>
      </c>
      <c r="F187">
        <v>59354770309120</v>
      </c>
      <c r="G187">
        <v>72885083308032</v>
      </c>
    </row>
    <row r="188" spans="1:7" x14ac:dyDescent="0.3">
      <c r="A188" t="s">
        <v>430</v>
      </c>
      <c r="B188">
        <v>9423744</v>
      </c>
      <c r="C188">
        <v>1327617792</v>
      </c>
      <c r="D188">
        <v>117158112</v>
      </c>
      <c r="E188">
        <v>332314944</v>
      </c>
      <c r="F188">
        <v>59353289719808</v>
      </c>
      <c r="G188">
        <v>72884663877632</v>
      </c>
    </row>
    <row r="189" spans="1:7" x14ac:dyDescent="0.3">
      <c r="A189" t="s">
        <v>431</v>
      </c>
      <c r="B189">
        <v>13333024</v>
      </c>
      <c r="C189">
        <v>1070432576</v>
      </c>
      <c r="D189">
        <v>117158112</v>
      </c>
      <c r="E189">
        <v>341116608</v>
      </c>
      <c r="F189">
        <v>59352069177344</v>
      </c>
      <c r="G189">
        <v>72884210892800</v>
      </c>
    </row>
    <row r="190" spans="1:7" x14ac:dyDescent="0.3">
      <c r="A190" t="s">
        <v>432</v>
      </c>
      <c r="B190">
        <v>42557144</v>
      </c>
      <c r="C190">
        <v>852961792</v>
      </c>
      <c r="D190">
        <v>113378816</v>
      </c>
      <c r="E190">
        <v>287986400</v>
      </c>
      <c r="F190">
        <v>59351096098816</v>
      </c>
      <c r="G190">
        <v>72883791462400</v>
      </c>
    </row>
    <row r="191" spans="1:7" x14ac:dyDescent="0.3">
      <c r="A191" t="s">
        <v>433</v>
      </c>
      <c r="B191">
        <v>1008486272</v>
      </c>
      <c r="C191">
        <v>1616516096</v>
      </c>
      <c r="D191">
        <v>117158112</v>
      </c>
      <c r="E191">
        <v>193796768</v>
      </c>
      <c r="F191">
        <v>59350315958272</v>
      </c>
      <c r="G191">
        <v>72883447529472</v>
      </c>
    </row>
    <row r="192" spans="1:7" x14ac:dyDescent="0.3">
      <c r="A192" t="s">
        <v>434</v>
      </c>
      <c r="B192">
        <v>566104064</v>
      </c>
      <c r="C192">
        <v>1009235776</v>
      </c>
      <c r="D192">
        <v>113378816</v>
      </c>
      <c r="E192">
        <v>97715136</v>
      </c>
      <c r="F192">
        <v>59349703589888</v>
      </c>
      <c r="G192">
        <v>72883187482624</v>
      </c>
    </row>
    <row r="193" spans="1:7" x14ac:dyDescent="0.3">
      <c r="A193" t="s">
        <v>435</v>
      </c>
      <c r="B193">
        <v>1069457984</v>
      </c>
      <c r="C193">
        <v>659008960</v>
      </c>
      <c r="D193">
        <v>117158112</v>
      </c>
      <c r="E193">
        <v>104607728</v>
      </c>
      <c r="F193">
        <v>59349951053824</v>
      </c>
      <c r="G193">
        <v>72882910658560</v>
      </c>
    </row>
    <row r="194" spans="1:7" x14ac:dyDescent="0.3">
      <c r="A194" t="s">
        <v>436</v>
      </c>
      <c r="B194">
        <v>14783960064</v>
      </c>
      <c r="C194">
        <v>6353062400</v>
      </c>
      <c r="D194">
        <v>118890712</v>
      </c>
      <c r="E194">
        <v>98445520</v>
      </c>
      <c r="F194">
        <v>59358138335232</v>
      </c>
      <c r="G194">
        <v>72883036487680</v>
      </c>
    </row>
    <row r="195" spans="1:7" x14ac:dyDescent="0.3">
      <c r="A195" t="s">
        <v>437</v>
      </c>
      <c r="B195">
        <v>3107956736</v>
      </c>
      <c r="C195">
        <v>6657825792</v>
      </c>
      <c r="D195">
        <v>107385160</v>
      </c>
      <c r="E195">
        <v>123859984</v>
      </c>
      <c r="F195">
        <v>59354300547072</v>
      </c>
      <c r="G195">
        <v>72882952601600</v>
      </c>
    </row>
    <row r="196" spans="1:7" x14ac:dyDescent="0.3">
      <c r="A196" t="s">
        <v>438</v>
      </c>
      <c r="B196">
        <v>8366882816</v>
      </c>
      <c r="C196">
        <v>7853709824</v>
      </c>
      <c r="D196">
        <v>118891432</v>
      </c>
      <c r="E196">
        <v>196495552</v>
      </c>
      <c r="F196">
        <v>59354443153408</v>
      </c>
      <c r="G196">
        <v>72882960990208</v>
      </c>
    </row>
    <row r="197" spans="1:7" x14ac:dyDescent="0.3">
      <c r="A197" t="s">
        <v>439</v>
      </c>
      <c r="B197">
        <v>1048532736</v>
      </c>
      <c r="C197">
        <v>3704623872</v>
      </c>
      <c r="D197">
        <v>115055536</v>
      </c>
      <c r="E197">
        <v>276546816</v>
      </c>
      <c r="F197">
        <v>59351339368448</v>
      </c>
      <c r="G197">
        <v>72882583502848</v>
      </c>
    </row>
    <row r="198" spans="1:7" x14ac:dyDescent="0.3">
      <c r="A198" t="s">
        <v>440</v>
      </c>
      <c r="B198">
        <v>513563168</v>
      </c>
      <c r="C198">
        <v>2145526912</v>
      </c>
      <c r="D198">
        <v>118890712</v>
      </c>
      <c r="E198">
        <v>320537088</v>
      </c>
      <c r="F198">
        <v>59349498068992</v>
      </c>
      <c r="G198">
        <v>72882122129408</v>
      </c>
    </row>
    <row r="199" spans="1:7" x14ac:dyDescent="0.3">
      <c r="A199" t="s">
        <v>441</v>
      </c>
      <c r="B199">
        <v>1565625856</v>
      </c>
      <c r="C199">
        <v>2518027008</v>
      </c>
      <c r="D199">
        <v>115055536</v>
      </c>
      <c r="E199">
        <v>234692976</v>
      </c>
      <c r="F199">
        <v>59348378189824</v>
      </c>
      <c r="G199">
        <v>72881727864832</v>
      </c>
    </row>
    <row r="200" spans="1:7" x14ac:dyDescent="0.3">
      <c r="A200" t="s">
        <v>442</v>
      </c>
      <c r="B200">
        <v>49680136</v>
      </c>
      <c r="C200">
        <v>986603136</v>
      </c>
      <c r="D200">
        <v>118890712</v>
      </c>
      <c r="E200">
        <v>312520576</v>
      </c>
      <c r="F200">
        <v>59347275087872</v>
      </c>
      <c r="G200">
        <v>72881241325568</v>
      </c>
    </row>
    <row r="201" spans="1:7" x14ac:dyDescent="0.3">
      <c r="A201" t="s">
        <v>443</v>
      </c>
      <c r="B201">
        <v>135009792</v>
      </c>
      <c r="C201">
        <v>929235712</v>
      </c>
      <c r="D201">
        <v>118890712</v>
      </c>
      <c r="E201">
        <v>322111424</v>
      </c>
      <c r="F201">
        <v>59346310397952</v>
      </c>
      <c r="G201">
        <v>72880729620480</v>
      </c>
    </row>
    <row r="202" spans="1:7" x14ac:dyDescent="0.3">
      <c r="A202" t="s">
        <v>444</v>
      </c>
      <c r="B202">
        <v>93484016</v>
      </c>
      <c r="C202">
        <v>726468672</v>
      </c>
      <c r="D202">
        <v>115055536</v>
      </c>
      <c r="E202">
        <v>268316032</v>
      </c>
      <c r="F202">
        <v>59345513480192</v>
      </c>
      <c r="G202">
        <v>72880259858432</v>
      </c>
    </row>
    <row r="203" spans="1:7" x14ac:dyDescent="0.3">
      <c r="A203" t="s">
        <v>445</v>
      </c>
      <c r="B203">
        <v>53686824</v>
      </c>
      <c r="C203">
        <v>597343616</v>
      </c>
      <c r="D203">
        <v>118890712</v>
      </c>
      <c r="E203">
        <v>221353824</v>
      </c>
      <c r="F203">
        <v>59344804642816</v>
      </c>
      <c r="G203">
        <v>72879840428032</v>
      </c>
    </row>
    <row r="204" spans="1:7" x14ac:dyDescent="0.3">
      <c r="A204" t="s">
        <v>446</v>
      </c>
      <c r="B204">
        <v>3070755840</v>
      </c>
      <c r="C204">
        <v>810264832</v>
      </c>
      <c r="D204">
        <v>115055536</v>
      </c>
      <c r="E204">
        <v>59043508</v>
      </c>
      <c r="F204">
        <v>59346872434688</v>
      </c>
      <c r="G204">
        <v>72879639101440</v>
      </c>
    </row>
    <row r="205" spans="1:7" x14ac:dyDescent="0.3">
      <c r="A205" t="s">
        <v>447</v>
      </c>
      <c r="B205">
        <v>2972754432</v>
      </c>
      <c r="C205">
        <v>2741780480</v>
      </c>
      <c r="D205">
        <v>118890712</v>
      </c>
      <c r="E205">
        <v>52476868</v>
      </c>
      <c r="F205">
        <v>59346830491648</v>
      </c>
      <c r="G205">
        <v>72879454552064</v>
      </c>
    </row>
    <row r="206" spans="1:7" x14ac:dyDescent="0.3">
      <c r="A206" t="s">
        <v>448</v>
      </c>
      <c r="B206">
        <v>1068337984</v>
      </c>
      <c r="C206">
        <v>1794584576</v>
      </c>
      <c r="D206">
        <v>120527808</v>
      </c>
      <c r="E206">
        <v>138774560</v>
      </c>
      <c r="F206">
        <v>59345899356160</v>
      </c>
      <c r="G206">
        <v>72879169339392</v>
      </c>
    </row>
    <row r="207" spans="1:7" x14ac:dyDescent="0.3">
      <c r="A207" t="s">
        <v>449</v>
      </c>
      <c r="B207">
        <v>13681914880</v>
      </c>
      <c r="C207">
        <v>7343740928</v>
      </c>
      <c r="D207">
        <v>108863824</v>
      </c>
      <c r="E207">
        <v>111327976</v>
      </c>
      <c r="F207">
        <v>59352044011520</v>
      </c>
      <c r="G207">
        <v>72879303557120</v>
      </c>
    </row>
    <row r="208" spans="1:7" x14ac:dyDescent="0.3">
      <c r="A208" t="s">
        <v>450</v>
      </c>
      <c r="B208">
        <v>2249247488</v>
      </c>
      <c r="C208">
        <v>4795756544</v>
      </c>
      <c r="D208">
        <v>120527808</v>
      </c>
      <c r="E208">
        <v>223461104</v>
      </c>
      <c r="F208">
        <v>59349095415808</v>
      </c>
      <c r="G208">
        <v>72879353888768</v>
      </c>
    </row>
    <row r="209" spans="1:7" x14ac:dyDescent="0.3">
      <c r="A209" t="s">
        <v>451</v>
      </c>
      <c r="B209">
        <v>2627128064</v>
      </c>
      <c r="C209">
        <v>4857901056</v>
      </c>
      <c r="D209">
        <v>116639816</v>
      </c>
      <c r="E209">
        <v>276840768</v>
      </c>
      <c r="F209">
        <v>59346490753024</v>
      </c>
      <c r="G209">
        <v>72878942846976</v>
      </c>
    </row>
    <row r="210" spans="1:7" x14ac:dyDescent="0.3">
      <c r="A210" t="s">
        <v>452</v>
      </c>
      <c r="B210">
        <v>3179297792</v>
      </c>
      <c r="C210">
        <v>4567702528</v>
      </c>
      <c r="D210">
        <v>120527808</v>
      </c>
      <c r="E210">
        <v>302876800</v>
      </c>
      <c r="F210">
        <v>59344859168768</v>
      </c>
      <c r="G210">
        <v>72878473084928</v>
      </c>
    </row>
    <row r="211" spans="1:7" x14ac:dyDescent="0.3">
      <c r="A211" t="s">
        <v>453</v>
      </c>
      <c r="B211">
        <v>98344968</v>
      </c>
      <c r="C211">
        <v>1298090496</v>
      </c>
      <c r="D211">
        <v>116639816</v>
      </c>
      <c r="E211">
        <v>266123648</v>
      </c>
      <c r="F211">
        <v>59343496019968</v>
      </c>
      <c r="G211">
        <v>72878011711488</v>
      </c>
    </row>
    <row r="212" spans="1:7" x14ac:dyDescent="0.3">
      <c r="A212" t="s">
        <v>454</v>
      </c>
      <c r="B212">
        <v>65226464</v>
      </c>
      <c r="C212">
        <v>1022639680</v>
      </c>
      <c r="D212">
        <v>120527808</v>
      </c>
      <c r="E212">
        <v>319101216</v>
      </c>
      <c r="F212">
        <v>59342371946496</v>
      </c>
      <c r="G212">
        <v>72877483229184</v>
      </c>
    </row>
    <row r="213" spans="1:7" x14ac:dyDescent="0.3">
      <c r="A213" t="s">
        <v>455</v>
      </c>
      <c r="B213">
        <v>64120060</v>
      </c>
      <c r="C213">
        <v>849066496</v>
      </c>
      <c r="D213">
        <v>120527808</v>
      </c>
      <c r="E213">
        <v>315925120</v>
      </c>
      <c r="F213">
        <v>59341424033792</v>
      </c>
      <c r="G213">
        <v>72876946358272</v>
      </c>
    </row>
    <row r="214" spans="1:7" x14ac:dyDescent="0.3">
      <c r="A214" t="s">
        <v>456</v>
      </c>
      <c r="B214">
        <v>94573696</v>
      </c>
      <c r="C214">
        <v>726399360</v>
      </c>
      <c r="D214">
        <v>116639816</v>
      </c>
      <c r="E214">
        <v>270275008</v>
      </c>
      <c r="F214">
        <v>59340631310336</v>
      </c>
      <c r="G214">
        <v>72876451430400</v>
      </c>
    </row>
    <row r="215" spans="1:7" x14ac:dyDescent="0.3">
      <c r="A215" t="s">
        <v>457</v>
      </c>
      <c r="B215">
        <v>300146944</v>
      </c>
      <c r="C215">
        <v>766306816</v>
      </c>
      <c r="D215">
        <v>120527808</v>
      </c>
      <c r="E215">
        <v>212379200</v>
      </c>
      <c r="F215">
        <v>59339997970432</v>
      </c>
      <c r="G215">
        <v>72876006834176</v>
      </c>
    </row>
    <row r="216" spans="1:7" x14ac:dyDescent="0.3">
      <c r="A216" t="s">
        <v>458</v>
      </c>
      <c r="B216">
        <v>3356457984</v>
      </c>
      <c r="C216">
        <v>2669599488</v>
      </c>
      <c r="D216">
        <v>116639816</v>
      </c>
      <c r="E216">
        <v>74484744</v>
      </c>
      <c r="F216">
        <v>59340518064128</v>
      </c>
      <c r="G216">
        <v>72875721621504</v>
      </c>
    </row>
    <row r="217" spans="1:7" x14ac:dyDescent="0.3">
      <c r="A217" t="s">
        <v>459</v>
      </c>
      <c r="B217">
        <v>8622659584</v>
      </c>
      <c r="C217">
        <v>2662277376</v>
      </c>
      <c r="D217">
        <v>120527808</v>
      </c>
      <c r="E217">
        <v>40523408</v>
      </c>
      <c r="F217">
        <v>59346272649216</v>
      </c>
      <c r="G217">
        <v>72875562237952</v>
      </c>
    </row>
    <row r="218" spans="1:7" x14ac:dyDescent="0.3">
      <c r="A218" t="s">
        <v>460</v>
      </c>
      <c r="B218">
        <v>7808449536</v>
      </c>
      <c r="C218">
        <v>7236602368</v>
      </c>
      <c r="D218">
        <v>121735232</v>
      </c>
      <c r="E218">
        <v>124567784</v>
      </c>
      <c r="F218">
        <v>59346591416320</v>
      </c>
      <c r="G218">
        <v>72875553849344</v>
      </c>
    </row>
    <row r="219" spans="1:7" x14ac:dyDescent="0.3">
      <c r="A219" t="s">
        <v>461</v>
      </c>
      <c r="B219">
        <v>574635392</v>
      </c>
      <c r="C219">
        <v>2774849536</v>
      </c>
      <c r="D219">
        <v>113881352</v>
      </c>
      <c r="E219">
        <v>141526080</v>
      </c>
      <c r="F219">
        <v>59344167108608</v>
      </c>
      <c r="G219">
        <v>72875277025280</v>
      </c>
    </row>
    <row r="220" spans="1:7" x14ac:dyDescent="0.3">
      <c r="A220" t="s">
        <v>462</v>
      </c>
      <c r="B220">
        <v>11154493440</v>
      </c>
      <c r="C220">
        <v>7464976384</v>
      </c>
      <c r="D220">
        <v>121735232</v>
      </c>
      <c r="E220">
        <v>220540784</v>
      </c>
      <c r="F220">
        <v>59347614826496</v>
      </c>
      <c r="G220">
        <v>72875075698688</v>
      </c>
    </row>
    <row r="221" spans="1:7" x14ac:dyDescent="0.3">
      <c r="A221" t="s">
        <v>463</v>
      </c>
      <c r="B221">
        <v>2660299264</v>
      </c>
      <c r="C221">
        <v>6187783680</v>
      </c>
      <c r="D221">
        <v>117808296</v>
      </c>
      <c r="E221">
        <v>225830080</v>
      </c>
      <c r="F221">
        <v>59343856730112</v>
      </c>
      <c r="G221">
        <v>72874740154368</v>
      </c>
    </row>
    <row r="222" spans="1:7" x14ac:dyDescent="0.3">
      <c r="A222" t="s">
        <v>464</v>
      </c>
      <c r="B222">
        <v>864661376</v>
      </c>
      <c r="C222">
        <v>3125672448</v>
      </c>
      <c r="D222">
        <v>121735232</v>
      </c>
      <c r="E222">
        <v>311104512</v>
      </c>
      <c r="F222">
        <v>59341394673664</v>
      </c>
      <c r="G222">
        <v>72874278780928</v>
      </c>
    </row>
    <row r="223" spans="1:7" x14ac:dyDescent="0.3">
      <c r="A223" t="s">
        <v>465</v>
      </c>
      <c r="B223">
        <v>96556808</v>
      </c>
      <c r="C223">
        <v>1493145472</v>
      </c>
      <c r="D223">
        <v>117808296</v>
      </c>
      <c r="E223">
        <v>268073888</v>
      </c>
      <c r="F223">
        <v>59339834392576</v>
      </c>
      <c r="G223">
        <v>72873842573312</v>
      </c>
    </row>
    <row r="224" spans="1:7" x14ac:dyDescent="0.3">
      <c r="A224" t="s">
        <v>466</v>
      </c>
      <c r="B224">
        <v>24435964</v>
      </c>
      <c r="C224">
        <v>1096094976</v>
      </c>
      <c r="D224">
        <v>121735232</v>
      </c>
      <c r="E224">
        <v>324952704</v>
      </c>
      <c r="F224">
        <v>59338592878592</v>
      </c>
      <c r="G224">
        <v>72873330868224</v>
      </c>
    </row>
    <row r="225" spans="1:7" x14ac:dyDescent="0.3">
      <c r="A225" t="s">
        <v>467</v>
      </c>
      <c r="B225">
        <v>24603776</v>
      </c>
      <c r="C225">
        <v>873219584</v>
      </c>
      <c r="D225">
        <v>121735232</v>
      </c>
      <c r="E225">
        <v>319083584</v>
      </c>
      <c r="F225">
        <v>59337582051328</v>
      </c>
      <c r="G225">
        <v>72872810774528</v>
      </c>
    </row>
    <row r="226" spans="1:7" x14ac:dyDescent="0.3">
      <c r="A226" t="s">
        <v>468</v>
      </c>
      <c r="B226">
        <v>83031312</v>
      </c>
      <c r="C226">
        <v>731383552</v>
      </c>
      <c r="D226">
        <v>117808296</v>
      </c>
      <c r="E226">
        <v>272430592</v>
      </c>
      <c r="F226">
        <v>59336768356352</v>
      </c>
      <c r="G226">
        <v>72872341012480</v>
      </c>
    </row>
    <row r="227" spans="1:7" x14ac:dyDescent="0.3">
      <c r="A227" t="s">
        <v>469</v>
      </c>
      <c r="B227">
        <v>8775435264</v>
      </c>
      <c r="C227">
        <v>2251467008</v>
      </c>
      <c r="D227">
        <v>121735232</v>
      </c>
      <c r="E227">
        <v>199618496</v>
      </c>
      <c r="F227">
        <v>59343114338304</v>
      </c>
      <c r="G227">
        <v>72872013856768</v>
      </c>
    </row>
    <row r="228" spans="1:7" x14ac:dyDescent="0.3">
      <c r="A228" t="s">
        <v>470</v>
      </c>
      <c r="B228">
        <v>9092677632</v>
      </c>
      <c r="C228">
        <v>6914564608</v>
      </c>
      <c r="D228">
        <v>117808296</v>
      </c>
      <c r="E228">
        <v>50463244</v>
      </c>
      <c r="F228">
        <v>59344687202304</v>
      </c>
      <c r="G228">
        <v>72871963525120</v>
      </c>
    </row>
    <row r="229" spans="1:7" x14ac:dyDescent="0.3">
      <c r="A229" t="s">
        <v>471</v>
      </c>
      <c r="B229">
        <v>5166311424</v>
      </c>
      <c r="C229">
        <v>4940477952</v>
      </c>
      <c r="D229">
        <v>121735232</v>
      </c>
      <c r="E229">
        <v>17715480</v>
      </c>
      <c r="F229">
        <v>59344645259264</v>
      </c>
      <c r="G229">
        <v>72871938359296</v>
      </c>
    </row>
    <row r="230" spans="1:7" x14ac:dyDescent="0.3">
      <c r="A230" t="s">
        <v>472</v>
      </c>
      <c r="B230">
        <v>5871505408</v>
      </c>
      <c r="C230">
        <v>6196602368</v>
      </c>
      <c r="D230">
        <v>123549936</v>
      </c>
      <c r="E230">
        <v>112951184</v>
      </c>
      <c r="F230">
        <v>59344058056704</v>
      </c>
      <c r="G230">
        <v>72871829307392</v>
      </c>
    </row>
    <row r="231" spans="1:7" x14ac:dyDescent="0.3">
      <c r="A231" t="s">
        <v>473</v>
      </c>
      <c r="B231">
        <v>3202887168</v>
      </c>
      <c r="C231">
        <v>4399254528</v>
      </c>
      <c r="D231">
        <v>111593216</v>
      </c>
      <c r="E231">
        <v>133507264</v>
      </c>
      <c r="F231">
        <v>59342623604736</v>
      </c>
      <c r="G231">
        <v>72871686701056</v>
      </c>
    </row>
    <row r="232" spans="1:7" x14ac:dyDescent="0.3">
      <c r="A232" t="s">
        <v>474</v>
      </c>
      <c r="B232">
        <v>2519935744</v>
      </c>
      <c r="C232">
        <v>4207798272</v>
      </c>
      <c r="D232">
        <v>123549808</v>
      </c>
      <c r="E232">
        <v>265883904</v>
      </c>
      <c r="F232">
        <v>59340501286912</v>
      </c>
      <c r="G232">
        <v>72871535706112</v>
      </c>
    </row>
    <row r="233" spans="1:7" x14ac:dyDescent="0.3">
      <c r="A233" t="s">
        <v>475</v>
      </c>
      <c r="B233">
        <v>19548246016</v>
      </c>
      <c r="C233">
        <v>13332817920</v>
      </c>
      <c r="D233">
        <v>119564464</v>
      </c>
      <c r="E233">
        <v>182840256</v>
      </c>
      <c r="F233">
        <v>59346234900480</v>
      </c>
      <c r="G233">
        <v>72871804141568</v>
      </c>
    </row>
    <row r="234" spans="1:7" x14ac:dyDescent="0.3">
      <c r="A234" t="s">
        <v>476</v>
      </c>
      <c r="B234">
        <v>3833652224</v>
      </c>
      <c r="C234">
        <v>6640994816</v>
      </c>
      <c r="D234">
        <v>123549632</v>
      </c>
      <c r="E234">
        <v>238928256</v>
      </c>
      <c r="F234">
        <v>59343047229440</v>
      </c>
      <c r="G234">
        <v>72871493763072</v>
      </c>
    </row>
    <row r="235" spans="1:7" x14ac:dyDescent="0.3">
      <c r="A235" t="s">
        <v>477</v>
      </c>
      <c r="B235">
        <v>34706472</v>
      </c>
      <c r="C235">
        <v>2439383808</v>
      </c>
      <c r="D235">
        <v>119564176</v>
      </c>
      <c r="E235">
        <v>240906144</v>
      </c>
      <c r="F235">
        <v>59340446760960</v>
      </c>
      <c r="G235">
        <v>72871133052928</v>
      </c>
    </row>
    <row r="236" spans="1:7" x14ac:dyDescent="0.3">
      <c r="A236" t="s">
        <v>478</v>
      </c>
      <c r="B236">
        <v>62981324</v>
      </c>
      <c r="C236">
        <v>1705150208</v>
      </c>
      <c r="D236">
        <v>123549632</v>
      </c>
      <c r="E236">
        <v>320691936</v>
      </c>
      <c r="F236">
        <v>59338634821632</v>
      </c>
      <c r="G236">
        <v>72870671679488</v>
      </c>
    </row>
    <row r="237" spans="1:7" x14ac:dyDescent="0.3">
      <c r="A237" t="s">
        <v>479</v>
      </c>
      <c r="B237">
        <v>62394496</v>
      </c>
      <c r="C237">
        <v>1259857408</v>
      </c>
      <c r="D237">
        <v>123549632</v>
      </c>
      <c r="E237">
        <v>322590048</v>
      </c>
      <c r="F237">
        <v>59337267478528</v>
      </c>
      <c r="G237">
        <v>72870176751616</v>
      </c>
    </row>
    <row r="238" spans="1:7" x14ac:dyDescent="0.3">
      <c r="A238" t="s">
        <v>480</v>
      </c>
      <c r="B238">
        <v>101543504</v>
      </c>
      <c r="C238">
        <v>958131200</v>
      </c>
      <c r="D238">
        <v>119564176</v>
      </c>
      <c r="E238">
        <v>270197184</v>
      </c>
      <c r="F238">
        <v>59336252456960</v>
      </c>
      <c r="G238">
        <v>72869740544000</v>
      </c>
    </row>
    <row r="239" spans="1:7" x14ac:dyDescent="0.3">
      <c r="A239" t="s">
        <v>481</v>
      </c>
      <c r="B239">
        <v>201761040</v>
      </c>
      <c r="C239">
        <v>882009472</v>
      </c>
      <c r="D239">
        <v>123549632</v>
      </c>
      <c r="E239">
        <v>213595456</v>
      </c>
      <c r="F239">
        <v>59335396818944</v>
      </c>
      <c r="G239">
        <v>72869337890816</v>
      </c>
    </row>
    <row r="240" spans="1:7" x14ac:dyDescent="0.3">
      <c r="A240" t="s">
        <v>482</v>
      </c>
      <c r="B240">
        <v>213368048</v>
      </c>
      <c r="C240">
        <v>655334272</v>
      </c>
      <c r="D240">
        <v>119564176</v>
      </c>
      <c r="E240">
        <v>94338016</v>
      </c>
      <c r="F240">
        <v>59334788644864</v>
      </c>
      <c r="G240">
        <v>72869044289536</v>
      </c>
    </row>
    <row r="241" spans="1:7" x14ac:dyDescent="0.3">
      <c r="A241" t="s">
        <v>483</v>
      </c>
      <c r="B241">
        <v>2160265216</v>
      </c>
      <c r="C241">
        <v>1100175872</v>
      </c>
      <c r="D241">
        <v>123549632</v>
      </c>
      <c r="E241">
        <v>53063236</v>
      </c>
      <c r="F241">
        <v>59335677837312</v>
      </c>
      <c r="G241">
        <v>72868792631296</v>
      </c>
    </row>
    <row r="242" spans="1:7" x14ac:dyDescent="0.3">
      <c r="A242" t="s">
        <v>484</v>
      </c>
      <c r="B242">
        <v>12146082816</v>
      </c>
      <c r="C242">
        <v>7531978752</v>
      </c>
      <c r="D242">
        <v>124915264</v>
      </c>
      <c r="E242">
        <v>153522688</v>
      </c>
      <c r="F242">
        <v>59340014747648</v>
      </c>
      <c r="G242">
        <v>72868851351552</v>
      </c>
    </row>
    <row r="243" spans="1:7" x14ac:dyDescent="0.3">
      <c r="A243" t="s">
        <v>485</v>
      </c>
      <c r="B243">
        <v>7609574912</v>
      </c>
      <c r="C243">
        <v>3709429760</v>
      </c>
      <c r="D243">
        <v>112826048</v>
      </c>
      <c r="E243">
        <v>154554144</v>
      </c>
      <c r="F243">
        <v>59343651209216</v>
      </c>
      <c r="G243">
        <v>72868809408512</v>
      </c>
    </row>
    <row r="244" spans="1:7" x14ac:dyDescent="0.3">
      <c r="A244" t="s">
        <v>486</v>
      </c>
      <c r="B244">
        <v>7966404608</v>
      </c>
      <c r="C244">
        <v>8919095296</v>
      </c>
      <c r="D244">
        <v>124914544</v>
      </c>
      <c r="E244">
        <v>187036800</v>
      </c>
      <c r="F244">
        <v>59342279671808</v>
      </c>
      <c r="G244">
        <v>72868792631296</v>
      </c>
    </row>
    <row r="245" spans="1:7" x14ac:dyDescent="0.3">
      <c r="A245" t="s">
        <v>487</v>
      </c>
      <c r="B245">
        <v>149279024</v>
      </c>
      <c r="C245">
        <v>4252826368</v>
      </c>
      <c r="D245">
        <v>120885056</v>
      </c>
      <c r="E245">
        <v>260487232</v>
      </c>
      <c r="F245">
        <v>59337779183616</v>
      </c>
      <c r="G245">
        <v>72868406755328</v>
      </c>
    </row>
    <row r="246" spans="1:7" x14ac:dyDescent="0.3">
      <c r="A246" t="s">
        <v>488</v>
      </c>
      <c r="B246">
        <v>1868085760</v>
      </c>
      <c r="C246">
        <v>3837879808</v>
      </c>
      <c r="D246">
        <v>124914544</v>
      </c>
      <c r="E246">
        <v>310030464</v>
      </c>
      <c r="F246">
        <v>59335598145536</v>
      </c>
      <c r="G246">
        <v>72867953770496</v>
      </c>
    </row>
    <row r="247" spans="1:7" x14ac:dyDescent="0.3">
      <c r="A247" t="s">
        <v>489</v>
      </c>
      <c r="B247">
        <v>77246512</v>
      </c>
      <c r="C247">
        <v>1334345600</v>
      </c>
      <c r="D247">
        <v>120885056</v>
      </c>
      <c r="E247">
        <v>261224320</v>
      </c>
      <c r="F247">
        <v>59334172082176</v>
      </c>
      <c r="G247">
        <v>72867534340096</v>
      </c>
    </row>
    <row r="248" spans="1:7" x14ac:dyDescent="0.3">
      <c r="A248" t="s">
        <v>490</v>
      </c>
      <c r="B248">
        <v>17815218</v>
      </c>
      <c r="C248">
        <v>1025611264</v>
      </c>
      <c r="D248">
        <v>124914544</v>
      </c>
      <c r="E248">
        <v>337687968</v>
      </c>
      <c r="F248">
        <v>59333001871360</v>
      </c>
      <c r="G248">
        <v>72867014246400</v>
      </c>
    </row>
    <row r="249" spans="1:7" x14ac:dyDescent="0.3">
      <c r="A249" t="s">
        <v>491</v>
      </c>
      <c r="B249">
        <v>18173472</v>
      </c>
      <c r="C249">
        <v>830774656</v>
      </c>
      <c r="D249">
        <v>124914544</v>
      </c>
      <c r="E249">
        <v>306536896</v>
      </c>
      <c r="F249">
        <v>59332020404224</v>
      </c>
      <c r="G249">
        <v>72866510929920</v>
      </c>
    </row>
    <row r="250" spans="1:7" x14ac:dyDescent="0.3">
      <c r="A250" t="s">
        <v>492</v>
      </c>
      <c r="B250">
        <v>89470120</v>
      </c>
      <c r="C250">
        <v>737947712</v>
      </c>
      <c r="D250">
        <v>120885056</v>
      </c>
      <c r="E250">
        <v>289066976</v>
      </c>
      <c r="F250">
        <v>59331210903552</v>
      </c>
      <c r="G250">
        <v>72866024390656</v>
      </c>
    </row>
    <row r="251" spans="1:7" x14ac:dyDescent="0.3">
      <c r="A251" t="s">
        <v>493</v>
      </c>
      <c r="B251">
        <v>1216002304</v>
      </c>
      <c r="C251">
        <v>1291735296</v>
      </c>
      <c r="D251">
        <v>124914544</v>
      </c>
      <c r="E251">
        <v>215102592</v>
      </c>
      <c r="F251">
        <v>59330955051008</v>
      </c>
      <c r="G251">
        <v>72865596571648</v>
      </c>
    </row>
    <row r="252" spans="1:7" x14ac:dyDescent="0.3">
      <c r="A252" t="s">
        <v>494</v>
      </c>
      <c r="B252">
        <v>1114132864</v>
      </c>
      <c r="C252">
        <v>1686690048</v>
      </c>
      <c r="D252">
        <v>120885056</v>
      </c>
      <c r="E252">
        <v>85822144</v>
      </c>
      <c r="F252">
        <v>59330200076288</v>
      </c>
      <c r="G252">
        <v>72865302970368</v>
      </c>
    </row>
    <row r="253" spans="1:7" x14ac:dyDescent="0.3">
      <c r="A253" t="s">
        <v>495</v>
      </c>
      <c r="B253">
        <v>6858449408</v>
      </c>
      <c r="C253">
        <v>2966669824</v>
      </c>
      <c r="D253">
        <v>124914544</v>
      </c>
      <c r="E253">
        <v>36304600</v>
      </c>
      <c r="F253">
        <v>59333865897984</v>
      </c>
      <c r="G253">
        <v>72865202307072</v>
      </c>
    </row>
    <row r="254" spans="1:7" x14ac:dyDescent="0.3">
      <c r="A254" t="s">
        <v>496</v>
      </c>
      <c r="B254">
        <v>10615335936</v>
      </c>
      <c r="C254">
        <v>5454923264</v>
      </c>
      <c r="D254">
        <v>126164592</v>
      </c>
      <c r="E254">
        <v>174548544</v>
      </c>
      <c r="F254">
        <v>59338785816576</v>
      </c>
      <c r="G254">
        <v>72865168752640</v>
      </c>
    </row>
    <row r="255" spans="1:7" x14ac:dyDescent="0.3">
      <c r="A255" t="s">
        <v>497</v>
      </c>
      <c r="B255">
        <v>6139063296</v>
      </c>
      <c r="C255">
        <v>7312475136</v>
      </c>
      <c r="D255">
        <v>113955288</v>
      </c>
      <c r="E255">
        <v>118936960</v>
      </c>
      <c r="F255">
        <v>59337200369664</v>
      </c>
      <c r="G255">
        <v>72865688846336</v>
      </c>
    </row>
    <row r="256" spans="1:7" x14ac:dyDescent="0.3">
      <c r="A256" t="s">
        <v>498</v>
      </c>
      <c r="B256">
        <v>26847920128</v>
      </c>
      <c r="C256">
        <v>7836273664</v>
      </c>
      <c r="D256">
        <v>126164592</v>
      </c>
      <c r="E256">
        <v>226451344</v>
      </c>
      <c r="F256">
        <v>59354229243904</v>
      </c>
      <c r="G256">
        <v>72866468986880</v>
      </c>
    </row>
    <row r="257" spans="1:7" x14ac:dyDescent="0.3">
      <c r="A257" t="s">
        <v>499</v>
      </c>
      <c r="B257">
        <v>734176384</v>
      </c>
      <c r="C257">
        <v>11112501248</v>
      </c>
      <c r="D257">
        <v>122094776</v>
      </c>
      <c r="E257">
        <v>178305472</v>
      </c>
      <c r="F257">
        <v>59343034646528</v>
      </c>
      <c r="G257">
        <v>72866477375488</v>
      </c>
    </row>
    <row r="258" spans="1:7" x14ac:dyDescent="0.3">
      <c r="A258" t="s">
        <v>500</v>
      </c>
      <c r="B258">
        <v>7340172800</v>
      </c>
      <c r="C258">
        <v>9906646016</v>
      </c>
      <c r="D258">
        <v>126164592</v>
      </c>
      <c r="E258">
        <v>247631328</v>
      </c>
      <c r="F258">
        <v>59340039913472</v>
      </c>
      <c r="G258">
        <v>72866401878016</v>
      </c>
    </row>
    <row r="259" spans="1:7" x14ac:dyDescent="0.3">
      <c r="A259" t="s">
        <v>501</v>
      </c>
      <c r="B259">
        <v>81550560</v>
      </c>
      <c r="C259">
        <v>3000519168</v>
      </c>
      <c r="D259">
        <v>122094776</v>
      </c>
      <c r="E259">
        <v>234236320</v>
      </c>
      <c r="F259">
        <v>59336873213952</v>
      </c>
      <c r="G259">
        <v>72866175385600</v>
      </c>
    </row>
    <row r="260" spans="1:7" x14ac:dyDescent="0.3">
      <c r="A260" t="s">
        <v>502</v>
      </c>
      <c r="B260">
        <v>94893152</v>
      </c>
      <c r="C260">
        <v>1842614656</v>
      </c>
      <c r="D260">
        <v>126164592</v>
      </c>
      <c r="E260">
        <v>320230720</v>
      </c>
      <c r="F260">
        <v>59334931251200</v>
      </c>
      <c r="G260">
        <v>72865797898240</v>
      </c>
    </row>
    <row r="261" spans="1:7" x14ac:dyDescent="0.3">
      <c r="A261" t="s">
        <v>503</v>
      </c>
      <c r="B261">
        <v>95355304</v>
      </c>
      <c r="C261">
        <v>1347961344</v>
      </c>
      <c r="D261">
        <v>126164592</v>
      </c>
      <c r="E261">
        <v>317295552</v>
      </c>
      <c r="F261">
        <v>59333509382144</v>
      </c>
      <c r="G261">
        <v>72865370079232</v>
      </c>
    </row>
    <row r="262" spans="1:7" x14ac:dyDescent="0.3">
      <c r="A262" t="s">
        <v>504</v>
      </c>
      <c r="B262">
        <v>76869040</v>
      </c>
      <c r="C262">
        <v>979676416</v>
      </c>
      <c r="D262">
        <v>122094776</v>
      </c>
      <c r="E262">
        <v>267042288</v>
      </c>
      <c r="F262">
        <v>59332439834624</v>
      </c>
      <c r="G262">
        <v>72864975814656</v>
      </c>
    </row>
    <row r="263" spans="1:7" x14ac:dyDescent="0.3">
      <c r="A263" t="s">
        <v>505</v>
      </c>
      <c r="B263">
        <v>67934376</v>
      </c>
      <c r="C263">
        <v>786994176</v>
      </c>
      <c r="D263">
        <v>126164592</v>
      </c>
      <c r="E263">
        <v>244393920</v>
      </c>
      <c r="F263">
        <v>59331554836480</v>
      </c>
      <c r="G263">
        <v>72864564772864</v>
      </c>
    </row>
    <row r="264" spans="1:7" x14ac:dyDescent="0.3">
      <c r="A264" t="s">
        <v>506</v>
      </c>
      <c r="B264">
        <v>622763456</v>
      </c>
      <c r="C264">
        <v>1020869440</v>
      </c>
      <c r="D264">
        <v>122094776</v>
      </c>
      <c r="E264">
        <v>66926896</v>
      </c>
      <c r="F264">
        <v>59330984411136</v>
      </c>
      <c r="G264">
        <v>72864321503232</v>
      </c>
    </row>
    <row r="265" spans="1:7" x14ac:dyDescent="0.3">
      <c r="A265" t="s">
        <v>507</v>
      </c>
      <c r="B265">
        <v>173382704</v>
      </c>
      <c r="C265">
        <v>655880000</v>
      </c>
      <c r="D265">
        <v>126164592</v>
      </c>
      <c r="E265">
        <v>101461496</v>
      </c>
      <c r="F265">
        <v>59330321711104</v>
      </c>
      <c r="G265">
        <v>72864019513344</v>
      </c>
    </row>
    <row r="266" spans="1:7" x14ac:dyDescent="0.3">
      <c r="A266" t="s">
        <v>508</v>
      </c>
      <c r="B266">
        <v>10861764608</v>
      </c>
      <c r="C266">
        <v>4765623296</v>
      </c>
      <c r="D266">
        <v>126952656</v>
      </c>
      <c r="E266">
        <v>121308952</v>
      </c>
      <c r="F266">
        <v>59336197931008</v>
      </c>
      <c r="G266">
        <v>72864044679168</v>
      </c>
    </row>
    <row r="267" spans="1:7" x14ac:dyDescent="0.3">
      <c r="A267" t="s">
        <v>509</v>
      </c>
      <c r="B267">
        <v>1322003968</v>
      </c>
      <c r="C267">
        <v>3998672896</v>
      </c>
      <c r="D267">
        <v>118762144</v>
      </c>
      <c r="E267">
        <v>161151008</v>
      </c>
      <c r="F267">
        <v>59333278695424</v>
      </c>
      <c r="G267">
        <v>72863809798144</v>
      </c>
    </row>
    <row r="268" spans="1:7" x14ac:dyDescent="0.3">
      <c r="A268" t="s">
        <v>510</v>
      </c>
      <c r="B268">
        <v>7128612352</v>
      </c>
      <c r="C268">
        <v>5322592768</v>
      </c>
      <c r="D268">
        <v>126952656</v>
      </c>
      <c r="E268">
        <v>230054496</v>
      </c>
      <c r="F268">
        <v>59334780256256</v>
      </c>
      <c r="G268">
        <v>72863574917120</v>
      </c>
    </row>
    <row r="269" spans="1:7" x14ac:dyDescent="0.3">
      <c r="A269" t="s">
        <v>511</v>
      </c>
      <c r="B269">
        <v>7879502848</v>
      </c>
      <c r="C269">
        <v>8564292608</v>
      </c>
      <c r="D269">
        <v>122857408</v>
      </c>
      <c r="E269">
        <v>241432832</v>
      </c>
      <c r="F269">
        <v>59333790400512</v>
      </c>
      <c r="G269">
        <v>72863340036096</v>
      </c>
    </row>
    <row r="270" spans="1:7" x14ac:dyDescent="0.3">
      <c r="A270" t="s">
        <v>512</v>
      </c>
      <c r="B270">
        <v>6149647872</v>
      </c>
      <c r="C270">
        <v>8228157952</v>
      </c>
      <c r="D270">
        <v>126952656</v>
      </c>
      <c r="E270">
        <v>305609824</v>
      </c>
      <c r="F270">
        <v>59331508699136</v>
      </c>
      <c r="G270">
        <v>72862954160128</v>
      </c>
    </row>
    <row r="271" spans="1:7" x14ac:dyDescent="0.3">
      <c r="A271" t="s">
        <v>513</v>
      </c>
      <c r="B271">
        <v>88961448</v>
      </c>
      <c r="C271">
        <v>1575989248</v>
      </c>
      <c r="D271">
        <v>122857408</v>
      </c>
      <c r="E271">
        <v>252955904</v>
      </c>
      <c r="F271">
        <v>59329843560448</v>
      </c>
      <c r="G271">
        <v>72862543118336</v>
      </c>
    </row>
    <row r="272" spans="1:7" x14ac:dyDescent="0.3">
      <c r="A272" t="s">
        <v>514</v>
      </c>
      <c r="B272">
        <v>104047760</v>
      </c>
      <c r="C272">
        <v>1202003968</v>
      </c>
      <c r="D272">
        <v>126952656</v>
      </c>
      <c r="E272">
        <v>316847040</v>
      </c>
      <c r="F272">
        <v>59328585269248</v>
      </c>
      <c r="G272">
        <v>72862056579072</v>
      </c>
    </row>
    <row r="273" spans="1:7" x14ac:dyDescent="0.3">
      <c r="A273" t="s">
        <v>515</v>
      </c>
      <c r="B273">
        <v>104163456</v>
      </c>
      <c r="C273">
        <v>990760192</v>
      </c>
      <c r="D273">
        <v>126952656</v>
      </c>
      <c r="E273">
        <v>318217664</v>
      </c>
      <c r="F273">
        <v>59327532498944</v>
      </c>
      <c r="G273">
        <v>72861536485376</v>
      </c>
    </row>
    <row r="274" spans="1:7" x14ac:dyDescent="0.3">
      <c r="A274" t="s">
        <v>516</v>
      </c>
      <c r="B274">
        <v>267492480</v>
      </c>
      <c r="C274">
        <v>879424192</v>
      </c>
      <c r="D274">
        <v>122857408</v>
      </c>
      <c r="E274">
        <v>281599552</v>
      </c>
      <c r="F274">
        <v>59326739775488</v>
      </c>
      <c r="G274">
        <v>72861066723328</v>
      </c>
    </row>
    <row r="275" spans="1:7" x14ac:dyDescent="0.3">
      <c r="A275" t="s">
        <v>517</v>
      </c>
      <c r="B275">
        <v>600357824</v>
      </c>
      <c r="C275">
        <v>1110822528</v>
      </c>
      <c r="D275">
        <v>126952656</v>
      </c>
      <c r="E275">
        <v>190106528</v>
      </c>
      <c r="F275">
        <v>59326056103936</v>
      </c>
      <c r="G275">
        <v>72860655681536</v>
      </c>
    </row>
    <row r="276" spans="1:7" x14ac:dyDescent="0.3">
      <c r="A276" t="s">
        <v>518</v>
      </c>
      <c r="B276">
        <v>196844240</v>
      </c>
      <c r="C276">
        <v>646417280</v>
      </c>
      <c r="D276">
        <v>122857408</v>
      </c>
      <c r="E276">
        <v>106128936</v>
      </c>
      <c r="F276">
        <v>59325431152640</v>
      </c>
      <c r="G276">
        <v>72860336914432</v>
      </c>
    </row>
    <row r="277" spans="1:7" x14ac:dyDescent="0.3">
      <c r="A277" t="s">
        <v>519</v>
      </c>
      <c r="B277">
        <v>5903460864</v>
      </c>
      <c r="C277">
        <v>3998652160</v>
      </c>
      <c r="D277">
        <v>126952656</v>
      </c>
      <c r="E277">
        <v>84119224</v>
      </c>
      <c r="F277">
        <v>59327155011584</v>
      </c>
      <c r="G277">
        <v>72860085256192</v>
      </c>
    </row>
    <row r="278" spans="1:7" x14ac:dyDescent="0.3">
      <c r="A278" t="s">
        <v>520</v>
      </c>
      <c r="B278">
        <v>3314505216</v>
      </c>
      <c r="C278">
        <v>2707993344</v>
      </c>
      <c r="D278">
        <v>128322744</v>
      </c>
      <c r="E278">
        <v>170073744</v>
      </c>
      <c r="F278">
        <v>59327549276160</v>
      </c>
      <c r="G278">
        <v>72859892318208</v>
      </c>
    </row>
    <row r="279" spans="1:7" x14ac:dyDescent="0.3">
      <c r="A279" t="s">
        <v>521</v>
      </c>
      <c r="B279">
        <v>16737338368</v>
      </c>
      <c r="C279">
        <v>8015954944</v>
      </c>
      <c r="D279">
        <v>115904704</v>
      </c>
      <c r="E279">
        <v>85036208</v>
      </c>
      <c r="F279">
        <v>59335270989824</v>
      </c>
      <c r="G279">
        <v>72860051701760</v>
      </c>
    </row>
    <row r="280" spans="1:7" x14ac:dyDescent="0.3">
      <c r="A280" t="s">
        <v>522</v>
      </c>
      <c r="B280">
        <v>11451626496</v>
      </c>
      <c r="C280">
        <v>9513522176</v>
      </c>
      <c r="D280">
        <v>128322744</v>
      </c>
      <c r="E280">
        <v>136756384</v>
      </c>
      <c r="F280">
        <v>59336764162048</v>
      </c>
      <c r="G280">
        <v>72860236251136</v>
      </c>
    </row>
    <row r="281" spans="1:7" x14ac:dyDescent="0.3">
      <c r="A281" t="s">
        <v>523</v>
      </c>
      <c r="B281">
        <v>11036753920</v>
      </c>
      <c r="C281">
        <v>12315361280</v>
      </c>
      <c r="D281">
        <v>124183296</v>
      </c>
      <c r="E281">
        <v>165268128</v>
      </c>
      <c r="F281">
        <v>59335140966400</v>
      </c>
      <c r="G281">
        <v>72860211085312</v>
      </c>
    </row>
    <row r="282" spans="1:7" x14ac:dyDescent="0.3">
      <c r="A282" t="s">
        <v>524</v>
      </c>
      <c r="B282">
        <v>2895677696</v>
      </c>
      <c r="C282">
        <v>6886761984</v>
      </c>
      <c r="D282">
        <v>128322744</v>
      </c>
      <c r="E282">
        <v>263071232</v>
      </c>
      <c r="F282">
        <v>59330921496576</v>
      </c>
      <c r="G282">
        <v>72859900706816</v>
      </c>
    </row>
    <row r="283" spans="1:7" x14ac:dyDescent="0.3">
      <c r="A283" t="s">
        <v>525</v>
      </c>
      <c r="B283">
        <v>100339200</v>
      </c>
      <c r="C283">
        <v>2247107840</v>
      </c>
      <c r="D283">
        <v>124183296</v>
      </c>
      <c r="E283">
        <v>252617408</v>
      </c>
      <c r="F283">
        <v>59328576880640</v>
      </c>
      <c r="G283">
        <v>72859523219456</v>
      </c>
    </row>
    <row r="284" spans="1:7" x14ac:dyDescent="0.3">
      <c r="A284" t="s">
        <v>526</v>
      </c>
      <c r="B284">
        <v>116532304</v>
      </c>
      <c r="C284">
        <v>1582135808</v>
      </c>
      <c r="D284">
        <v>128322744</v>
      </c>
      <c r="E284">
        <v>318822240</v>
      </c>
      <c r="F284">
        <v>59326945296384</v>
      </c>
      <c r="G284">
        <v>72859061846016</v>
      </c>
    </row>
    <row r="285" spans="1:7" x14ac:dyDescent="0.3">
      <c r="A285" t="s">
        <v>527</v>
      </c>
      <c r="B285">
        <v>79944872</v>
      </c>
      <c r="C285">
        <v>1167239168</v>
      </c>
      <c r="D285">
        <v>128322744</v>
      </c>
      <c r="E285">
        <v>321678944</v>
      </c>
      <c r="F285">
        <v>59325674422272</v>
      </c>
      <c r="G285">
        <v>72858566918144</v>
      </c>
    </row>
    <row r="286" spans="1:7" x14ac:dyDescent="0.3">
      <c r="A286" t="s">
        <v>528</v>
      </c>
      <c r="B286">
        <v>90829400</v>
      </c>
      <c r="C286">
        <v>883006208</v>
      </c>
      <c r="D286">
        <v>124183296</v>
      </c>
      <c r="E286">
        <v>259158864</v>
      </c>
      <c r="F286">
        <v>59324713926656</v>
      </c>
      <c r="G286">
        <v>72858130710528</v>
      </c>
    </row>
    <row r="287" spans="1:7" x14ac:dyDescent="0.3">
      <c r="A287" t="s">
        <v>529</v>
      </c>
      <c r="B287">
        <v>1316633856</v>
      </c>
      <c r="C287">
        <v>1905595392</v>
      </c>
      <c r="D287">
        <v>128322744</v>
      </c>
      <c r="E287">
        <v>224601120</v>
      </c>
      <c r="F287">
        <v>59323950563328</v>
      </c>
      <c r="G287">
        <v>72857711280128</v>
      </c>
    </row>
    <row r="288" spans="1:7" x14ac:dyDescent="0.3">
      <c r="A288" t="s">
        <v>530</v>
      </c>
      <c r="B288">
        <v>4990611456</v>
      </c>
      <c r="C288">
        <v>2753308672</v>
      </c>
      <c r="D288">
        <v>124183296</v>
      </c>
      <c r="E288">
        <v>94804360</v>
      </c>
      <c r="F288">
        <v>59325993189376</v>
      </c>
      <c r="G288">
        <v>72857501564928</v>
      </c>
    </row>
    <row r="289" spans="1:7" x14ac:dyDescent="0.3">
      <c r="A289" t="s">
        <v>531</v>
      </c>
      <c r="B289">
        <v>18801594368</v>
      </c>
      <c r="C289">
        <v>7878178816</v>
      </c>
      <c r="D289">
        <v>128322744</v>
      </c>
      <c r="E289">
        <v>22254500</v>
      </c>
      <c r="F289">
        <v>59336457977856</v>
      </c>
      <c r="G289">
        <v>72857920995328</v>
      </c>
    </row>
    <row r="290" spans="1:7" x14ac:dyDescent="0.3">
      <c r="A290" t="s">
        <v>532</v>
      </c>
      <c r="B290">
        <v>13153017856</v>
      </c>
      <c r="C290">
        <v>9011207168</v>
      </c>
      <c r="D290">
        <v>129232480</v>
      </c>
      <c r="E290">
        <v>49348320</v>
      </c>
      <c r="F290">
        <v>59340165742592</v>
      </c>
      <c r="G290">
        <v>72858575306752</v>
      </c>
    </row>
    <row r="291" spans="1:7" x14ac:dyDescent="0.3">
      <c r="A291" t="s">
        <v>533</v>
      </c>
      <c r="B291">
        <v>9355092992</v>
      </c>
      <c r="C291">
        <v>10287575040</v>
      </c>
      <c r="D291">
        <v>116725480</v>
      </c>
      <c r="E291">
        <v>108293440</v>
      </c>
      <c r="F291">
        <v>59338865508352</v>
      </c>
      <c r="G291">
        <v>72858826964992</v>
      </c>
    </row>
    <row r="292" spans="1:7" x14ac:dyDescent="0.3">
      <c r="A292" t="s">
        <v>534</v>
      </c>
      <c r="B292">
        <v>24591667200</v>
      </c>
      <c r="C292">
        <v>14547794944</v>
      </c>
      <c r="D292">
        <v>129231776</v>
      </c>
      <c r="E292">
        <v>132254072</v>
      </c>
      <c r="F292">
        <v>59344217440256</v>
      </c>
      <c r="G292">
        <v>72860269805568</v>
      </c>
    </row>
    <row r="293" spans="1:7" x14ac:dyDescent="0.3">
      <c r="A293" t="s">
        <v>535</v>
      </c>
      <c r="B293">
        <v>9129330688</v>
      </c>
      <c r="C293">
        <v>14292005888</v>
      </c>
      <c r="D293">
        <v>125063016</v>
      </c>
      <c r="E293">
        <v>164109008</v>
      </c>
      <c r="F293">
        <v>59338559324160</v>
      </c>
      <c r="G293">
        <v>72860404023296</v>
      </c>
    </row>
    <row r="294" spans="1:7" x14ac:dyDescent="0.3">
      <c r="A294" t="s">
        <v>536</v>
      </c>
      <c r="B294">
        <v>15706273792</v>
      </c>
      <c r="C294">
        <v>16336069632</v>
      </c>
      <c r="D294">
        <v>129231776</v>
      </c>
      <c r="E294">
        <v>186519424</v>
      </c>
      <c r="F294">
        <v>59337510748160</v>
      </c>
      <c r="G294">
        <v>72860781510656</v>
      </c>
    </row>
    <row r="295" spans="1:7" x14ac:dyDescent="0.3">
      <c r="A295" t="s">
        <v>537</v>
      </c>
      <c r="B295">
        <v>560354240</v>
      </c>
      <c r="C295">
        <v>4130763776</v>
      </c>
      <c r="D295">
        <v>125063016</v>
      </c>
      <c r="E295">
        <v>220293760</v>
      </c>
      <c r="F295">
        <v>59333723291648</v>
      </c>
      <c r="G295">
        <v>72860672458752</v>
      </c>
    </row>
    <row r="296" spans="1:7" x14ac:dyDescent="0.3">
      <c r="A296" t="s">
        <v>538</v>
      </c>
      <c r="B296">
        <v>61981368</v>
      </c>
      <c r="C296">
        <v>2104669440</v>
      </c>
      <c r="D296">
        <v>129231776</v>
      </c>
      <c r="E296">
        <v>339982720</v>
      </c>
      <c r="F296">
        <v>59331500310528</v>
      </c>
      <c r="G296">
        <v>72860336914432</v>
      </c>
    </row>
    <row r="297" spans="1:7" x14ac:dyDescent="0.3">
      <c r="A297" t="s">
        <v>539</v>
      </c>
      <c r="B297">
        <v>958244160</v>
      </c>
      <c r="C297">
        <v>2353542656</v>
      </c>
      <c r="D297">
        <v>129231776</v>
      </c>
      <c r="E297">
        <v>316583488</v>
      </c>
      <c r="F297">
        <v>59329919057920</v>
      </c>
      <c r="G297">
        <v>72859967815680</v>
      </c>
    </row>
    <row r="298" spans="1:7" x14ac:dyDescent="0.3">
      <c r="A298" t="s">
        <v>540</v>
      </c>
      <c r="B298">
        <v>161122944</v>
      </c>
      <c r="C298">
        <v>1189495040</v>
      </c>
      <c r="D298">
        <v>125063016</v>
      </c>
      <c r="E298">
        <v>273227904</v>
      </c>
      <c r="F298">
        <v>59328723681280</v>
      </c>
      <c r="G298">
        <v>72859590328320</v>
      </c>
    </row>
    <row r="299" spans="1:7" x14ac:dyDescent="0.3">
      <c r="A299" t="s">
        <v>541</v>
      </c>
      <c r="B299">
        <v>175244368</v>
      </c>
      <c r="C299">
        <v>974026944</v>
      </c>
      <c r="D299">
        <v>129231776</v>
      </c>
      <c r="E299">
        <v>230546464</v>
      </c>
      <c r="F299">
        <v>59327746408448</v>
      </c>
      <c r="G299">
        <v>72859221229568</v>
      </c>
    </row>
    <row r="300" spans="1:7" x14ac:dyDescent="0.3">
      <c r="A300" t="s">
        <v>542</v>
      </c>
      <c r="B300">
        <v>12962267136</v>
      </c>
      <c r="C300">
        <v>5604668416</v>
      </c>
      <c r="D300">
        <v>125063016</v>
      </c>
      <c r="E300">
        <v>43136532</v>
      </c>
      <c r="F300">
        <v>59334100779008</v>
      </c>
      <c r="G300">
        <v>72859422556160</v>
      </c>
    </row>
    <row r="301" spans="1:7" x14ac:dyDescent="0.3">
      <c r="A301" t="s">
        <v>543</v>
      </c>
      <c r="B301">
        <v>3505426688</v>
      </c>
      <c r="C301">
        <v>4236374528</v>
      </c>
      <c r="D301">
        <v>129231776</v>
      </c>
      <c r="E301">
        <v>37462952</v>
      </c>
      <c r="F301">
        <v>59333102534656</v>
      </c>
      <c r="G301">
        <v>72859372224512</v>
      </c>
    </row>
    <row r="302" spans="1:7" x14ac:dyDescent="0.3">
      <c r="A302" t="s">
        <v>544</v>
      </c>
      <c r="B302">
        <v>1910758144</v>
      </c>
      <c r="C302">
        <v>3149883904</v>
      </c>
      <c r="D302">
        <v>130027744</v>
      </c>
      <c r="E302">
        <v>117805600</v>
      </c>
      <c r="F302">
        <v>59331642916864</v>
      </c>
      <c r="G302">
        <v>72859170897920</v>
      </c>
    </row>
    <row r="303" spans="1:7" x14ac:dyDescent="0.3">
      <c r="A303" t="s">
        <v>545</v>
      </c>
      <c r="B303">
        <v>26581469184</v>
      </c>
      <c r="C303">
        <v>11239882752</v>
      </c>
      <c r="D303">
        <v>117445168</v>
      </c>
      <c r="E303">
        <v>71195184</v>
      </c>
      <c r="F303">
        <v>59346587222016</v>
      </c>
      <c r="G303">
        <v>72859909095424</v>
      </c>
    </row>
    <row r="304" spans="1:7" x14ac:dyDescent="0.3">
      <c r="A304" t="s">
        <v>546</v>
      </c>
      <c r="B304">
        <v>4550565376</v>
      </c>
      <c r="C304">
        <v>11356418048</v>
      </c>
      <c r="D304">
        <v>130027856</v>
      </c>
      <c r="E304">
        <v>135528224</v>
      </c>
      <c r="F304">
        <v>59339406573568</v>
      </c>
      <c r="G304">
        <v>72859959427072</v>
      </c>
    </row>
    <row r="305" spans="1:7" x14ac:dyDescent="0.3">
      <c r="A305" t="s">
        <v>547</v>
      </c>
      <c r="B305">
        <v>2904748544</v>
      </c>
      <c r="C305">
        <v>7747600384</v>
      </c>
      <c r="D305">
        <v>125833280</v>
      </c>
      <c r="E305">
        <v>278235072</v>
      </c>
      <c r="F305">
        <v>59334318882816</v>
      </c>
      <c r="G305">
        <v>72859724546048</v>
      </c>
    </row>
    <row r="306" spans="1:7" x14ac:dyDescent="0.3">
      <c r="A306" t="s">
        <v>548</v>
      </c>
      <c r="B306">
        <v>3830959104</v>
      </c>
      <c r="C306">
        <v>5690721280</v>
      </c>
      <c r="D306">
        <v>130027744</v>
      </c>
      <c r="E306">
        <v>311179264</v>
      </c>
      <c r="F306">
        <v>59332246896640</v>
      </c>
      <c r="G306">
        <v>72859397390336</v>
      </c>
    </row>
    <row r="307" spans="1:7" x14ac:dyDescent="0.3">
      <c r="A307" t="s">
        <v>549</v>
      </c>
      <c r="B307">
        <v>89669664</v>
      </c>
      <c r="C307">
        <v>2004579072</v>
      </c>
      <c r="D307">
        <v>125833280</v>
      </c>
      <c r="E307">
        <v>249394928</v>
      </c>
      <c r="F307">
        <v>59330149744640</v>
      </c>
      <c r="G307">
        <v>72859070234624</v>
      </c>
    </row>
    <row r="308" spans="1:7" x14ac:dyDescent="0.3">
      <c r="A308" t="s">
        <v>550</v>
      </c>
      <c r="B308">
        <v>93845904</v>
      </c>
      <c r="C308">
        <v>1521506560</v>
      </c>
      <c r="D308">
        <v>130027744</v>
      </c>
      <c r="E308">
        <v>340706752</v>
      </c>
      <c r="F308">
        <v>59328547520512</v>
      </c>
      <c r="G308">
        <v>72858617249792</v>
      </c>
    </row>
    <row r="309" spans="1:7" x14ac:dyDescent="0.3">
      <c r="A309" t="s">
        <v>551</v>
      </c>
      <c r="B309">
        <v>207966960</v>
      </c>
      <c r="C309">
        <v>1298524288</v>
      </c>
      <c r="D309">
        <v>130027744</v>
      </c>
      <c r="E309">
        <v>327485248</v>
      </c>
      <c r="F309">
        <v>59327280840704</v>
      </c>
      <c r="G309">
        <v>72858147487744</v>
      </c>
    </row>
    <row r="310" spans="1:7" x14ac:dyDescent="0.3">
      <c r="A310" t="s">
        <v>552</v>
      </c>
      <c r="B310">
        <v>90154704</v>
      </c>
      <c r="C310">
        <v>910748416</v>
      </c>
      <c r="D310">
        <v>125833280</v>
      </c>
      <c r="E310">
        <v>270424256</v>
      </c>
      <c r="F310">
        <v>59326286790656</v>
      </c>
      <c r="G310">
        <v>72857719668736</v>
      </c>
    </row>
    <row r="311" spans="1:7" x14ac:dyDescent="0.3">
      <c r="A311" t="s">
        <v>553</v>
      </c>
      <c r="B311">
        <v>202477376</v>
      </c>
      <c r="C311">
        <v>826096960</v>
      </c>
      <c r="D311">
        <v>130027744</v>
      </c>
      <c r="E311">
        <v>220041152</v>
      </c>
      <c r="F311">
        <v>59325485678592</v>
      </c>
      <c r="G311">
        <v>72857325404160</v>
      </c>
    </row>
    <row r="312" spans="1:7" x14ac:dyDescent="0.3">
      <c r="A312" t="s">
        <v>554</v>
      </c>
      <c r="B312">
        <v>380903136</v>
      </c>
      <c r="C312">
        <v>769754880</v>
      </c>
      <c r="D312">
        <v>125833280</v>
      </c>
      <c r="E312">
        <v>100262912</v>
      </c>
      <c r="F312">
        <v>59324923641856</v>
      </c>
      <c r="G312">
        <v>72857048580096</v>
      </c>
    </row>
    <row r="313" spans="1:7" x14ac:dyDescent="0.3">
      <c r="A313" t="s">
        <v>555</v>
      </c>
      <c r="B313">
        <v>1497000960</v>
      </c>
      <c r="C313">
        <v>1331600896</v>
      </c>
      <c r="D313">
        <v>130027744</v>
      </c>
      <c r="E313">
        <v>59562392</v>
      </c>
      <c r="F313">
        <v>59324906864640</v>
      </c>
      <c r="G313">
        <v>72856805310464</v>
      </c>
    </row>
    <row r="314" spans="1:7" x14ac:dyDescent="0.3">
      <c r="A314" t="s">
        <v>556</v>
      </c>
      <c r="B314">
        <v>3942494976</v>
      </c>
      <c r="C314">
        <v>2945218304</v>
      </c>
      <c r="D314">
        <v>130353632</v>
      </c>
      <c r="E314">
        <v>192000176</v>
      </c>
      <c r="F314">
        <v>59325716365312</v>
      </c>
      <c r="G314">
        <v>72856469766144</v>
      </c>
    </row>
    <row r="315" spans="1:7" x14ac:dyDescent="0.3">
      <c r="A315" t="s">
        <v>557</v>
      </c>
      <c r="B315">
        <v>7111658496</v>
      </c>
      <c r="C315">
        <v>7125903360</v>
      </c>
      <c r="D315">
        <v>121943712</v>
      </c>
      <c r="E315">
        <v>116913936</v>
      </c>
      <c r="F315">
        <v>59325443735552</v>
      </c>
      <c r="G315">
        <v>72856343937024</v>
      </c>
    </row>
    <row r="316" spans="1:7" x14ac:dyDescent="0.3">
      <c r="A316" t="s">
        <v>558</v>
      </c>
      <c r="B316">
        <v>18616559616</v>
      </c>
      <c r="C316">
        <v>9707253760</v>
      </c>
      <c r="D316">
        <v>130354624</v>
      </c>
      <c r="E316">
        <v>201170448</v>
      </c>
      <c r="F316">
        <v>59333790400512</v>
      </c>
      <c r="G316">
        <v>72856645926912</v>
      </c>
    </row>
    <row r="317" spans="1:7" x14ac:dyDescent="0.3">
      <c r="A317" t="s">
        <v>559</v>
      </c>
      <c r="B317">
        <v>1692379648</v>
      </c>
      <c r="C317">
        <v>5480663040</v>
      </c>
      <c r="D317">
        <v>126148664</v>
      </c>
      <c r="E317">
        <v>259949232</v>
      </c>
      <c r="F317">
        <v>59329566736384</v>
      </c>
      <c r="G317">
        <v>72856301993984</v>
      </c>
    </row>
    <row r="318" spans="1:7" x14ac:dyDescent="0.3">
      <c r="A318" t="s">
        <v>560</v>
      </c>
      <c r="B318">
        <v>2568169728</v>
      </c>
      <c r="C318">
        <v>4883904512</v>
      </c>
      <c r="D318">
        <v>130353632</v>
      </c>
      <c r="E318">
        <v>298411168</v>
      </c>
      <c r="F318">
        <v>59326781718528</v>
      </c>
      <c r="G318">
        <v>72855882563584</v>
      </c>
    </row>
    <row r="319" spans="1:7" x14ac:dyDescent="0.3">
      <c r="A319" t="s">
        <v>561</v>
      </c>
      <c r="B319">
        <v>144280128</v>
      </c>
      <c r="C319">
        <v>1711334656</v>
      </c>
      <c r="D319">
        <v>126148664</v>
      </c>
      <c r="E319">
        <v>251014432</v>
      </c>
      <c r="F319">
        <v>59324986556416</v>
      </c>
      <c r="G319">
        <v>72855488299008</v>
      </c>
    </row>
    <row r="320" spans="1:7" x14ac:dyDescent="0.3">
      <c r="A320" t="s">
        <v>562</v>
      </c>
      <c r="B320">
        <v>79968384</v>
      </c>
      <c r="C320">
        <v>1280847616</v>
      </c>
      <c r="D320">
        <v>130353632</v>
      </c>
      <c r="E320">
        <v>332474496</v>
      </c>
      <c r="F320">
        <v>59323598241792</v>
      </c>
      <c r="G320">
        <v>72854984982528</v>
      </c>
    </row>
    <row r="321" spans="1:7" x14ac:dyDescent="0.3">
      <c r="A321" t="s">
        <v>563</v>
      </c>
      <c r="B321">
        <v>80064880</v>
      </c>
      <c r="C321">
        <v>1051391872</v>
      </c>
      <c r="D321">
        <v>130353632</v>
      </c>
      <c r="E321">
        <v>333115584</v>
      </c>
      <c r="F321">
        <v>59322457391104</v>
      </c>
      <c r="G321">
        <v>72854473277440</v>
      </c>
    </row>
    <row r="322" spans="1:7" x14ac:dyDescent="0.3">
      <c r="A322" t="s">
        <v>564</v>
      </c>
      <c r="B322">
        <v>65774772</v>
      </c>
      <c r="C322">
        <v>798301952</v>
      </c>
      <c r="D322">
        <v>126148664</v>
      </c>
      <c r="E322">
        <v>274519424</v>
      </c>
      <c r="F322">
        <v>59321559810048</v>
      </c>
      <c r="G322">
        <v>72854011904000</v>
      </c>
    </row>
    <row r="323" spans="1:7" x14ac:dyDescent="0.3">
      <c r="A323" t="s">
        <v>565</v>
      </c>
      <c r="B323">
        <v>7061277696</v>
      </c>
      <c r="C323">
        <v>3073913344</v>
      </c>
      <c r="D323">
        <v>130353632</v>
      </c>
      <c r="E323">
        <v>185770160</v>
      </c>
      <c r="F323">
        <v>59325343072256</v>
      </c>
      <c r="G323">
        <v>72853659582464</v>
      </c>
    </row>
    <row r="324" spans="1:7" x14ac:dyDescent="0.3">
      <c r="A324" t="s">
        <v>566</v>
      </c>
      <c r="B324">
        <v>8891083776</v>
      </c>
      <c r="C324">
        <v>4412873216</v>
      </c>
      <c r="D324">
        <v>126148664</v>
      </c>
      <c r="E324">
        <v>45967908</v>
      </c>
      <c r="F324">
        <v>59328371359744</v>
      </c>
      <c r="G324">
        <v>72853768634368</v>
      </c>
    </row>
    <row r="325" spans="1:7" x14ac:dyDescent="0.3">
      <c r="A325" t="s">
        <v>567</v>
      </c>
      <c r="B325">
        <v>3384520192</v>
      </c>
      <c r="C325">
        <v>3613952256</v>
      </c>
      <c r="D325">
        <v>130353632</v>
      </c>
      <c r="E325">
        <v>63450816</v>
      </c>
      <c r="F325">
        <v>59327901597696</v>
      </c>
      <c r="G325">
        <v>72853667971072</v>
      </c>
    </row>
    <row r="326" spans="1:7" x14ac:dyDescent="0.3">
      <c r="A326" t="s">
        <v>568</v>
      </c>
      <c r="B326">
        <v>3154795008</v>
      </c>
      <c r="C326">
        <v>4439625728</v>
      </c>
      <c r="D326">
        <v>131280736</v>
      </c>
      <c r="E326">
        <v>121570480</v>
      </c>
      <c r="F326">
        <v>59326395842560</v>
      </c>
      <c r="G326">
        <v>72853466644480</v>
      </c>
    </row>
    <row r="327" spans="1:7" x14ac:dyDescent="0.3">
      <c r="A327" t="s">
        <v>569</v>
      </c>
      <c r="B327">
        <v>4630902784</v>
      </c>
      <c r="C327">
        <v>4919328256</v>
      </c>
      <c r="D327">
        <v>118576144</v>
      </c>
      <c r="E327">
        <v>126726176</v>
      </c>
      <c r="F327">
        <v>59325863165952</v>
      </c>
      <c r="G327">
        <v>72853315649536</v>
      </c>
    </row>
    <row r="328" spans="1:7" x14ac:dyDescent="0.3">
      <c r="A328" t="s">
        <v>570</v>
      </c>
      <c r="B328">
        <v>16343734272</v>
      </c>
      <c r="C328">
        <v>9834647552</v>
      </c>
      <c r="D328">
        <v>131281024</v>
      </c>
      <c r="E328">
        <v>158427152</v>
      </c>
      <c r="F328">
        <v>59331810689024</v>
      </c>
      <c r="G328">
        <v>72853307260928</v>
      </c>
    </row>
    <row r="329" spans="1:7" x14ac:dyDescent="0.3">
      <c r="A329" t="s">
        <v>571</v>
      </c>
      <c r="B329">
        <v>1128521088</v>
      </c>
      <c r="C329">
        <v>5932309504</v>
      </c>
      <c r="D329">
        <v>127045872</v>
      </c>
      <c r="E329">
        <v>251390848</v>
      </c>
      <c r="F329">
        <v>59326655889408</v>
      </c>
      <c r="G329">
        <v>72852946550784</v>
      </c>
    </row>
    <row r="330" spans="1:7" x14ac:dyDescent="0.3">
      <c r="A330" t="s">
        <v>572</v>
      </c>
      <c r="B330">
        <v>2520140800</v>
      </c>
      <c r="C330">
        <v>5085208576</v>
      </c>
      <c r="D330">
        <v>131280736</v>
      </c>
      <c r="E330">
        <v>318286272</v>
      </c>
      <c r="F330">
        <v>59323875065856</v>
      </c>
      <c r="G330">
        <v>72852510343168</v>
      </c>
    </row>
    <row r="331" spans="1:7" x14ac:dyDescent="0.3">
      <c r="A331" t="s">
        <v>573</v>
      </c>
      <c r="B331">
        <v>61958608</v>
      </c>
      <c r="C331">
        <v>1682568576</v>
      </c>
      <c r="D331">
        <v>127045872</v>
      </c>
      <c r="E331">
        <v>250646032</v>
      </c>
      <c r="F331">
        <v>59322088292352</v>
      </c>
      <c r="G331">
        <v>72852107689984</v>
      </c>
    </row>
    <row r="332" spans="1:7" x14ac:dyDescent="0.3">
      <c r="A332" t="s">
        <v>574</v>
      </c>
      <c r="B332">
        <v>7468082.5</v>
      </c>
      <c r="C332">
        <v>1262527616</v>
      </c>
      <c r="D332">
        <v>131280736</v>
      </c>
      <c r="E332">
        <v>320859584</v>
      </c>
      <c r="F332">
        <v>59320662228992</v>
      </c>
      <c r="G332">
        <v>72851621150720</v>
      </c>
    </row>
    <row r="333" spans="1:7" x14ac:dyDescent="0.3">
      <c r="A333" t="s">
        <v>575</v>
      </c>
      <c r="B333">
        <v>26983236</v>
      </c>
      <c r="C333">
        <v>1000307328</v>
      </c>
      <c r="D333">
        <v>131280736</v>
      </c>
      <c r="E333">
        <v>307287616</v>
      </c>
      <c r="F333">
        <v>59319512989696</v>
      </c>
      <c r="G333">
        <v>72851126222848</v>
      </c>
    </row>
    <row r="334" spans="1:7" x14ac:dyDescent="0.3">
      <c r="A334" t="s">
        <v>576</v>
      </c>
      <c r="B334">
        <v>343931136</v>
      </c>
      <c r="C334">
        <v>1054956544</v>
      </c>
      <c r="D334">
        <v>127045872</v>
      </c>
      <c r="E334">
        <v>295003520</v>
      </c>
      <c r="F334">
        <v>59318632185856</v>
      </c>
      <c r="G334">
        <v>72850648072192</v>
      </c>
    </row>
    <row r="335" spans="1:7" x14ac:dyDescent="0.3">
      <c r="A335" t="s">
        <v>577</v>
      </c>
      <c r="B335">
        <v>5740247040</v>
      </c>
      <c r="C335">
        <v>4872144384</v>
      </c>
      <c r="D335">
        <v>131280736</v>
      </c>
      <c r="E335">
        <v>188635072</v>
      </c>
      <c r="F335">
        <v>59319324246016</v>
      </c>
      <c r="G335">
        <v>72850295750656</v>
      </c>
    </row>
    <row r="336" spans="1:7" x14ac:dyDescent="0.3">
      <c r="A336" t="s">
        <v>578</v>
      </c>
      <c r="B336">
        <v>8646973440</v>
      </c>
      <c r="C336">
        <v>4353087488</v>
      </c>
      <c r="D336">
        <v>127045872</v>
      </c>
      <c r="E336">
        <v>102478072</v>
      </c>
      <c r="F336">
        <v>59323413692416</v>
      </c>
      <c r="G336">
        <v>72850111201280</v>
      </c>
    </row>
    <row r="337" spans="1:7" x14ac:dyDescent="0.3">
      <c r="A337" t="s">
        <v>579</v>
      </c>
      <c r="B337">
        <v>3453534208</v>
      </c>
      <c r="C337">
        <v>3742034944</v>
      </c>
      <c r="D337">
        <v>131280736</v>
      </c>
      <c r="E337">
        <v>48899432</v>
      </c>
      <c r="F337">
        <v>59322935541760</v>
      </c>
      <c r="G337">
        <v>72849951817728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Historical</vt:lpstr>
      <vt:lpstr>Sheet1</vt:lpstr>
      <vt:lpstr>SSP126_GFDL_50irr90eff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SMILOVIC Mikhail</cp:lastModifiedBy>
  <dcterms:created xsi:type="dcterms:W3CDTF">2022-10-26T12:27:48Z</dcterms:created>
  <dcterms:modified xsi:type="dcterms:W3CDTF">2022-10-26T13:34:01Z</dcterms:modified>
</cp:coreProperties>
</file>