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rice_ref" sheetId="1" state="visible" r:id="rId2"/>
    <sheet name="cost_ref" sheetId="2" state="visible" r:id="rId3"/>
    <sheet name="demand_ref" sheetId="3" state="visible" r:id="rId4"/>
    <sheet name="lotol" sheetId="4" state="visible" r:id="rId5"/>
    <sheet name="esub" sheetId="5" state="visible" r:id="rId6"/>
    <sheet name="drate" sheetId="6" state="visible" r:id="rId7"/>
    <sheet name="depr" sheetId="7" state="visible" r:id="rId8"/>
    <sheet name="kpvs" sheetId="8" state="visible" r:id="rId9"/>
    <sheet name="kgdp" sheetId="9" state="visible" r:id="rId10"/>
    <sheet name="gdp_calibrate" sheetId="10" state="visible" r:id="rId11"/>
    <sheet name="aeei" sheetId="11" state="visible" r:id="rId12"/>
    <sheet name="MERtoPPP" sheetId="12" state="visible" r:id="rId13"/>
    <sheet name="confi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<sst xmlns="http://schemas.openxmlformats.org/spreadsheetml/2006/main" count="208" uniqueCount="24">
  <si>
    <t xml:space="preserve">node</t>
  </si>
  <si>
    <t xml:space="preserve">sector</t>
  </si>
  <si>
    <t xml:space="preserve">value</t>
  </si>
  <si>
    <t xml:space="preserve">unit</t>
  </si>
  <si>
    <t xml:space="preserve">note</t>
  </si>
  <si>
    <t xml:space="preserve">Westeros</t>
  </si>
  <si>
    <t xml:space="preserve">light</t>
  </si>
  <si>
    <t xml:space="preserve">USD/kWa</t>
  </si>
  <si>
    <t xml:space="preserve">300 less than value in first period</t>
  </si>
  <si>
    <t xml:space="preserve">Essos</t>
  </si>
  <si>
    <t xml:space="preserve">ditto</t>
  </si>
  <si>
    <t xml:space="preserve">G$</t>
  </si>
  <si>
    <t xml:space="preserve">reduced by same factor than before's cost_ref value ( 0.01747775 (year 700) - 0.015 (year 690)  = 0.00247775; value 15 was found in COST_NODAL_NET</t>
  </si>
  <si>
    <t xml:space="preserve">GWa</t>
  </si>
  <si>
    <t xml:space="preserve">rounded value, demand_per_year * 0.5</t>
  </si>
  <si>
    <t xml:space="preserve">-</t>
  </si>
  <si>
    <t xml:space="preserve">taken from existing macro data files</t>
  </si>
  <si>
    <t xml:space="preserve">year</t>
  </si>
  <si>
    <t xml:space="preserve">T$</t>
  </si>
  <si>
    <t xml:space="preserve">not sure what to put as variable GDP DNE for Westeros</t>
  </si>
  <si>
    <t xml:space="preserve">just made up, but taken from existing macro data files</t>
  </si>
  <si>
    <t xml:space="preserve">commodity</t>
  </si>
  <si>
    <t xml:space="preserve">level</t>
  </si>
  <si>
    <t xml:space="preserve">useful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</si>
</sst>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3" min="1" style="0" width="8.43"/>
    <col collapsed="false" customWidth="true" hidden="false" outlineLevel="0" max="1026" min="5" style="0" width="8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f aca="false">511-300</f>
        <v>211</v>
      </c>
      <c r="D2" s="0" t="s">
        <v>7</v>
      </c>
      <c r="E2" s="0" t="s">
        <v>8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n">
        <f aca="false">511-300</f>
        <v>211</v>
      </c>
      <c r="D3" s="0" t="s">
        <v>7</v>
      </c>
      <c r="E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5" zeroHeight="false" outlineLevelRow="0" outlineLevelCol="0"/>
  <cols>
    <col collapsed="false" customWidth="true" hidden="false" outlineLevel="0" max="3" min="1" style="0" width="8.43"/>
    <col collapsed="false" customWidth="true" hidden="false" outlineLevel="0" max="1026" min="5" style="0" width="8.43"/>
  </cols>
  <sheetData>
    <row r="1" customFormat="false" ht="15" hidden="false" customHeight="false" outlineLevel="0" collapsed="false">
      <c r="A1" s="0" t="s">
        <v>0</v>
      </c>
      <c r="B1" s="0" t="s">
        <v>17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680</v>
      </c>
      <c r="C2" s="0" t="n">
        <v>350</v>
      </c>
      <c r="D2" s="0" t="s">
        <v>18</v>
      </c>
      <c r="E2" s="0" t="s">
        <v>19</v>
      </c>
    </row>
    <row r="3" customFormat="false" ht="15" hidden="false" customHeight="false" outlineLevel="0" collapsed="false">
      <c r="A3" s="0" t="s">
        <v>5</v>
      </c>
      <c r="B3" s="0" t="n">
        <v>690</v>
      </c>
      <c r="C3" s="0" t="n">
        <v>500</v>
      </c>
      <c r="D3" s="0" t="s">
        <v>18</v>
      </c>
      <c r="E3" s="0" t="s">
        <v>19</v>
      </c>
    </row>
    <row r="4" customFormat="false" ht="15" hidden="false" customHeight="false" outlineLevel="0" collapsed="false">
      <c r="A4" s="0" t="s">
        <v>5</v>
      </c>
      <c r="B4" s="0" t="n">
        <v>700</v>
      </c>
      <c r="C4" s="0" t="n">
        <v>1000</v>
      </c>
      <c r="D4" s="0" t="s">
        <v>18</v>
      </c>
      <c r="E4" s="0" t="s">
        <v>19</v>
      </c>
    </row>
    <row r="5" customFormat="false" ht="15" hidden="false" customHeight="false" outlineLevel="0" collapsed="false">
      <c r="A5" s="0" t="s">
        <v>5</v>
      </c>
      <c r="B5" s="0" t="n">
        <v>710</v>
      </c>
      <c r="C5" s="0" t="n">
        <v>2000</v>
      </c>
      <c r="D5" s="0" t="s">
        <v>18</v>
      </c>
      <c r="E5" s="0" t="s">
        <v>19</v>
      </c>
    </row>
    <row r="6" customFormat="false" ht="15" hidden="false" customHeight="false" outlineLevel="0" collapsed="false">
      <c r="A6" s="0" t="s">
        <v>5</v>
      </c>
      <c r="B6" s="0" t="n">
        <v>720</v>
      </c>
      <c r="C6" s="0" t="n">
        <v>3000</v>
      </c>
      <c r="D6" s="0" t="s">
        <v>18</v>
      </c>
      <c r="E6" s="0" t="s">
        <v>19</v>
      </c>
    </row>
    <row r="7" customFormat="false" ht="15" hidden="false" customHeight="false" outlineLevel="0" collapsed="false">
      <c r="A7" s="0" t="s">
        <v>5</v>
      </c>
      <c r="B7" s="0" t="n">
        <v>730</v>
      </c>
      <c r="C7" s="0" t="n">
        <v>3000</v>
      </c>
      <c r="D7" s="0" t="s">
        <v>18</v>
      </c>
      <c r="E7" s="0" t="s">
        <v>19</v>
      </c>
    </row>
    <row r="8" customFormat="false" ht="13.8" hidden="false" customHeight="false" outlineLevel="0" collapsed="false">
      <c r="A8" s="0" t="s">
        <v>9</v>
      </c>
      <c r="B8" s="0" t="n">
        <v>680</v>
      </c>
      <c r="C8" s="0" t="n">
        <v>350</v>
      </c>
      <c r="D8" s="0" t="s">
        <v>18</v>
      </c>
      <c r="E8" s="0" t="s">
        <v>10</v>
      </c>
    </row>
    <row r="9" customFormat="false" ht="13.8" hidden="false" customHeight="false" outlineLevel="0" collapsed="false">
      <c r="A9" s="0" t="s">
        <v>9</v>
      </c>
      <c r="B9" s="0" t="n">
        <v>690</v>
      </c>
      <c r="C9" s="0" t="n">
        <v>500</v>
      </c>
      <c r="D9" s="0" t="s">
        <v>18</v>
      </c>
      <c r="E9" s="0" t="s">
        <v>10</v>
      </c>
    </row>
    <row r="10" customFormat="false" ht="13.8" hidden="false" customHeight="false" outlineLevel="0" collapsed="false">
      <c r="A10" s="0" t="s">
        <v>9</v>
      </c>
      <c r="B10" s="0" t="n">
        <v>700</v>
      </c>
      <c r="C10" s="0" t="n">
        <v>1000</v>
      </c>
      <c r="D10" s="0" t="s">
        <v>18</v>
      </c>
      <c r="E10" s="0" t="s">
        <v>10</v>
      </c>
    </row>
    <row r="11" customFormat="false" ht="13.8" hidden="false" customHeight="false" outlineLevel="0" collapsed="false">
      <c r="A11" s="0" t="s">
        <v>9</v>
      </c>
      <c r="B11" s="0" t="n">
        <v>710</v>
      </c>
      <c r="C11" s="0" t="n">
        <v>2000</v>
      </c>
      <c r="D11" s="0" t="s">
        <v>18</v>
      </c>
      <c r="E11" s="0" t="s">
        <v>10</v>
      </c>
    </row>
    <row r="12" customFormat="false" ht="13.8" hidden="false" customHeight="false" outlineLevel="0" collapsed="false">
      <c r="A12" s="0" t="s">
        <v>9</v>
      </c>
      <c r="B12" s="0" t="n">
        <v>720</v>
      </c>
      <c r="C12" s="0" t="n">
        <v>3000</v>
      </c>
      <c r="D12" s="0" t="s">
        <v>18</v>
      </c>
      <c r="E12" s="0" t="s">
        <v>10</v>
      </c>
    </row>
    <row r="13" customFormat="false" ht="13.8" hidden="false" customHeight="false" outlineLevel="0" collapsed="false">
      <c r="A13" s="0" t="s">
        <v>9</v>
      </c>
      <c r="B13" s="0" t="n">
        <v>730</v>
      </c>
      <c r="C13" s="0" t="n">
        <v>3000</v>
      </c>
      <c r="D13" s="0" t="s">
        <v>18</v>
      </c>
      <c r="E1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9.14453125" defaultRowHeight="15" zeroHeight="false" outlineLevelRow="0" outlineLevelCol="0"/>
  <cols>
    <col collapsed="false" customWidth="true" hidden="false" outlineLevel="0" max="4" min="1" style="0" width="8.43"/>
    <col collapsed="false" customWidth="true" hidden="false" outlineLevel="0" max="1026" min="6" style="0" width="8.43"/>
  </cols>
  <sheetData>
    <row r="1" customFormat="false" ht="15" hidden="false" customHeight="false" outlineLevel="0" collapsed="false">
      <c r="A1" s="0" t="s">
        <v>0</v>
      </c>
      <c r="B1" s="0" t="s">
        <v>17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690</v>
      </c>
      <c r="C2" s="0" t="s">
        <v>6</v>
      </c>
      <c r="D2" s="2" t="n">
        <v>0.02</v>
      </c>
      <c r="E2" s="2" t="s">
        <v>15</v>
      </c>
      <c r="F2" s="0" t="s">
        <v>16</v>
      </c>
    </row>
    <row r="3" customFormat="false" ht="15" hidden="false" customHeight="false" outlineLevel="0" collapsed="false">
      <c r="A3" s="0" t="s">
        <v>5</v>
      </c>
      <c r="B3" s="0" t="n">
        <v>700</v>
      </c>
      <c r="C3" s="0" t="s">
        <v>6</v>
      </c>
      <c r="D3" s="2" t="n">
        <v>0.02</v>
      </c>
      <c r="E3" s="2" t="s">
        <v>15</v>
      </c>
      <c r="F3" s="0" t="s">
        <v>16</v>
      </c>
    </row>
    <row r="4" customFormat="false" ht="15" hidden="false" customHeight="false" outlineLevel="0" collapsed="false">
      <c r="A4" s="0" t="s">
        <v>5</v>
      </c>
      <c r="B4" s="0" t="n">
        <v>710</v>
      </c>
      <c r="C4" s="0" t="s">
        <v>6</v>
      </c>
      <c r="D4" s="2" t="n">
        <v>0.02</v>
      </c>
      <c r="E4" s="2" t="s">
        <v>15</v>
      </c>
      <c r="F4" s="0" t="s">
        <v>16</v>
      </c>
    </row>
    <row r="5" customFormat="false" ht="15" hidden="false" customHeight="false" outlineLevel="0" collapsed="false">
      <c r="A5" s="0" t="s">
        <v>5</v>
      </c>
      <c r="B5" s="0" t="n">
        <v>720</v>
      </c>
      <c r="C5" s="0" t="s">
        <v>6</v>
      </c>
      <c r="D5" s="2" t="n">
        <v>0.02</v>
      </c>
      <c r="E5" s="2" t="s">
        <v>15</v>
      </c>
      <c r="F5" s="0" t="s">
        <v>16</v>
      </c>
    </row>
    <row r="6" customFormat="false" ht="13.8" hidden="false" customHeight="false" outlineLevel="0" collapsed="false">
      <c r="A6" s="0" t="s">
        <v>9</v>
      </c>
      <c r="B6" s="0" t="n">
        <v>690</v>
      </c>
      <c r="C6" s="0" t="s">
        <v>6</v>
      </c>
      <c r="D6" s="2" t="n">
        <v>0.02</v>
      </c>
      <c r="E6" s="2" t="s">
        <v>15</v>
      </c>
      <c r="F6" s="0" t="s">
        <v>10</v>
      </c>
    </row>
    <row r="7" customFormat="false" ht="13.8" hidden="false" customHeight="false" outlineLevel="0" collapsed="false">
      <c r="A7" s="0" t="s">
        <v>9</v>
      </c>
      <c r="B7" s="0" t="n">
        <v>700</v>
      </c>
      <c r="C7" s="0" t="s">
        <v>6</v>
      </c>
      <c r="D7" s="2" t="n">
        <v>0.02</v>
      </c>
      <c r="E7" s="2" t="s">
        <v>15</v>
      </c>
      <c r="F7" s="0" t="s">
        <v>10</v>
      </c>
    </row>
    <row r="8" customFormat="false" ht="13.8" hidden="false" customHeight="false" outlineLevel="0" collapsed="false">
      <c r="A8" s="0" t="s">
        <v>9</v>
      </c>
      <c r="B8" s="0" t="n">
        <v>710</v>
      </c>
      <c r="C8" s="0" t="s">
        <v>6</v>
      </c>
      <c r="D8" s="2" t="n">
        <v>0.02</v>
      </c>
      <c r="E8" s="2" t="s">
        <v>15</v>
      </c>
      <c r="F8" s="0" t="s">
        <v>10</v>
      </c>
    </row>
    <row r="9" customFormat="false" ht="13.8" hidden="false" customHeight="false" outlineLevel="0" collapsed="false">
      <c r="A9" s="0" t="s">
        <v>9</v>
      </c>
      <c r="B9" s="0" t="n">
        <v>720</v>
      </c>
      <c r="C9" s="0" t="s">
        <v>6</v>
      </c>
      <c r="D9" s="2" t="n">
        <v>0.02</v>
      </c>
      <c r="E9" s="2" t="s">
        <v>15</v>
      </c>
      <c r="F9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4453125" defaultRowHeight="15" zeroHeight="false" outlineLevelRow="0" outlineLevelCol="0"/>
  <cols>
    <col collapsed="false" customWidth="true" hidden="false" outlineLevel="0" max="3" min="1" style="0" width="8.43"/>
    <col collapsed="false" customWidth="true" hidden="false" outlineLevel="0" max="1026" min="5" style="0" width="8.43"/>
  </cols>
  <sheetData>
    <row r="1" customFormat="false" ht="15" hidden="false" customHeight="false" outlineLevel="0" collapsed="false">
      <c r="A1" s="0" t="s">
        <v>0</v>
      </c>
      <c r="B1" s="0" t="s">
        <v>17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700</v>
      </c>
      <c r="C2" s="0" t="n">
        <v>2</v>
      </c>
      <c r="D2" s="1" t="s">
        <v>15</v>
      </c>
      <c r="E2" s="0" t="s">
        <v>20</v>
      </c>
    </row>
    <row r="3" customFormat="false" ht="15" hidden="false" customHeight="false" outlineLevel="0" collapsed="false">
      <c r="A3" s="0" t="s">
        <v>5</v>
      </c>
      <c r="B3" s="0" t="n">
        <v>710</v>
      </c>
      <c r="C3" s="0" t="n">
        <v>1.8</v>
      </c>
      <c r="D3" s="1" t="s">
        <v>15</v>
      </c>
      <c r="E3" s="0" t="s">
        <v>20</v>
      </c>
    </row>
    <row r="4" customFormat="false" ht="15" hidden="false" customHeight="false" outlineLevel="0" collapsed="false">
      <c r="A4" s="0" t="s">
        <v>5</v>
      </c>
      <c r="B4" s="0" t="n">
        <v>720</v>
      </c>
      <c r="C4" s="0" t="n">
        <v>1.1</v>
      </c>
      <c r="D4" s="1" t="s">
        <v>15</v>
      </c>
      <c r="E4" s="0" t="s">
        <v>20</v>
      </c>
    </row>
    <row r="5" customFormat="false" ht="13.8" hidden="false" customHeight="false" outlineLevel="0" collapsed="false">
      <c r="A5" s="0" t="s">
        <v>9</v>
      </c>
      <c r="B5" s="0" t="n">
        <v>700</v>
      </c>
      <c r="C5" s="0" t="n">
        <v>2</v>
      </c>
      <c r="D5" s="1" t="s">
        <v>15</v>
      </c>
      <c r="E5" s="0" t="s">
        <v>10</v>
      </c>
    </row>
    <row r="6" customFormat="false" ht="13.8" hidden="false" customHeight="false" outlineLevel="0" collapsed="false">
      <c r="A6" s="0" t="s">
        <v>9</v>
      </c>
      <c r="B6" s="0" t="n">
        <v>710</v>
      </c>
      <c r="C6" s="0" t="n">
        <v>1.8</v>
      </c>
      <c r="D6" s="1" t="s">
        <v>15</v>
      </c>
      <c r="E6" s="0" t="s">
        <v>10</v>
      </c>
    </row>
    <row r="7" customFormat="false" ht="13.8" hidden="false" customHeight="false" outlineLevel="0" collapsed="false">
      <c r="A7" s="0" t="s">
        <v>9</v>
      </c>
      <c r="B7" s="0" t="n">
        <v>720</v>
      </c>
      <c r="C7" s="0" t="n">
        <v>1.1</v>
      </c>
      <c r="D7" s="1" t="s">
        <v>15</v>
      </c>
      <c r="E7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453125" defaultRowHeight="15" zeroHeight="false" outlineLevelRow="0" outlineLevelCol="0"/>
  <cols>
    <col collapsed="false" customWidth="true" hidden="false" outlineLevel="0" max="1025" min="1" style="0" width="11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21</v>
      </c>
      <c r="D1" s="0" t="s">
        <v>22</v>
      </c>
      <c r="E1" s="0" t="s">
        <v>17</v>
      </c>
    </row>
    <row r="2" customFormat="false" ht="13.8" hidden="false" customHeight="false" outlineLevel="0" collapsed="false">
      <c r="A2" s="0" t="s">
        <v>9</v>
      </c>
      <c r="B2" s="0" t="s">
        <v>6</v>
      </c>
      <c r="C2" s="0" t="s">
        <v>6</v>
      </c>
      <c r="D2" s="0" t="s">
        <v>23</v>
      </c>
      <c r="E2" s="0" t="n">
        <v>700</v>
      </c>
    </row>
    <row r="3" customFormat="false" ht="13.8" hidden="false" customHeight="false" outlineLevel="0" collapsed="false">
      <c r="A3" s="0" t="s">
        <v>5</v>
      </c>
      <c r="E3" s="0" t="n">
        <v>710</v>
      </c>
    </row>
    <row r="4" customFormat="false" ht="15" hidden="false" customHeight="false" outlineLevel="0" collapsed="false">
      <c r="E4" s="0" t="n">
        <v>720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f aca="false">(0.00866017-0.00247775)*1000</f>
        <v>6.18242</v>
      </c>
      <c r="C2" s="0" t="s">
        <v>11</v>
      </c>
      <c r="D2" s="0" t="s">
        <v>12</v>
      </c>
    </row>
    <row r="3" customFormat="false" ht="13.8" hidden="false" customHeight="false" outlineLevel="0" collapsed="false">
      <c r="A3" s="0" t="s">
        <v>9</v>
      </c>
      <c r="B3" s="0" t="n">
        <f aca="false">(0.00866017-0.00247775)*1000</f>
        <v>6.18242</v>
      </c>
      <c r="C3" s="0" t="s">
        <v>11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14453125" defaultRowHeight="15" zeroHeight="false" outlineLevelRow="0" outlineLevelCol="0"/>
  <cols>
    <col collapsed="false" customWidth="true" hidden="false" outlineLevel="0" max="3" min="1" style="0" width="8.43"/>
    <col collapsed="false" customWidth="true" hidden="false" outlineLevel="0" max="1026" min="5" style="0" width="8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27</v>
      </c>
      <c r="D2" s="0" t="s">
        <v>13</v>
      </c>
      <c r="E2" s="0" t="s">
        <v>14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n">
        <v>27</v>
      </c>
      <c r="D3" s="0" t="s">
        <v>13</v>
      </c>
      <c r="E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0.05</v>
      </c>
      <c r="C2" s="1" t="s">
        <v>15</v>
      </c>
      <c r="D2" s="0" t="s">
        <v>16</v>
      </c>
    </row>
    <row r="3" customFormat="false" ht="13.8" hidden="false" customHeight="false" outlineLevel="0" collapsed="false">
      <c r="A3" s="0" t="s">
        <v>9</v>
      </c>
      <c r="B3" s="0" t="n">
        <v>0.05</v>
      </c>
      <c r="C3" s="1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0.2</v>
      </c>
      <c r="C2" s="1" t="s">
        <v>15</v>
      </c>
      <c r="D2" s="0" t="s">
        <v>16</v>
      </c>
    </row>
    <row r="3" customFormat="false" ht="13.8" hidden="false" customHeight="false" outlineLevel="0" collapsed="false">
      <c r="A3" s="0" t="s">
        <v>9</v>
      </c>
      <c r="B3" s="0" t="n">
        <v>0.2</v>
      </c>
      <c r="C3" s="1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0.05</v>
      </c>
      <c r="C2" s="1" t="s">
        <v>15</v>
      </c>
      <c r="D2" s="0" t="s">
        <v>16</v>
      </c>
    </row>
    <row r="3" customFormat="false" ht="13.8" hidden="false" customHeight="false" outlineLevel="0" collapsed="false">
      <c r="A3" s="0" t="s">
        <v>9</v>
      </c>
      <c r="B3" s="0" t="n">
        <v>0.05</v>
      </c>
      <c r="C3" s="1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0.05</v>
      </c>
      <c r="C2" s="1" t="s">
        <v>15</v>
      </c>
      <c r="D2" s="0" t="s">
        <v>16</v>
      </c>
    </row>
    <row r="3" customFormat="false" ht="15" hidden="false" customHeight="false" outlineLevel="0" collapsed="false">
      <c r="A3" s="0" t="s">
        <v>9</v>
      </c>
      <c r="B3" s="0" t="n">
        <v>0.05</v>
      </c>
      <c r="C3" s="0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0.3</v>
      </c>
      <c r="C2" s="1" t="s">
        <v>15</v>
      </c>
      <c r="D2" s="0" t="s">
        <v>16</v>
      </c>
    </row>
    <row r="3" customFormat="false" ht="15" hidden="false" customHeight="false" outlineLevel="0" collapsed="false">
      <c r="A3" s="0" t="s">
        <v>9</v>
      </c>
      <c r="B3" s="0" t="n">
        <v>0.3</v>
      </c>
      <c r="C3" s="0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8.43"/>
    <col collapsed="false" customWidth="true" hidden="false" outlineLevel="0" max="1026" min="4" style="0" width="8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s">
        <v>5</v>
      </c>
      <c r="B2" s="0" t="n">
        <v>3</v>
      </c>
      <c r="C2" s="1" t="s">
        <v>15</v>
      </c>
      <c r="D2" s="0" t="s">
        <v>16</v>
      </c>
    </row>
    <row r="3" customFormat="false" ht="15" hidden="false" customHeight="false" outlineLevel="0" collapsed="false">
      <c r="A3" s="0" t="s">
        <v>9</v>
      </c>
      <c r="B3" s="0" t="n">
        <v>3</v>
      </c>
      <c r="C3" s="0" t="s">
        <v>15</v>
      </c>
      <c r="D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LibreOffice/7.5.4.2$Linux_X86_64 LibreOffice_project/50$Build-2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2019-07-23T09:04:51Z</dcterms:created>
  <dc:creator>Matthew GIDDEN</dc:creator>
  <dc:description/>
  <dc:language>en-US</dc:language>
  <cp:lastModifiedBy/>
  <dcterms:modified xsi:type="dcterms:W3CDTF">2023-07-24T14:02:18Z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