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summary" sheetId="1" r:id="rId1"/>
    <sheet name="model2" sheetId="3" r:id="rId2"/>
    <sheet name="model1" sheetId="2" r:id="rId3"/>
    <sheet name="model0" sheetId="4" r:id="rId4"/>
    <sheet name="Model1_I1" sheetId="5" r:id="rId5"/>
  </sheets>
  <calcPr calcId="145621"/>
</workbook>
</file>

<file path=xl/calcChain.xml><?xml version="1.0" encoding="utf-8"?>
<calcChain xmlns="http://schemas.openxmlformats.org/spreadsheetml/2006/main">
  <c r="B37" i="1" l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F37" i="1" l="1"/>
  <c r="D37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16" i="1" l="1"/>
  <c r="D16" i="1"/>
  <c r="B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<sst xmlns="http://schemas.openxmlformats.org/spreadsheetml/2006/main" count="188" uniqueCount="57">
  <si>
    <t>Model 1</t>
    <phoneticPr fontId="1"/>
  </si>
  <si>
    <t>Model 2</t>
    <phoneticPr fontId="1"/>
  </si>
  <si>
    <t>Model w/o ZLB</t>
    <phoneticPr fontId="1"/>
  </si>
  <si>
    <t>Parameter</t>
  </si>
  <si>
    <t>Parameter</t>
    <phoneticPr fontId="1"/>
  </si>
  <si>
    <t>------------------------------------------------------------------------------</t>
  </si>
  <si>
    <t>Mean</t>
  </si>
  <si>
    <t>Stdev</t>
  </si>
  <si>
    <t>95%Low</t>
  </si>
  <si>
    <t>95%Up</t>
  </si>
  <si>
    <t>Geweke</t>
  </si>
  <si>
    <t>Inef.</t>
  </si>
  <si>
    <t>sigma</t>
  </si>
  <si>
    <t>gamma_a</t>
  </si>
  <si>
    <t>omega</t>
  </si>
  <si>
    <t>kappa</t>
  </si>
  <si>
    <t>pi_star</t>
  </si>
  <si>
    <t>psi_pi</t>
  </si>
  <si>
    <t>psi_y</t>
  </si>
  <si>
    <t>rho_a</t>
  </si>
  <si>
    <t>rho_b</t>
  </si>
  <si>
    <t>rho_r</t>
  </si>
  <si>
    <t>sigma_a</t>
  </si>
  <si>
    <t>sigma_b</t>
  </si>
  <si>
    <t>sigma_r</t>
  </si>
  <si>
    <t>phi</t>
  </si>
  <si>
    <t>post</t>
  </si>
  <si>
    <t>lik</t>
  </si>
  <si>
    <t>accept_rate(1)</t>
  </si>
  <si>
    <t>accept_rate(2)</t>
  </si>
  <si>
    <t>accept_rate(3)</t>
  </si>
  <si>
    <t>accept_rate(4)</t>
  </si>
  <si>
    <t>accept_rate(5)</t>
  </si>
  <si>
    <t>Mean</t>
    <phoneticPr fontId="1"/>
  </si>
  <si>
    <t>$\sigma$</t>
    <phoneticPr fontId="1"/>
  </si>
  <si>
    <t>$\omega$</t>
    <phoneticPr fontId="1"/>
  </si>
  <si>
    <t>$\kappa$</t>
    <phoneticPr fontId="1"/>
  </si>
  <si>
    <t>$\pi^*$</t>
    <phoneticPr fontId="1"/>
  </si>
  <si>
    <t>$\rho^r$</t>
    <phoneticPr fontId="1"/>
  </si>
  <si>
    <t>$\psi_{\pi}$</t>
    <phoneticPr fontId="1"/>
  </si>
  <si>
    <t>$\psi_y$</t>
    <phoneticPr fontId="1"/>
  </si>
  <si>
    <t>Likelihood</t>
    <phoneticPr fontId="1"/>
  </si>
  <si>
    <t>$\gamma^a$</t>
    <phoneticPr fontId="1"/>
  </si>
  <si>
    <t>$\rho^a$</t>
    <phoneticPr fontId="1"/>
  </si>
  <si>
    <t>$\rho^b$</t>
    <phoneticPr fontId="1"/>
  </si>
  <si>
    <t>$\sigma^a$</t>
    <phoneticPr fontId="1"/>
  </si>
  <si>
    <t>$\sigma^b$</t>
    <phoneticPr fontId="1"/>
  </si>
  <si>
    <t>$\sigma^r$</t>
    <phoneticPr fontId="1"/>
  </si>
  <si>
    <t>\tiny{($95\%$ low, high)}</t>
    <phoneticPr fontId="1"/>
  </si>
  <si>
    <t>accept_rate(6)</t>
  </si>
  <si>
    <t>accept_rate(7)</t>
  </si>
  <si>
    <t>accept_rate(8)</t>
  </si>
  <si>
    <t>accept_rate(9)</t>
  </si>
  <si>
    <t>accept_rate(10)</t>
  </si>
  <si>
    <t>Z^b_I(1)</t>
    <phoneticPr fontId="1"/>
  </si>
  <si>
    <t>gamma_b</t>
  </si>
  <si>
    <t>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</si>
</sst>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\(\ 0.000\ \,\ ;\ \(\ \-0.000\ \,\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justify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3" workbookViewId="0">
      <selection activeCell="B38" sqref="B38"/>
    </sheetView>
  </sheetViews>
  <sheetFormatPr defaultRowHeight="13.5" x14ac:dyDescent="0.15"/>
  <cols>
    <col min="1" max="1" width="11.5" style="4" customWidth="1"/>
    <col min="3" max="3" width="21.375" customWidth="1"/>
    <col min="4" max="4" width="13.125" customWidth="1"/>
    <col min="5" max="5" width="19.25" customWidth="1"/>
    <col min="7" max="7" width="18.375" customWidth="1"/>
  </cols>
  <sheetData>
    <row r="1" spans="1:7" x14ac:dyDescent="0.15">
      <c r="A1" s="6"/>
      <c r="B1" s="19" t="s">
        <v>0</v>
      </c>
      <c r="C1" s="19"/>
      <c r="D1" s="19" t="s">
        <v>1</v>
      </c>
      <c r="E1" s="19"/>
      <c r="F1" s="19" t="s">
        <v>2</v>
      </c>
      <c r="G1" s="19"/>
    </row>
    <row r="2" spans="1:7" x14ac:dyDescent="0.15">
      <c r="A2" s="8" t="s">
        <v>4</v>
      </c>
      <c r="B2" s="9" t="s">
        <v>33</v>
      </c>
      <c r="C2" s="13" t="s">
        <v>48</v>
      </c>
      <c r="D2" s="9" t="s">
        <v>33</v>
      </c>
      <c r="E2" s="13" t="s">
        <v>48</v>
      </c>
      <c r="F2" s="9" t="s">
        <v>33</v>
      </c>
      <c r="G2" s="13" t="s">
        <v>48</v>
      </c>
    </row>
    <row r="3" spans="1:7" x14ac:dyDescent="0.15">
      <c r="A3" s="7" t="s">
        <v>34</v>
      </c>
      <c r="B3" s="11">
        <f>model1!$B3</f>
        <v>1.4003000000000001</v>
      </c>
      <c r="C3" s="15" t="str">
        <f>CONCATENATE("\tiny{ (",model1!$D3, ", ",model1!$E3, ")}")</f>
        <v>\tiny{ (1.289, 1.55)}</v>
      </c>
      <c r="D3" s="11">
        <f>model2!$B3</f>
        <v>1.5342</v>
      </c>
      <c r="E3" s="15" t="str">
        <f>CONCATENATE("\tiny{ (",model2!$D3, ", ",model2!$E3, ")}")</f>
        <v>\tiny{ (1.472, 1.584)}</v>
      </c>
      <c r="F3" s="11">
        <f>model0!$B3</f>
        <v>1.0366</v>
      </c>
      <c r="G3" s="15" t="str">
        <f>CONCATENATE("\tiny{ (",model0!$D3, ", ",model0!$E3, ")}")</f>
        <v>\tiny{ (1.004, 1.083)}</v>
      </c>
    </row>
    <row r="4" spans="1:7" ht="27" x14ac:dyDescent="0.15">
      <c r="A4" s="7" t="s">
        <v>42</v>
      </c>
      <c r="B4" s="11">
        <f>model1!$B4</f>
        <v>-2.75E-2</v>
      </c>
      <c r="C4" s="15" t="str">
        <f>CONCATENATE("\tiny{ (",model1!$D4, ", ",model1!$E4, ")}")</f>
        <v>\tiny{ (-0.119, 0.05)}</v>
      </c>
      <c r="D4" s="11">
        <f>model2!$B4</f>
        <v>0.1234</v>
      </c>
      <c r="E4" s="15" t="str">
        <f>CONCATENATE("\tiny{ (",model2!$D4, ", ",model2!$E4, ")}")</f>
        <v>\tiny{ (0.068, 0.172)}</v>
      </c>
      <c r="F4" s="11">
        <f>model0!$B4</f>
        <v>-0.41899999999999998</v>
      </c>
      <c r="G4" s="15" t="str">
        <f>CONCATENATE("\tiny{ (",model0!$D4, ", ",model0!$E4, ")}")</f>
        <v>\tiny{ (-0.539, -0.31)}</v>
      </c>
    </row>
    <row r="5" spans="1:7" x14ac:dyDescent="0.15">
      <c r="A5" s="7" t="s">
        <v>35</v>
      </c>
      <c r="B5" s="11">
        <f>model1!$B5</f>
        <v>2.4767000000000001</v>
      </c>
      <c r="C5" s="15" t="str">
        <f>CONCATENATE("\tiny{ (",model1!$D5, ", ",model1!$E5, ")}")</f>
        <v>\tiny{ (2.298, 2.674)}</v>
      </c>
      <c r="D5" s="11">
        <f>model2!$B5</f>
        <v>3.1634000000000002</v>
      </c>
      <c r="E5" s="15" t="str">
        <f>CONCATENATE("\tiny{ (",model2!$D5, ", ",model2!$E5, ")}")</f>
        <v>\tiny{ (2.908, 3.413)}</v>
      </c>
      <c r="F5" s="11">
        <f>model0!$B5</f>
        <v>3.1879</v>
      </c>
      <c r="G5" s="15" t="str">
        <f>CONCATENATE("\tiny{ (",model0!$D5, ", ",model0!$E5, ")}")</f>
        <v>\tiny{ (3.071, 3.287)}</v>
      </c>
    </row>
    <row r="6" spans="1:7" x14ac:dyDescent="0.15">
      <c r="A6" s="7" t="s">
        <v>36</v>
      </c>
      <c r="B6" s="11">
        <f>model1!$B6</f>
        <v>5.5399999999999998E-2</v>
      </c>
      <c r="C6" s="15" t="str">
        <f>CONCATENATE("\tiny{ (",model1!$D6, ", ",model1!$E6, ")}")</f>
        <v>\tiny{ (0.05, 0.062)}</v>
      </c>
      <c r="D6" s="11">
        <f>model2!$B6</f>
        <v>5.2900000000000003E-2</v>
      </c>
      <c r="E6" s="15" t="str">
        <f>CONCATENATE("\tiny{ (",model2!$D6, ", ",model2!$E6, ")}")</f>
        <v>\tiny{ (0.05, 0.055)}</v>
      </c>
      <c r="F6" s="11">
        <f>model0!$B6</f>
        <v>4.7300000000000002E-2</v>
      </c>
      <c r="G6" s="15" t="str">
        <f>CONCATENATE("\tiny{ (",model0!$D6, ", ",model0!$E6, ")}")</f>
        <v>\tiny{ (0.045, 0.049)}</v>
      </c>
    </row>
    <row r="7" spans="1:7" x14ac:dyDescent="0.15">
      <c r="A7" s="7" t="s">
        <v>37</v>
      </c>
      <c r="B7" s="11">
        <f>model1!$B7</f>
        <v>0.3599</v>
      </c>
      <c r="C7" s="15" t="str">
        <f>CONCATENATE("\tiny{ (",model1!$D7, ", ",model1!$E7, ")}")</f>
        <v>\tiny{ (-0.117, 0.619)}</v>
      </c>
      <c r="D7" s="11">
        <f>model2!$B7</f>
        <v>4.9500000000000002E-2</v>
      </c>
      <c r="E7" s="15" t="str">
        <f>CONCATENATE("\tiny{ (",model2!$D7, ", ",model2!$E7, ")}")</f>
        <v>\tiny{ (-0.148, 0.274)}</v>
      </c>
      <c r="F7" s="11">
        <f>model0!$B7</f>
        <v>-0.44690000000000002</v>
      </c>
      <c r="G7" s="15" t="str">
        <f>CONCATENATE("\tiny{ (",model0!$D7, ", ",model0!$E7, ")}")</f>
        <v>\tiny{ (-0.728, -0.246)}</v>
      </c>
    </row>
    <row r="8" spans="1:7" x14ac:dyDescent="0.15">
      <c r="A8" s="7" t="s">
        <v>38</v>
      </c>
      <c r="B8" s="11">
        <f>model1!$B12</f>
        <v>0.52139999999999997</v>
      </c>
      <c r="C8" s="15" t="str">
        <f>CONCATENATE("\tiny{ (",model1!$D12, ", ",model1!$E12, ")}")</f>
        <v>\tiny{ (0.475, 0.611)}</v>
      </c>
      <c r="D8" s="11">
        <f>model2!$B12</f>
        <v>0.68540000000000001</v>
      </c>
      <c r="E8" s="15" t="str">
        <f>CONCATENATE("\tiny{ (",model2!$D12, ", ",model2!$E12, ")}")</f>
        <v>\tiny{ (0.644, 0.721)}</v>
      </c>
      <c r="F8" s="11">
        <f>model0!$B12</f>
        <v>0.21429999999999999</v>
      </c>
      <c r="G8" s="15" t="str">
        <f>CONCATENATE("\tiny{ (",model0!$D12, ", ",model0!$E12, ")}")</f>
        <v>\tiny{ (0.182, 0.24)}</v>
      </c>
    </row>
    <row r="9" spans="1:7" x14ac:dyDescent="0.15">
      <c r="A9" s="7" t="s">
        <v>39</v>
      </c>
      <c r="B9" s="11">
        <f>model1!$B8</f>
        <v>1.6891</v>
      </c>
      <c r="C9" s="15" t="str">
        <f>CONCATENATE("\tiny{ (",model1!$D8, ", ",model1!$E8, ")}")</f>
        <v>\tiny{ (1.627, 1.745)}</v>
      </c>
      <c r="D9" s="11">
        <f>model2!$B8</f>
        <v>1.7763</v>
      </c>
      <c r="E9" s="15" t="str">
        <f>CONCATENATE("\tiny{ (",model2!$D8, ", ",model2!$E8, ")}")</f>
        <v>\tiny{ (1.739, 1.811)}</v>
      </c>
      <c r="F9" s="11">
        <f>model0!$B8</f>
        <v>1.5093000000000001</v>
      </c>
      <c r="G9" s="15" t="str">
        <f>CONCATENATE("\tiny{ (",model0!$D8, ", ",model0!$E8, ")}")</f>
        <v>\tiny{ (1.453, 1.553)}</v>
      </c>
    </row>
    <row r="10" spans="1:7" x14ac:dyDescent="0.15">
      <c r="A10" s="7" t="s">
        <v>40</v>
      </c>
      <c r="B10" s="11">
        <f>model1!$B9</f>
        <v>0.1047</v>
      </c>
      <c r="C10" s="15" t="str">
        <f>CONCATENATE("\tiny{ (",model1!$D9, ", ",model1!$E9, ")}")</f>
        <v>\tiny{ (0.091, 0.123)}</v>
      </c>
      <c r="D10" s="11">
        <f>model2!$B9</f>
        <v>0.11269999999999999</v>
      </c>
      <c r="E10" s="15" t="str">
        <f>CONCATENATE("\tiny{ (",model2!$D9, ", ",model2!$E9, ")}")</f>
        <v>\tiny{ (0.098, 0.125)}</v>
      </c>
      <c r="F10" s="11">
        <f>model0!$B9</f>
        <v>0.13300000000000001</v>
      </c>
      <c r="G10" s="15" t="str">
        <f>CONCATENATE("\tiny{ (",model0!$D9, ", ",model0!$E9, ")}")</f>
        <v>\tiny{ (0.127, 0.141)}</v>
      </c>
    </row>
    <row r="11" spans="1:7" x14ac:dyDescent="0.15">
      <c r="A11" s="7" t="s">
        <v>43</v>
      </c>
      <c r="B11" s="11">
        <f>model1!$B10</f>
        <v>0.25430000000000003</v>
      </c>
      <c r="C11" s="15" t="str">
        <f>CONCATENATE("\tiny{ (",model1!$D10, ", ",model1!$E10, ")}")</f>
        <v>\tiny{ (0.129, 0.446)}</v>
      </c>
      <c r="D11" s="11">
        <f>model2!$B10</f>
        <v>0.2014</v>
      </c>
      <c r="E11" s="15" t="str">
        <f>CONCATENATE("\tiny{ (",model2!$D10, ", ",model2!$E10, ")}")</f>
        <v>\tiny{ (0.096, 0.292)}</v>
      </c>
      <c r="F11" s="11">
        <f>model0!$B10</f>
        <v>0.1216</v>
      </c>
      <c r="G11" s="15" t="str">
        <f>CONCATENATE("\tiny{ (",model0!$D10, ", ",model0!$E10, ")}")</f>
        <v>\tiny{ (0.093, 0.147)}</v>
      </c>
    </row>
    <row r="12" spans="1:7" x14ac:dyDescent="0.15">
      <c r="A12" s="7" t="s">
        <v>44</v>
      </c>
      <c r="B12" s="11">
        <f>model1!$B11</f>
        <v>0.75009999999999999</v>
      </c>
      <c r="C12" s="15" t="str">
        <f>CONCATENATE("\tiny{ (",model1!$D11, ", ",model1!$E11, ")}")</f>
        <v>\tiny{ (0.693, 0.802)}</v>
      </c>
      <c r="D12" s="11">
        <f>model2!$B11</f>
        <v>0.75360000000000005</v>
      </c>
      <c r="E12" s="15" t="str">
        <f>CONCATENATE("\tiny{ (",model2!$D11, ", ",model2!$E11, ")}")</f>
        <v>\tiny{ (0.728, 0.776)}</v>
      </c>
      <c r="F12" s="11">
        <f>model0!$B11</f>
        <v>0.73980000000000001</v>
      </c>
      <c r="G12" s="15" t="str">
        <f>CONCATENATE("\tiny{ (",model0!$D11, ", ",model0!$E11, ")}")</f>
        <v>\tiny{ (0.689, 0.788)}</v>
      </c>
    </row>
    <row r="13" spans="1:7" x14ac:dyDescent="0.15">
      <c r="A13" s="7" t="s">
        <v>45</v>
      </c>
      <c r="B13" s="11">
        <f>model1!$B13</f>
        <v>1.1745000000000001</v>
      </c>
      <c r="C13" s="15" t="str">
        <f>CONCATENATE("\tiny{ (",model1!$D13, ", ",model1!$E13, ")}")</f>
        <v>\tiny{ (0.906, 1.367)}</v>
      </c>
      <c r="D13" s="11">
        <f>model2!$B13</f>
        <v>1.3204</v>
      </c>
      <c r="E13" s="15" t="str">
        <f>CONCATENATE("\tiny{ (",model2!$D13, ", ",model2!$E13, ")}")</f>
        <v>\tiny{ (1.146, 1.524)}</v>
      </c>
      <c r="F13" s="11">
        <f>model0!$B13</f>
        <v>1.7726999999999999</v>
      </c>
      <c r="G13" s="15" t="str">
        <f>CONCATENATE("\tiny{ (",model0!$D13, ", ",model0!$E13, ")}")</f>
        <v>\tiny{ (1.675, 1.859)}</v>
      </c>
    </row>
    <row r="14" spans="1:7" x14ac:dyDescent="0.15">
      <c r="A14" s="7" t="s">
        <v>46</v>
      </c>
      <c r="B14" s="11">
        <f>model1!$B14</f>
        <v>1.7968999999999999</v>
      </c>
      <c r="C14" s="15" t="str">
        <f>CONCATENATE("\tiny{ (",model1!$D14, ", ",model1!$E14, ")}")</f>
        <v>\tiny{ (1.435, 2.318)}</v>
      </c>
      <c r="D14" s="11">
        <f>model2!$B14</f>
        <v>2.2286999999999999</v>
      </c>
      <c r="E14" s="15" t="str">
        <f>CONCATENATE("\tiny{ (",model2!$D14, ", ",model2!$E14, ")}")</f>
        <v>\tiny{ (2.018, 2.442)}</v>
      </c>
      <c r="F14" s="11">
        <f>model0!$B14</f>
        <v>1.3535999999999999</v>
      </c>
      <c r="G14" s="15" t="str">
        <f>CONCATENATE("\tiny{ (",model0!$D14, ", ",model0!$E14, ")}")</f>
        <v>\tiny{ (1.191, 1.558)}</v>
      </c>
    </row>
    <row r="15" spans="1:7" x14ac:dyDescent="0.15">
      <c r="A15" s="10" t="s">
        <v>47</v>
      </c>
      <c r="B15" s="12">
        <f>model1!$B15</f>
        <v>1.4390000000000001</v>
      </c>
      <c r="C15" s="16" t="str">
        <f>CONCATENATE("\tiny{ (",model1!$D15, ", ",model1!$E15, ")}")</f>
        <v>\tiny{ (1.14, 1.673)}</v>
      </c>
      <c r="D15" s="12">
        <f>model2!$B15</f>
        <v>1.1734</v>
      </c>
      <c r="E15" s="16" t="str">
        <f>CONCATENATE("\tiny{ (",model2!$D15, ", ",model2!$E15, ")}")</f>
        <v>\tiny{ (1.022, 1.349)}</v>
      </c>
      <c r="F15" s="12">
        <f>model0!$B15</f>
        <v>0.92079999999999995</v>
      </c>
      <c r="G15" s="16" t="str">
        <f>CONCATENATE("\tiny{ (",model0!$D15, ", ",model0!$E15, ")}")</f>
        <v>\tiny{ (0.809, 1.012)}</v>
      </c>
    </row>
    <row r="16" spans="1:7" x14ac:dyDescent="0.15">
      <c r="A16" s="6" t="s">
        <v>41</v>
      </c>
      <c r="B16" s="1">
        <f>model1!B19</f>
        <v>-261.75259999999997</v>
      </c>
      <c r="C16" s="14"/>
      <c r="D16" s="1">
        <f>model2!B19</f>
        <v>-275.91359999999997</v>
      </c>
      <c r="E16" s="14"/>
      <c r="F16" s="1">
        <f>model0!B19</f>
        <v>-364.81529999999998</v>
      </c>
      <c r="G16" s="14"/>
    </row>
    <row r="17" spans="1:7" x14ac:dyDescent="0.15">
      <c r="A17" s="5"/>
    </row>
    <row r="20" spans="1:7" x14ac:dyDescent="0.15">
      <c r="A20" s="4" t="s">
        <v>54</v>
      </c>
    </row>
    <row r="22" spans="1:7" x14ac:dyDescent="0.15">
      <c r="A22" s="6"/>
      <c r="B22" s="19" t="s">
        <v>0</v>
      </c>
      <c r="C22" s="19"/>
      <c r="D22" s="19" t="s">
        <v>1</v>
      </c>
      <c r="E22" s="19"/>
      <c r="F22" s="19" t="s">
        <v>2</v>
      </c>
      <c r="G22" s="19"/>
    </row>
    <row r="23" spans="1:7" x14ac:dyDescent="0.15">
      <c r="A23" s="8" t="s">
        <v>4</v>
      </c>
      <c r="B23" s="13" t="s">
        <v>33</v>
      </c>
      <c r="C23" s="13" t="s">
        <v>48</v>
      </c>
      <c r="D23" s="13" t="s">
        <v>33</v>
      </c>
      <c r="E23" s="13" t="s">
        <v>48</v>
      </c>
      <c r="F23" s="13" t="s">
        <v>33</v>
      </c>
      <c r="G23" s="13" t="s">
        <v>48</v>
      </c>
    </row>
    <row r="24" spans="1:7" x14ac:dyDescent="0.15">
      <c r="A24" s="7" t="s">
        <v>34</v>
      </c>
      <c r="B24" s="11">
        <f>Model1_I1!$B3</f>
        <v>1.3776999999999999</v>
      </c>
      <c r="C24" s="15" t="str">
        <f>CONCATENATE("\tiny{ (",Model1_I1!$D3, ", ",Model1_I1!$E3, ")}")</f>
        <v>\tiny{ (1.275, 1.474)}</v>
      </c>
    </row>
    <row r="25" spans="1:7" ht="27" x14ac:dyDescent="0.15">
      <c r="A25" s="7" t="s">
        <v>42</v>
      </c>
      <c r="B25" s="11">
        <f>Model1_I1!$B4</f>
        <v>-6.5000000000000002E-2</v>
      </c>
      <c r="C25" s="15" t="str">
        <f>CONCATENATE("\tiny{ (",Model1_I1!$D4, ", ",Model1_I1!$E4, ")}")</f>
        <v>\tiny{ (-0.082, -0.051)}</v>
      </c>
    </row>
    <row r="26" spans="1:7" x14ac:dyDescent="0.15">
      <c r="A26" s="7" t="s">
        <v>35</v>
      </c>
      <c r="B26" s="11">
        <f>Model1_I1!$B5</f>
        <v>0.13</v>
      </c>
      <c r="C26" s="15" t="str">
        <f>CONCATENATE("\tiny{ (",Model1_I1!$D5, ", ",Model1_I1!$E5, ")}")</f>
        <v>\tiny{ (-0.047, 0.318)}</v>
      </c>
    </row>
    <row r="27" spans="1:7" x14ac:dyDescent="0.15">
      <c r="A27" s="7" t="s">
        <v>36</v>
      </c>
      <c r="B27" s="11">
        <f>Model1_I1!$B6</f>
        <v>2.6606999999999998</v>
      </c>
      <c r="C27" s="15" t="str">
        <f>CONCATENATE("\tiny{ (",Model1_I1!$D6, ", ",Model1_I1!$E6, ")}")</f>
        <v>\tiny{ (2.602, 2.702)}</v>
      </c>
    </row>
    <row r="28" spans="1:7" x14ac:dyDescent="0.15">
      <c r="A28" s="7" t="s">
        <v>37</v>
      </c>
      <c r="B28" s="11">
        <f>Model1_I1!$B7</f>
        <v>4.8599999999999997E-2</v>
      </c>
      <c r="C28" s="15" t="str">
        <f>CONCATENATE("\tiny{ (",Model1_I1!$D7, ", ",Model1_I1!$E7, ")}")</f>
        <v>\tiny{ (0.048, 0.049)}</v>
      </c>
    </row>
    <row r="29" spans="1:7" x14ac:dyDescent="0.15">
      <c r="A29" s="7" t="s">
        <v>38</v>
      </c>
      <c r="B29" s="11">
        <f>Model1_I1!$B8</f>
        <v>0.40189999999999998</v>
      </c>
      <c r="C29" s="15" t="str">
        <f>CONCATENATE("\tiny{ (",Model1_I1!$D8, ", ",Model1_I1!$E8, ")}")</f>
        <v>\tiny{ (0.369, 0.438)}</v>
      </c>
    </row>
    <row r="30" spans="1:7" x14ac:dyDescent="0.15">
      <c r="A30" s="7" t="s">
        <v>39</v>
      </c>
      <c r="B30" s="11">
        <f>Model1_I1!$B9</f>
        <v>1.5256000000000001</v>
      </c>
      <c r="C30" s="15" t="str">
        <f>CONCATENATE("\tiny{ (",Model1_I1!$D9, ", ",Model1_I1!$E9, ")}")</f>
        <v>\tiny{ (1.498, 1.554)}</v>
      </c>
    </row>
    <row r="31" spans="1:7" x14ac:dyDescent="0.15">
      <c r="A31" s="7" t="s">
        <v>40</v>
      </c>
      <c r="B31" s="11">
        <f>Model1_I1!$B10</f>
        <v>0.1381</v>
      </c>
      <c r="C31" s="15" t="str">
        <f>CONCATENATE("\tiny{ (",Model1_I1!$D10, ", ",Model1_I1!$E10, ")}")</f>
        <v>\tiny{ (0.134, 0.142)}</v>
      </c>
    </row>
    <row r="32" spans="1:7" x14ac:dyDescent="0.15">
      <c r="A32" s="7" t="s">
        <v>43</v>
      </c>
      <c r="B32" s="11">
        <f>Model1_I1!$B11</f>
        <v>0.26769999999999999</v>
      </c>
      <c r="C32" s="15" t="str">
        <f>CONCATENATE("\tiny{ (",Model1_I1!$D11, ", ",Model1_I1!$E11, ")}")</f>
        <v>\tiny{ (0.259, 0.277)}</v>
      </c>
    </row>
    <row r="33" spans="1:7" x14ac:dyDescent="0.15">
      <c r="A33" s="7" t="s">
        <v>44</v>
      </c>
      <c r="B33" s="11">
        <f>Model1_I1!$B12</f>
        <v>0.65610000000000002</v>
      </c>
      <c r="C33" s="15" t="str">
        <f>CONCATENATE("\tiny{ (",Model1_I1!$D12, ", ",Model1_I1!$E12, ")}")</f>
        <v>\tiny{ (0.65, 0.662)}</v>
      </c>
    </row>
    <row r="34" spans="1:7" x14ac:dyDescent="0.15">
      <c r="A34" s="7" t="s">
        <v>45</v>
      </c>
      <c r="B34" s="11">
        <f>Model1_I1!$B13</f>
        <v>0.3538</v>
      </c>
      <c r="C34" s="15" t="str">
        <f>CONCATENATE("\tiny{ (",Model1_I1!$D13, ", ",Model1_I1!$E13, ")}")</f>
        <v>\tiny{ (0.324, 0.38)}</v>
      </c>
    </row>
    <row r="35" spans="1:7" x14ac:dyDescent="0.15">
      <c r="A35" s="7" t="s">
        <v>46</v>
      </c>
      <c r="B35" s="11">
        <f>Model1_I1!$B14</f>
        <v>1.0608</v>
      </c>
      <c r="C35" s="15" t="str">
        <f>CONCATENATE("\tiny{ (",Model1_I1!$D14, ", ",Model1_I1!$E14, ")}")</f>
        <v>\tiny{ (0.947, 1.176)}</v>
      </c>
    </row>
    <row r="36" spans="1:7" x14ac:dyDescent="0.15">
      <c r="A36" s="10" t="s">
        <v>47</v>
      </c>
      <c r="B36" s="12">
        <f>Model1_I1!$B15</f>
        <v>1.8967000000000001</v>
      </c>
      <c r="C36" s="16" t="str">
        <f>CONCATENATE("\tiny{ (",Model1_I1!$D15, ", ",Model1_I1!$E15, ")}")</f>
        <v>\tiny{ (1.795, 1.982)}</v>
      </c>
      <c r="D36" s="18"/>
      <c r="E36" s="18"/>
      <c r="F36" s="18"/>
      <c r="G36" s="18"/>
    </row>
    <row r="37" spans="1:7" x14ac:dyDescent="0.15">
      <c r="A37" s="6" t="s">
        <v>41</v>
      </c>
      <c r="B37" s="17">
        <f>Model1_I1!B19</f>
        <v>-328.39699999999999</v>
      </c>
      <c r="C37" s="17"/>
      <c r="D37" s="17">
        <f>model2!B40</f>
        <v>0</v>
      </c>
      <c r="E37" s="17"/>
      <c r="F37" s="17">
        <f>model0!B40</f>
        <v>0</v>
      </c>
      <c r="G37" s="17"/>
    </row>
    <row r="38" spans="1:7" x14ac:dyDescent="0.15">
      <c r="A38" s="5"/>
    </row>
  </sheetData>
  <mergeCells count="6">
    <mergeCell ref="B1:C1"/>
    <mergeCell ref="D1:E1"/>
    <mergeCell ref="F1:G1"/>
    <mergeCell ref="B22:C22"/>
    <mergeCell ref="D22:E22"/>
    <mergeCell ref="F22:G2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A21" sqref="A21:A30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1.5342</v>
      </c>
      <c r="C3">
        <v>3.3599999999999998E-2</v>
      </c>
      <c r="D3">
        <v>1.472</v>
      </c>
      <c r="E3">
        <v>1.5840000000000001</v>
      </c>
      <c r="F3">
        <v>5.6000000000000001E-2</v>
      </c>
      <c r="G3">
        <v>0.32600000000000001</v>
      </c>
    </row>
    <row r="4" spans="1:7" x14ac:dyDescent="0.15">
      <c r="A4" s="2" t="s">
        <v>13</v>
      </c>
      <c r="B4">
        <v>0.1234</v>
      </c>
      <c r="C4">
        <v>3.1E-2</v>
      </c>
      <c r="D4">
        <v>6.8000000000000005E-2</v>
      </c>
      <c r="E4">
        <v>0.17199999999999999</v>
      </c>
      <c r="F4">
        <v>5.0999999999999997E-2</v>
      </c>
      <c r="G4">
        <v>0.71399999999999997</v>
      </c>
    </row>
    <row r="5" spans="1:7" x14ac:dyDescent="0.15">
      <c r="A5" s="2" t="s">
        <v>14</v>
      </c>
      <c r="B5">
        <v>3.1634000000000002</v>
      </c>
      <c r="C5">
        <v>0.15740000000000001</v>
      </c>
      <c r="D5">
        <v>2.9079999999999999</v>
      </c>
      <c r="E5">
        <v>3.4129999999999998</v>
      </c>
      <c r="F5">
        <v>0.628</v>
      </c>
      <c r="G5">
        <v>0.51500000000000001</v>
      </c>
    </row>
    <row r="6" spans="1:7" x14ac:dyDescent="0.15">
      <c r="A6" s="2" t="s">
        <v>15</v>
      </c>
      <c r="B6">
        <v>5.2900000000000003E-2</v>
      </c>
      <c r="C6">
        <v>1.6000000000000001E-3</v>
      </c>
      <c r="D6">
        <v>0.05</v>
      </c>
      <c r="E6">
        <v>5.5E-2</v>
      </c>
      <c r="F6">
        <v>0</v>
      </c>
      <c r="G6">
        <v>0.25</v>
      </c>
    </row>
    <row r="7" spans="1:7" x14ac:dyDescent="0.15">
      <c r="A7" s="2" t="s">
        <v>16</v>
      </c>
      <c r="B7">
        <v>4.9500000000000002E-2</v>
      </c>
      <c r="C7">
        <v>0.12859999999999999</v>
      </c>
      <c r="D7">
        <v>-0.14799999999999999</v>
      </c>
      <c r="E7">
        <v>0.27400000000000002</v>
      </c>
      <c r="F7">
        <v>0.76300000000000001</v>
      </c>
      <c r="G7">
        <v>6.0999999999999999E-2</v>
      </c>
    </row>
    <row r="8" spans="1:7" x14ac:dyDescent="0.15">
      <c r="A8" s="2" t="s">
        <v>17</v>
      </c>
      <c r="B8">
        <v>1.7763</v>
      </c>
      <c r="C8">
        <v>2.2700000000000001E-2</v>
      </c>
      <c r="D8">
        <v>1.7390000000000001</v>
      </c>
      <c r="E8">
        <v>1.8109999999999999</v>
      </c>
      <c r="F8">
        <v>0.623</v>
      </c>
      <c r="G8">
        <v>1.101</v>
      </c>
    </row>
    <row r="9" spans="1:7" x14ac:dyDescent="0.15">
      <c r="A9" s="2" t="s">
        <v>18</v>
      </c>
      <c r="B9">
        <v>0.11269999999999999</v>
      </c>
      <c r="C9">
        <v>8.2000000000000007E-3</v>
      </c>
      <c r="D9">
        <v>9.8000000000000004E-2</v>
      </c>
      <c r="E9">
        <v>0.125</v>
      </c>
      <c r="F9">
        <v>0.46200000000000002</v>
      </c>
      <c r="G9">
        <v>0.48499999999999999</v>
      </c>
    </row>
    <row r="10" spans="1:7" x14ac:dyDescent="0.15">
      <c r="A10" s="2" t="s">
        <v>19</v>
      </c>
      <c r="B10">
        <v>0.2014</v>
      </c>
      <c r="C10">
        <v>6.1400000000000003E-2</v>
      </c>
      <c r="D10">
        <v>9.6000000000000002E-2</v>
      </c>
      <c r="E10">
        <v>0.29199999999999998</v>
      </c>
      <c r="F10">
        <v>0</v>
      </c>
      <c r="G10">
        <v>0.51300000000000001</v>
      </c>
    </row>
    <row r="11" spans="1:7" x14ac:dyDescent="0.15">
      <c r="A11" s="2" t="s">
        <v>20</v>
      </c>
      <c r="B11">
        <v>0.75360000000000005</v>
      </c>
      <c r="C11">
        <v>1.4800000000000001E-2</v>
      </c>
      <c r="D11">
        <v>0.72799999999999998</v>
      </c>
      <c r="E11">
        <v>0.77600000000000002</v>
      </c>
      <c r="F11">
        <v>5.5E-2</v>
      </c>
      <c r="G11">
        <v>1.5069999999999999</v>
      </c>
    </row>
    <row r="12" spans="1:7" x14ac:dyDescent="0.15">
      <c r="A12" s="2" t="s">
        <v>21</v>
      </c>
      <c r="B12">
        <v>0.68540000000000001</v>
      </c>
      <c r="C12">
        <v>2.4400000000000002E-2</v>
      </c>
      <c r="D12">
        <v>0.64400000000000002</v>
      </c>
      <c r="E12">
        <v>0.72099999999999997</v>
      </c>
      <c r="F12">
        <v>0.184</v>
      </c>
      <c r="G12">
        <v>0.29799999999999999</v>
      </c>
    </row>
    <row r="13" spans="1:7" x14ac:dyDescent="0.15">
      <c r="A13" s="2" t="s">
        <v>22</v>
      </c>
      <c r="B13">
        <v>1.3204</v>
      </c>
      <c r="C13">
        <v>0.1205</v>
      </c>
      <c r="D13">
        <v>1.1459999999999999</v>
      </c>
      <c r="E13">
        <v>1.524</v>
      </c>
      <c r="F13">
        <v>0.22900000000000001</v>
      </c>
      <c r="G13">
        <v>0.28100000000000003</v>
      </c>
    </row>
    <row r="14" spans="1:7" x14ac:dyDescent="0.15">
      <c r="A14" s="2" t="s">
        <v>23</v>
      </c>
      <c r="B14">
        <v>2.2286999999999999</v>
      </c>
      <c r="C14">
        <v>0.12640000000000001</v>
      </c>
      <c r="D14">
        <v>2.0179999999999998</v>
      </c>
      <c r="E14">
        <v>2.4420000000000002</v>
      </c>
      <c r="F14">
        <v>0</v>
      </c>
      <c r="G14">
        <v>0.61299999999999999</v>
      </c>
    </row>
    <row r="15" spans="1:7" x14ac:dyDescent="0.15">
      <c r="A15" s="2" t="s">
        <v>24</v>
      </c>
      <c r="B15">
        <v>1.1734</v>
      </c>
      <c r="C15">
        <v>0.1021</v>
      </c>
      <c r="D15">
        <v>1.022</v>
      </c>
      <c r="E15">
        <v>1.349</v>
      </c>
      <c r="F15">
        <v>3.0000000000000001E-3</v>
      </c>
      <c r="G15">
        <v>1.31</v>
      </c>
    </row>
    <row r="16" spans="1:7" x14ac:dyDescent="0.15">
      <c r="A16" s="2" t="s">
        <v>25</v>
      </c>
      <c r="B16">
        <v>444.23660000000001</v>
      </c>
      <c r="C16">
        <v>24.750900000000001</v>
      </c>
      <c r="D16">
        <v>406.07100000000003</v>
      </c>
      <c r="E16">
        <v>481.41500000000002</v>
      </c>
      <c r="F16">
        <v>1E-3</v>
      </c>
      <c r="G16">
        <v>0.24299999999999999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-260.86590000000001</v>
      </c>
      <c r="C18">
        <v>2.9323000000000001</v>
      </c>
      <c r="D18">
        <v>-265.86500000000001</v>
      </c>
      <c r="E18">
        <v>-256.238</v>
      </c>
      <c r="F18">
        <v>0</v>
      </c>
      <c r="G18">
        <v>0.27500000000000002</v>
      </c>
    </row>
    <row r="19" spans="1:7" x14ac:dyDescent="0.15">
      <c r="A19" s="2" t="s">
        <v>27</v>
      </c>
      <c r="B19">
        <v>-275.91359999999997</v>
      </c>
      <c r="C19">
        <v>3.4390000000000001</v>
      </c>
      <c r="D19">
        <v>-281.83</v>
      </c>
      <c r="E19">
        <v>-270.51799999999997</v>
      </c>
      <c r="F19">
        <v>0.129</v>
      </c>
      <c r="G19">
        <v>0.45100000000000001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5.7999999999999996E-3</v>
      </c>
      <c r="C21">
        <v>7.6200000000000004E-2</v>
      </c>
      <c r="D21">
        <v>0</v>
      </c>
      <c r="E21">
        <v>0</v>
      </c>
      <c r="F21">
        <v>0</v>
      </c>
      <c r="G21">
        <v>0.83399999999999996</v>
      </c>
    </row>
    <row r="22" spans="1:7" x14ac:dyDescent="0.15">
      <c r="A22" s="2" t="s">
        <v>29</v>
      </c>
      <c r="B22">
        <v>0.6008</v>
      </c>
      <c r="C22">
        <v>0.4899</v>
      </c>
      <c r="D22">
        <v>0</v>
      </c>
      <c r="E22">
        <v>1</v>
      </c>
      <c r="F22">
        <v>7.6999999999999999E-2</v>
      </c>
      <c r="G22">
        <v>0.82599999999999996</v>
      </c>
    </row>
    <row r="23" spans="1:7" x14ac:dyDescent="0.15">
      <c r="A23" s="2" t="s">
        <v>30</v>
      </c>
      <c r="B23">
        <v>0.58750000000000002</v>
      </c>
      <c r="C23">
        <v>0.49249999999999999</v>
      </c>
      <c r="D23">
        <v>0</v>
      </c>
      <c r="E23">
        <v>1</v>
      </c>
      <c r="F23">
        <v>0</v>
      </c>
      <c r="G23">
        <v>1.133</v>
      </c>
    </row>
    <row r="24" spans="1:7" x14ac:dyDescent="0.15">
      <c r="A24" s="2" t="s">
        <v>31</v>
      </c>
      <c r="B24">
        <v>0.63919999999999999</v>
      </c>
      <c r="C24">
        <v>0.48039999999999999</v>
      </c>
      <c r="D24">
        <v>0</v>
      </c>
      <c r="E24">
        <v>1</v>
      </c>
      <c r="F24">
        <v>7.2999999999999995E-2</v>
      </c>
      <c r="G24">
        <v>0.70499999999999996</v>
      </c>
    </row>
    <row r="25" spans="1:7" x14ac:dyDescent="0.15">
      <c r="A25" s="2" t="s">
        <v>32</v>
      </c>
      <c r="B25">
        <v>0.66669999999999996</v>
      </c>
      <c r="C25">
        <v>0.47160000000000002</v>
      </c>
      <c r="D25">
        <v>0</v>
      </c>
      <c r="E25">
        <v>1</v>
      </c>
      <c r="F25">
        <v>0.47499999999999998</v>
      </c>
      <c r="G25">
        <v>0.22800000000000001</v>
      </c>
    </row>
    <row r="26" spans="1:7" x14ac:dyDescent="0.15">
      <c r="A26" s="3" t="s">
        <v>49</v>
      </c>
      <c r="B26">
        <v>0.6633</v>
      </c>
      <c r="C26">
        <v>0.4728</v>
      </c>
      <c r="D26">
        <v>0</v>
      </c>
      <c r="E26">
        <v>1</v>
      </c>
      <c r="F26">
        <v>0.35</v>
      </c>
      <c r="G26">
        <v>0.56299999999999994</v>
      </c>
    </row>
    <row r="27" spans="1:7" x14ac:dyDescent="0.15">
      <c r="A27" s="3" t="s">
        <v>50</v>
      </c>
      <c r="B27">
        <v>0.71499999999999997</v>
      </c>
      <c r="C27">
        <v>0.4516</v>
      </c>
      <c r="D27">
        <v>0</v>
      </c>
      <c r="E27">
        <v>1</v>
      </c>
      <c r="F27">
        <v>0.51800000000000002</v>
      </c>
      <c r="G27">
        <v>0.33</v>
      </c>
    </row>
    <row r="28" spans="1:7" x14ac:dyDescent="0.15">
      <c r="A28" s="3" t="s">
        <v>51</v>
      </c>
      <c r="B28">
        <v>0.73750000000000004</v>
      </c>
      <c r="C28">
        <v>0.44019999999999998</v>
      </c>
      <c r="D28">
        <v>0</v>
      </c>
      <c r="E28">
        <v>1</v>
      </c>
      <c r="F28">
        <v>3.9E-2</v>
      </c>
      <c r="G28">
        <v>0.81</v>
      </c>
    </row>
    <row r="29" spans="1:7" x14ac:dyDescent="0.15">
      <c r="A29" s="3" t="s">
        <v>52</v>
      </c>
      <c r="B29">
        <v>0.65920000000000001</v>
      </c>
      <c r="C29">
        <v>0.47420000000000001</v>
      </c>
      <c r="D29">
        <v>0</v>
      </c>
      <c r="E29">
        <v>1</v>
      </c>
      <c r="F29">
        <v>0.155</v>
      </c>
      <c r="G29">
        <v>0.22700000000000001</v>
      </c>
    </row>
    <row r="30" spans="1:7" x14ac:dyDescent="0.15">
      <c r="A30" s="3" t="s">
        <v>53</v>
      </c>
      <c r="B30">
        <v>0.64</v>
      </c>
      <c r="C30">
        <v>0.48020000000000002</v>
      </c>
      <c r="D30">
        <v>0</v>
      </c>
      <c r="E30">
        <v>1</v>
      </c>
      <c r="F30">
        <v>0</v>
      </c>
      <c r="G30">
        <v>0.47099999999999997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1" sqref="A21:A30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1.4003000000000001</v>
      </c>
      <c r="C3">
        <v>8.2400000000000001E-2</v>
      </c>
      <c r="D3">
        <v>1.2889999999999999</v>
      </c>
      <c r="E3">
        <v>1.55</v>
      </c>
      <c r="F3">
        <v>0</v>
      </c>
      <c r="G3">
        <v>0.254</v>
      </c>
    </row>
    <row r="4" spans="1:7" x14ac:dyDescent="0.15">
      <c r="A4" s="2" t="s">
        <v>13</v>
      </c>
      <c r="B4">
        <v>-2.75E-2</v>
      </c>
      <c r="C4">
        <v>5.0500000000000003E-2</v>
      </c>
      <c r="D4">
        <v>-0.11899999999999999</v>
      </c>
      <c r="E4">
        <v>0.05</v>
      </c>
      <c r="F4">
        <v>0</v>
      </c>
      <c r="G4">
        <v>0.3</v>
      </c>
    </row>
    <row r="5" spans="1:7" x14ac:dyDescent="0.15">
      <c r="A5" s="2" t="s">
        <v>14</v>
      </c>
      <c r="B5">
        <v>2.4767000000000001</v>
      </c>
      <c r="C5">
        <v>0.1176</v>
      </c>
      <c r="D5">
        <v>2.298</v>
      </c>
      <c r="E5">
        <v>2.6739999999999999</v>
      </c>
      <c r="F5">
        <v>1.0999999999999999E-2</v>
      </c>
      <c r="G5">
        <v>0.39400000000000002</v>
      </c>
    </row>
    <row r="6" spans="1:7" x14ac:dyDescent="0.15">
      <c r="A6" s="2" t="s">
        <v>15</v>
      </c>
      <c r="B6">
        <v>5.5399999999999998E-2</v>
      </c>
      <c r="C6">
        <v>3.7000000000000002E-3</v>
      </c>
      <c r="D6">
        <v>0.05</v>
      </c>
      <c r="E6">
        <v>6.2E-2</v>
      </c>
      <c r="F6">
        <v>0.499</v>
      </c>
      <c r="G6">
        <v>0.76300000000000001</v>
      </c>
    </row>
    <row r="7" spans="1:7" x14ac:dyDescent="0.15">
      <c r="A7" s="2" t="s">
        <v>16</v>
      </c>
      <c r="B7">
        <v>0.3599</v>
      </c>
      <c r="C7">
        <v>0.21629999999999999</v>
      </c>
      <c r="D7">
        <v>-0.11700000000000001</v>
      </c>
      <c r="E7">
        <v>0.61899999999999999</v>
      </c>
      <c r="F7">
        <v>0</v>
      </c>
      <c r="G7">
        <v>0.51400000000000001</v>
      </c>
    </row>
    <row r="8" spans="1:7" x14ac:dyDescent="0.15">
      <c r="A8" s="2" t="s">
        <v>17</v>
      </c>
      <c r="B8">
        <v>1.6891</v>
      </c>
      <c r="C8">
        <v>3.4599999999999999E-2</v>
      </c>
      <c r="D8">
        <v>1.627</v>
      </c>
      <c r="E8">
        <v>1.7450000000000001</v>
      </c>
      <c r="F8">
        <v>0.441</v>
      </c>
      <c r="G8">
        <v>0.44</v>
      </c>
    </row>
    <row r="9" spans="1:7" x14ac:dyDescent="0.15">
      <c r="A9" s="2" t="s">
        <v>18</v>
      </c>
      <c r="B9">
        <v>0.1047</v>
      </c>
      <c r="C9">
        <v>9.9000000000000008E-3</v>
      </c>
      <c r="D9">
        <v>9.0999999999999998E-2</v>
      </c>
      <c r="E9">
        <v>0.123</v>
      </c>
      <c r="F9">
        <v>8.3000000000000004E-2</v>
      </c>
      <c r="G9">
        <v>0.57999999999999996</v>
      </c>
    </row>
    <row r="10" spans="1:7" x14ac:dyDescent="0.15">
      <c r="A10" s="2" t="s">
        <v>19</v>
      </c>
      <c r="B10">
        <v>0.25430000000000003</v>
      </c>
      <c r="C10">
        <v>8.8200000000000001E-2</v>
      </c>
      <c r="D10">
        <v>0.129</v>
      </c>
      <c r="E10">
        <v>0.44600000000000001</v>
      </c>
      <c r="F10">
        <v>0</v>
      </c>
      <c r="G10">
        <v>0.81699999999999995</v>
      </c>
    </row>
    <row r="11" spans="1:7" x14ac:dyDescent="0.15">
      <c r="A11" s="2" t="s">
        <v>20</v>
      </c>
      <c r="B11">
        <v>0.75009999999999999</v>
      </c>
      <c r="C11">
        <v>3.4599999999999999E-2</v>
      </c>
      <c r="D11">
        <v>0.69299999999999995</v>
      </c>
      <c r="E11">
        <v>0.80200000000000005</v>
      </c>
      <c r="F11">
        <v>0.10199999999999999</v>
      </c>
      <c r="G11">
        <v>1.0489999999999999</v>
      </c>
    </row>
    <row r="12" spans="1:7" x14ac:dyDescent="0.15">
      <c r="A12" s="2" t="s">
        <v>21</v>
      </c>
      <c r="B12">
        <v>0.52139999999999997</v>
      </c>
      <c r="C12">
        <v>3.7600000000000001E-2</v>
      </c>
      <c r="D12">
        <v>0.47499999999999998</v>
      </c>
      <c r="E12">
        <v>0.61099999999999999</v>
      </c>
      <c r="F12">
        <v>0</v>
      </c>
      <c r="G12">
        <v>0.82699999999999996</v>
      </c>
    </row>
    <row r="13" spans="1:7" x14ac:dyDescent="0.15">
      <c r="A13" s="2" t="s">
        <v>22</v>
      </c>
      <c r="B13">
        <v>1.1745000000000001</v>
      </c>
      <c r="C13">
        <v>0.13239999999999999</v>
      </c>
      <c r="D13">
        <v>0.90600000000000003</v>
      </c>
      <c r="E13">
        <v>1.367</v>
      </c>
      <c r="F13">
        <v>3.0000000000000001E-3</v>
      </c>
      <c r="G13">
        <v>1.371</v>
      </c>
    </row>
    <row r="14" spans="1:7" x14ac:dyDescent="0.15">
      <c r="A14" s="2" t="s">
        <v>23</v>
      </c>
      <c r="B14">
        <v>1.7968999999999999</v>
      </c>
      <c r="C14">
        <v>0.25940000000000002</v>
      </c>
      <c r="D14">
        <v>1.4350000000000001</v>
      </c>
      <c r="E14">
        <v>2.3180000000000001</v>
      </c>
      <c r="F14">
        <v>0.86599999999999999</v>
      </c>
      <c r="G14">
        <v>1.0189999999999999</v>
      </c>
    </row>
    <row r="15" spans="1:7" x14ac:dyDescent="0.15">
      <c r="A15" s="2" t="s">
        <v>24</v>
      </c>
      <c r="B15">
        <v>1.4390000000000001</v>
      </c>
      <c r="C15">
        <v>0.1638</v>
      </c>
      <c r="D15">
        <v>1.1399999999999999</v>
      </c>
      <c r="E15">
        <v>1.673</v>
      </c>
      <c r="F15">
        <v>0.79700000000000004</v>
      </c>
      <c r="G15">
        <v>1.409</v>
      </c>
    </row>
    <row r="16" spans="1:7" x14ac:dyDescent="0.15">
      <c r="A16" s="2" t="s">
        <v>25</v>
      </c>
      <c r="B16">
        <v>349.45389999999998</v>
      </c>
      <c r="C16">
        <v>20.2928</v>
      </c>
      <c r="D16">
        <v>308.80399999999997</v>
      </c>
      <c r="E16">
        <v>380.23899999999998</v>
      </c>
      <c r="F16">
        <v>0.34499999999999997</v>
      </c>
      <c r="G16">
        <v>0.89600000000000002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-246.56059999999999</v>
      </c>
      <c r="C18">
        <v>2.4571999999999998</v>
      </c>
      <c r="D18">
        <v>-251.11699999999999</v>
      </c>
      <c r="E18">
        <v>-242.89599999999999</v>
      </c>
      <c r="F18">
        <v>2.7E-2</v>
      </c>
      <c r="G18">
        <v>0.61499999999999999</v>
      </c>
    </row>
    <row r="19" spans="1:7" x14ac:dyDescent="0.15">
      <c r="A19" s="2" t="s">
        <v>27</v>
      </c>
      <c r="B19">
        <v>-261.75259999999997</v>
      </c>
      <c r="C19">
        <v>3.0385</v>
      </c>
      <c r="D19">
        <v>-266.79199999999997</v>
      </c>
      <c r="E19">
        <v>-257.06599999999997</v>
      </c>
      <c r="F19">
        <v>0.04</v>
      </c>
      <c r="G19">
        <v>1.026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6.7000000000000002E-3</v>
      </c>
      <c r="C21">
        <v>8.14E-2</v>
      </c>
      <c r="D21">
        <v>0</v>
      </c>
      <c r="E21">
        <v>0</v>
      </c>
      <c r="F21">
        <v>0.38900000000000001</v>
      </c>
      <c r="G21">
        <v>5.8000000000000003E-2</v>
      </c>
    </row>
    <row r="22" spans="1:7" x14ac:dyDescent="0.15">
      <c r="A22" s="2" t="s">
        <v>29</v>
      </c>
      <c r="B22">
        <v>0.57420000000000004</v>
      </c>
      <c r="C22">
        <v>0.49469999999999997</v>
      </c>
      <c r="D22">
        <v>0</v>
      </c>
      <c r="E22">
        <v>1</v>
      </c>
      <c r="F22">
        <v>0.72599999999999998</v>
      </c>
      <c r="G22">
        <v>1.244</v>
      </c>
    </row>
    <row r="23" spans="1:7" x14ac:dyDescent="0.15">
      <c r="A23" s="2" t="s">
        <v>30</v>
      </c>
      <c r="B23">
        <v>0.58830000000000005</v>
      </c>
      <c r="C23">
        <v>0.49230000000000002</v>
      </c>
      <c r="D23">
        <v>0</v>
      </c>
      <c r="E23">
        <v>1</v>
      </c>
      <c r="F23">
        <v>9.6000000000000002E-2</v>
      </c>
      <c r="G23">
        <v>0.18</v>
      </c>
    </row>
    <row r="24" spans="1:7" x14ac:dyDescent="0.15">
      <c r="A24" s="2" t="s">
        <v>31</v>
      </c>
      <c r="B24">
        <v>0.61250000000000004</v>
      </c>
      <c r="C24">
        <v>0.4874</v>
      </c>
      <c r="D24">
        <v>0</v>
      </c>
      <c r="E24">
        <v>1</v>
      </c>
      <c r="F24">
        <v>0</v>
      </c>
      <c r="G24">
        <v>0.98299999999999998</v>
      </c>
    </row>
    <row r="25" spans="1:7" x14ac:dyDescent="0.15">
      <c r="A25" s="2" t="s">
        <v>32</v>
      </c>
      <c r="B25">
        <v>0.64080000000000004</v>
      </c>
      <c r="C25">
        <v>0.48</v>
      </c>
      <c r="D25">
        <v>0</v>
      </c>
      <c r="E25">
        <v>1</v>
      </c>
      <c r="F25">
        <v>0</v>
      </c>
      <c r="G25">
        <v>0.86399999999999999</v>
      </c>
    </row>
    <row r="26" spans="1:7" x14ac:dyDescent="0.15">
      <c r="A26" s="3" t="s">
        <v>49</v>
      </c>
      <c r="B26">
        <v>0.67830000000000001</v>
      </c>
      <c r="C26">
        <v>0.46729999999999999</v>
      </c>
      <c r="D26">
        <v>0</v>
      </c>
      <c r="E26">
        <v>1</v>
      </c>
      <c r="F26">
        <v>0.66800000000000004</v>
      </c>
      <c r="G26">
        <v>0.63200000000000001</v>
      </c>
    </row>
    <row r="27" spans="1:7" x14ac:dyDescent="0.15">
      <c r="A27" s="3" t="s">
        <v>50</v>
      </c>
      <c r="B27">
        <v>0.65</v>
      </c>
      <c r="C27">
        <v>0.47720000000000001</v>
      </c>
      <c r="D27">
        <v>0</v>
      </c>
      <c r="E27">
        <v>1</v>
      </c>
      <c r="F27">
        <v>0.41699999999999998</v>
      </c>
      <c r="G27">
        <v>0.30299999999999999</v>
      </c>
    </row>
    <row r="28" spans="1:7" x14ac:dyDescent="0.15">
      <c r="A28" s="3" t="s">
        <v>51</v>
      </c>
      <c r="B28">
        <v>0.68330000000000002</v>
      </c>
      <c r="C28">
        <v>0.46539999999999998</v>
      </c>
      <c r="D28">
        <v>0</v>
      </c>
      <c r="E28">
        <v>1</v>
      </c>
      <c r="F28">
        <v>0.54200000000000004</v>
      </c>
      <c r="G28">
        <v>0.442</v>
      </c>
    </row>
    <row r="29" spans="1:7" x14ac:dyDescent="0.15">
      <c r="A29" s="3" t="s">
        <v>52</v>
      </c>
      <c r="B29">
        <v>0.65500000000000003</v>
      </c>
      <c r="C29">
        <v>0.47560000000000002</v>
      </c>
      <c r="D29">
        <v>0</v>
      </c>
      <c r="E29">
        <v>1</v>
      </c>
      <c r="F29">
        <v>0.01</v>
      </c>
      <c r="G29">
        <v>1.069</v>
      </c>
    </row>
    <row r="30" spans="1:7" x14ac:dyDescent="0.15">
      <c r="A30" s="3" t="s">
        <v>53</v>
      </c>
      <c r="B30">
        <v>0.63580000000000003</v>
      </c>
      <c r="C30">
        <v>0.48139999999999999</v>
      </c>
      <c r="D30">
        <v>0</v>
      </c>
      <c r="E30">
        <v>1</v>
      </c>
      <c r="F30">
        <v>0</v>
      </c>
      <c r="G30">
        <v>0.83899999999999997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D34" sqref="D34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1.0366</v>
      </c>
      <c r="C3">
        <v>2.4500000000000001E-2</v>
      </c>
      <c r="D3">
        <v>1.004</v>
      </c>
      <c r="E3">
        <v>1.083</v>
      </c>
      <c r="F3">
        <v>1E-3</v>
      </c>
      <c r="G3">
        <v>0.40799999999999997</v>
      </c>
    </row>
    <row r="4" spans="1:7" x14ac:dyDescent="0.15">
      <c r="A4" s="2" t="s">
        <v>13</v>
      </c>
      <c r="B4">
        <v>-0.41899999999999998</v>
      </c>
      <c r="C4">
        <v>7.2700000000000001E-2</v>
      </c>
      <c r="D4">
        <v>-0.53900000000000003</v>
      </c>
      <c r="E4">
        <v>-0.31</v>
      </c>
      <c r="F4">
        <v>0.29899999999999999</v>
      </c>
      <c r="G4">
        <v>0.73899999999999999</v>
      </c>
    </row>
    <row r="5" spans="1:7" x14ac:dyDescent="0.15">
      <c r="A5" s="2" t="s">
        <v>14</v>
      </c>
      <c r="B5">
        <v>3.1879</v>
      </c>
      <c r="C5">
        <v>6.3299999999999995E-2</v>
      </c>
      <c r="D5">
        <v>3.0710000000000002</v>
      </c>
      <c r="E5">
        <v>3.2869999999999999</v>
      </c>
      <c r="F5">
        <v>0</v>
      </c>
      <c r="G5">
        <v>0.188</v>
      </c>
    </row>
    <row r="6" spans="1:7" x14ac:dyDescent="0.15">
      <c r="A6" s="2" t="s">
        <v>15</v>
      </c>
      <c r="B6">
        <v>4.7300000000000002E-2</v>
      </c>
      <c r="C6">
        <v>1.1999999999999999E-3</v>
      </c>
      <c r="D6">
        <v>4.4999999999999998E-2</v>
      </c>
      <c r="E6">
        <v>4.9000000000000002E-2</v>
      </c>
      <c r="F6">
        <v>0.65400000000000003</v>
      </c>
      <c r="G6">
        <v>0.36599999999999999</v>
      </c>
    </row>
    <row r="7" spans="1:7" x14ac:dyDescent="0.15">
      <c r="A7" s="2" t="s">
        <v>16</v>
      </c>
      <c r="B7">
        <v>-0.44690000000000002</v>
      </c>
      <c r="C7">
        <v>0.1462</v>
      </c>
      <c r="D7">
        <v>-0.72799999999999998</v>
      </c>
      <c r="E7">
        <v>-0.246</v>
      </c>
      <c r="F7">
        <v>0.52600000000000002</v>
      </c>
      <c r="G7">
        <v>0.7</v>
      </c>
    </row>
    <row r="8" spans="1:7" x14ac:dyDescent="0.15">
      <c r="A8" s="2" t="s">
        <v>17</v>
      </c>
      <c r="B8">
        <v>1.5093000000000001</v>
      </c>
      <c r="C8">
        <v>3.1E-2</v>
      </c>
      <c r="D8">
        <v>1.4530000000000001</v>
      </c>
      <c r="E8">
        <v>1.5529999999999999</v>
      </c>
      <c r="F8">
        <v>0.35</v>
      </c>
      <c r="G8">
        <v>0.46400000000000002</v>
      </c>
    </row>
    <row r="9" spans="1:7" x14ac:dyDescent="0.15">
      <c r="A9" s="2" t="s">
        <v>18</v>
      </c>
      <c r="B9">
        <v>0.13300000000000001</v>
      </c>
      <c r="C9">
        <v>4.0000000000000001E-3</v>
      </c>
      <c r="D9">
        <v>0.127</v>
      </c>
      <c r="E9">
        <v>0.14099999999999999</v>
      </c>
      <c r="F9">
        <v>0</v>
      </c>
      <c r="G9">
        <v>0.16600000000000001</v>
      </c>
    </row>
    <row r="10" spans="1:7" x14ac:dyDescent="0.15">
      <c r="A10" s="2" t="s">
        <v>19</v>
      </c>
      <c r="B10">
        <v>0.1216</v>
      </c>
      <c r="C10">
        <v>1.7600000000000001E-2</v>
      </c>
      <c r="D10">
        <v>9.2999999999999999E-2</v>
      </c>
      <c r="E10">
        <v>0.14699999999999999</v>
      </c>
      <c r="F10">
        <v>0</v>
      </c>
      <c r="G10">
        <v>0.24</v>
      </c>
    </row>
    <row r="11" spans="1:7" x14ac:dyDescent="0.15">
      <c r="A11" s="2" t="s">
        <v>20</v>
      </c>
      <c r="B11">
        <v>0.73980000000000001</v>
      </c>
      <c r="C11">
        <v>3.1399999999999997E-2</v>
      </c>
      <c r="D11">
        <v>0.68899999999999995</v>
      </c>
      <c r="E11">
        <v>0.78800000000000003</v>
      </c>
      <c r="F11">
        <v>0.64700000000000002</v>
      </c>
      <c r="G11">
        <v>0.28499999999999998</v>
      </c>
    </row>
    <row r="12" spans="1:7" x14ac:dyDescent="0.15">
      <c r="A12" s="2" t="s">
        <v>21</v>
      </c>
      <c r="B12">
        <v>0.21429999999999999</v>
      </c>
      <c r="C12">
        <v>1.7899999999999999E-2</v>
      </c>
      <c r="D12">
        <v>0.182</v>
      </c>
      <c r="E12">
        <v>0.24</v>
      </c>
      <c r="F12">
        <v>3.1E-2</v>
      </c>
      <c r="G12">
        <v>0.40899999999999997</v>
      </c>
    </row>
    <row r="13" spans="1:7" x14ac:dyDescent="0.15">
      <c r="A13" s="2" t="s">
        <v>22</v>
      </c>
      <c r="B13">
        <v>1.7726999999999999</v>
      </c>
      <c r="C13">
        <v>5.4800000000000001E-2</v>
      </c>
      <c r="D13">
        <v>1.675</v>
      </c>
      <c r="E13">
        <v>1.859</v>
      </c>
      <c r="F13">
        <v>1E-3</v>
      </c>
      <c r="G13">
        <v>0.39</v>
      </c>
    </row>
    <row r="14" spans="1:7" x14ac:dyDescent="0.15">
      <c r="A14" s="2" t="s">
        <v>23</v>
      </c>
      <c r="B14">
        <v>1.3535999999999999</v>
      </c>
      <c r="C14">
        <v>0.113</v>
      </c>
      <c r="D14">
        <v>1.1910000000000001</v>
      </c>
      <c r="E14">
        <v>1.5580000000000001</v>
      </c>
      <c r="F14">
        <v>0.30599999999999999</v>
      </c>
      <c r="G14">
        <v>0.59499999999999997</v>
      </c>
    </row>
    <row r="15" spans="1:7" x14ac:dyDescent="0.15">
      <c r="A15" s="2" t="s">
        <v>24</v>
      </c>
      <c r="B15">
        <v>0.92079999999999995</v>
      </c>
      <c r="C15">
        <v>6.3100000000000003E-2</v>
      </c>
      <c r="D15">
        <v>0.80900000000000005</v>
      </c>
      <c r="E15">
        <v>1.012</v>
      </c>
      <c r="F15">
        <v>0.5</v>
      </c>
      <c r="G15">
        <v>0.17899999999999999</v>
      </c>
    </row>
    <row r="16" spans="1:7" x14ac:dyDescent="0.15">
      <c r="A16" s="2" t="s">
        <v>25</v>
      </c>
      <c r="B16">
        <v>448.75290000000001</v>
      </c>
      <c r="C16">
        <v>16.088100000000001</v>
      </c>
      <c r="D16">
        <v>424.11</v>
      </c>
      <c r="E16">
        <v>475.37099999999998</v>
      </c>
      <c r="F16">
        <v>2.4E-2</v>
      </c>
      <c r="G16">
        <v>0.218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-353.50569999999999</v>
      </c>
      <c r="C18">
        <v>3.6941000000000002</v>
      </c>
      <c r="D18">
        <v>-359.73599999999999</v>
      </c>
      <c r="E18">
        <v>-347.79700000000003</v>
      </c>
      <c r="F18">
        <v>0.72599999999999998</v>
      </c>
      <c r="G18">
        <v>0.51300000000000001</v>
      </c>
    </row>
    <row r="19" spans="1:7" x14ac:dyDescent="0.15">
      <c r="A19" s="2" t="s">
        <v>27</v>
      </c>
      <c r="B19">
        <v>-364.81529999999998</v>
      </c>
      <c r="C19">
        <v>4.7962999999999996</v>
      </c>
      <c r="D19">
        <v>-372.22</v>
      </c>
      <c r="E19">
        <v>-357.05799999999999</v>
      </c>
      <c r="F19">
        <v>0.97099999999999997</v>
      </c>
      <c r="G19">
        <v>0.41899999999999998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8.3000000000000001E-3</v>
      </c>
      <c r="C21">
        <v>9.0899999999999995E-2</v>
      </c>
      <c r="D21">
        <v>0</v>
      </c>
      <c r="E21">
        <v>0</v>
      </c>
      <c r="F21">
        <v>1.2E-2</v>
      </c>
      <c r="G21">
        <v>1.228</v>
      </c>
    </row>
    <row r="22" spans="1:7" x14ac:dyDescent="0.15">
      <c r="A22" s="2" t="s">
        <v>29</v>
      </c>
      <c r="B22">
        <v>0.57330000000000003</v>
      </c>
      <c r="C22">
        <v>0.49480000000000002</v>
      </c>
      <c r="D22">
        <v>0</v>
      </c>
      <c r="E22">
        <v>1</v>
      </c>
      <c r="F22">
        <v>0.34399999999999997</v>
      </c>
      <c r="G22">
        <v>0.86</v>
      </c>
    </row>
    <row r="23" spans="1:7" x14ac:dyDescent="0.15">
      <c r="A23" s="2" t="s">
        <v>30</v>
      </c>
      <c r="B23">
        <v>0.66920000000000002</v>
      </c>
      <c r="C23">
        <v>0.47070000000000001</v>
      </c>
      <c r="D23">
        <v>0</v>
      </c>
      <c r="E23">
        <v>1</v>
      </c>
      <c r="F23">
        <v>0.47</v>
      </c>
      <c r="G23">
        <v>0.78700000000000003</v>
      </c>
    </row>
    <row r="24" spans="1:7" x14ac:dyDescent="0.15">
      <c r="A24" s="2" t="s">
        <v>31</v>
      </c>
      <c r="B24">
        <v>0.7258</v>
      </c>
      <c r="C24">
        <v>0.44629999999999997</v>
      </c>
      <c r="D24">
        <v>0</v>
      </c>
      <c r="E24">
        <v>1</v>
      </c>
      <c r="F24">
        <v>5.0000000000000001E-3</v>
      </c>
      <c r="G24">
        <v>0.67</v>
      </c>
    </row>
    <row r="25" spans="1:7" x14ac:dyDescent="0.15">
      <c r="A25" s="2" t="s">
        <v>32</v>
      </c>
      <c r="B25">
        <v>0.7167</v>
      </c>
      <c r="C25">
        <v>0.45079999999999998</v>
      </c>
      <c r="D25">
        <v>0</v>
      </c>
      <c r="E25">
        <v>1</v>
      </c>
      <c r="F25">
        <v>0</v>
      </c>
      <c r="G25">
        <v>9.0999999999999998E-2</v>
      </c>
    </row>
    <row r="26" spans="1:7" x14ac:dyDescent="0.15">
      <c r="A26" s="3" t="s">
        <v>49</v>
      </c>
      <c r="B26">
        <v>0.69920000000000004</v>
      </c>
      <c r="C26">
        <v>0.45879999999999999</v>
      </c>
      <c r="D26">
        <v>0</v>
      </c>
      <c r="E26">
        <v>1</v>
      </c>
      <c r="F26">
        <v>1E-3</v>
      </c>
      <c r="G26">
        <v>0.98</v>
      </c>
    </row>
    <row r="27" spans="1:7" x14ac:dyDescent="0.15">
      <c r="A27" s="3" t="s">
        <v>50</v>
      </c>
      <c r="B27">
        <v>0.67330000000000001</v>
      </c>
      <c r="C27">
        <v>0.46920000000000001</v>
      </c>
      <c r="D27">
        <v>0</v>
      </c>
      <c r="E27">
        <v>1</v>
      </c>
      <c r="F27">
        <v>0.442</v>
      </c>
      <c r="G27">
        <v>1.55</v>
      </c>
    </row>
    <row r="28" spans="1:7" x14ac:dyDescent="0.15">
      <c r="A28" s="3" t="s">
        <v>51</v>
      </c>
      <c r="B28">
        <v>0.65329999999999999</v>
      </c>
      <c r="C28">
        <v>0.47610000000000002</v>
      </c>
      <c r="D28">
        <v>0</v>
      </c>
      <c r="E28">
        <v>1</v>
      </c>
      <c r="F28">
        <v>0</v>
      </c>
      <c r="G28">
        <v>0.91700000000000004</v>
      </c>
    </row>
    <row r="29" spans="1:7" x14ac:dyDescent="0.15">
      <c r="A29" s="3" t="s">
        <v>52</v>
      </c>
      <c r="B29">
        <v>0.61580000000000001</v>
      </c>
      <c r="C29">
        <v>0.48659999999999998</v>
      </c>
      <c r="D29">
        <v>0</v>
      </c>
      <c r="E29">
        <v>1</v>
      </c>
      <c r="F29">
        <v>0</v>
      </c>
      <c r="G29">
        <v>0.60299999999999998</v>
      </c>
    </row>
    <row r="30" spans="1:7" x14ac:dyDescent="0.15">
      <c r="A30" s="3" t="s">
        <v>53</v>
      </c>
      <c r="B30">
        <v>0.60499999999999998</v>
      </c>
      <c r="C30">
        <v>0.48909999999999998</v>
      </c>
      <c r="D30">
        <v>0</v>
      </c>
      <c r="E30">
        <v>1</v>
      </c>
      <c r="F30">
        <v>0</v>
      </c>
      <c r="G30">
        <v>0.433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6" sqref="K16"/>
    </sheetView>
  </sheetViews>
  <sheetFormatPr defaultRowHeight="13.5" x14ac:dyDescent="0.15"/>
  <sheetData>
    <row r="1" spans="1:7" x14ac:dyDescent="0.1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15">
      <c r="A2" t="s">
        <v>5</v>
      </c>
    </row>
    <row r="3" spans="1:7" x14ac:dyDescent="0.15">
      <c r="A3" t="s">
        <v>12</v>
      </c>
      <c r="B3">
        <v>1.3776999999999999</v>
      </c>
      <c r="C3">
        <v>6.08E-2</v>
      </c>
      <c r="D3">
        <v>1.2749999999999999</v>
      </c>
      <c r="E3">
        <v>1.474</v>
      </c>
      <c r="F3">
        <v>0.19600000000000001</v>
      </c>
      <c r="G3">
        <v>0.26500000000000001</v>
      </c>
    </row>
    <row r="4" spans="1:7" x14ac:dyDescent="0.15">
      <c r="A4" t="s">
        <v>13</v>
      </c>
      <c r="B4">
        <v>-6.5000000000000002E-2</v>
      </c>
      <c r="C4">
        <v>1.03E-2</v>
      </c>
      <c r="D4">
        <v>-8.2000000000000003E-2</v>
      </c>
      <c r="E4">
        <v>-5.0999999999999997E-2</v>
      </c>
      <c r="F4">
        <v>5.2999999999999999E-2</v>
      </c>
      <c r="G4">
        <v>0.71099999999999997</v>
      </c>
    </row>
    <row r="5" spans="1:7" x14ac:dyDescent="0.15">
      <c r="A5" t="s">
        <v>55</v>
      </c>
      <c r="B5">
        <v>0.13</v>
      </c>
      <c r="C5">
        <v>0.11310000000000001</v>
      </c>
      <c r="D5">
        <v>-4.7E-2</v>
      </c>
      <c r="E5">
        <v>0.318</v>
      </c>
      <c r="F5">
        <v>4.9000000000000002E-2</v>
      </c>
      <c r="G5">
        <v>0.38400000000000001</v>
      </c>
    </row>
    <row r="6" spans="1:7" x14ac:dyDescent="0.15">
      <c r="A6" t="s">
        <v>14</v>
      </c>
      <c r="B6">
        <v>2.6606999999999998</v>
      </c>
      <c r="C6">
        <v>3.0700000000000002E-2</v>
      </c>
      <c r="D6">
        <v>2.6019999999999999</v>
      </c>
      <c r="E6">
        <v>2.702</v>
      </c>
      <c r="F6">
        <v>0.24</v>
      </c>
      <c r="G6">
        <v>0.152</v>
      </c>
    </row>
    <row r="7" spans="1:7" x14ac:dyDescent="0.15">
      <c r="A7" t="s">
        <v>15</v>
      </c>
      <c r="B7">
        <v>4.8599999999999997E-2</v>
      </c>
      <c r="C7">
        <v>2.9999999999999997E-4</v>
      </c>
      <c r="D7">
        <v>4.8000000000000001E-2</v>
      </c>
      <c r="E7">
        <v>4.9000000000000002E-2</v>
      </c>
      <c r="F7">
        <v>0</v>
      </c>
      <c r="G7">
        <v>0.378</v>
      </c>
    </row>
    <row r="8" spans="1:7" x14ac:dyDescent="0.15">
      <c r="A8" t="s">
        <v>16</v>
      </c>
      <c r="B8">
        <v>0.40189999999999998</v>
      </c>
      <c r="C8">
        <v>2.3E-2</v>
      </c>
      <c r="D8">
        <v>0.36899999999999999</v>
      </c>
      <c r="E8">
        <v>0.438</v>
      </c>
      <c r="F8">
        <v>2.5999999999999999E-2</v>
      </c>
      <c r="G8">
        <v>0.60699999999999998</v>
      </c>
    </row>
    <row r="9" spans="1:7" x14ac:dyDescent="0.15">
      <c r="A9" t="s">
        <v>17</v>
      </c>
      <c r="B9">
        <v>1.5256000000000001</v>
      </c>
      <c r="C9">
        <v>1.78E-2</v>
      </c>
      <c r="D9">
        <v>1.498</v>
      </c>
      <c r="E9">
        <v>1.554</v>
      </c>
      <c r="F9">
        <v>7.3999999999999996E-2</v>
      </c>
      <c r="G9">
        <v>0.54100000000000004</v>
      </c>
    </row>
    <row r="10" spans="1:7" x14ac:dyDescent="0.15">
      <c r="A10" t="s">
        <v>18</v>
      </c>
      <c r="B10">
        <v>0.1381</v>
      </c>
      <c r="C10">
        <v>2.5000000000000001E-3</v>
      </c>
      <c r="D10">
        <v>0.13400000000000001</v>
      </c>
      <c r="E10">
        <v>0.14199999999999999</v>
      </c>
      <c r="F10">
        <v>0.16</v>
      </c>
      <c r="G10">
        <v>0.14099999999999999</v>
      </c>
    </row>
    <row r="11" spans="1:7" x14ac:dyDescent="0.15">
      <c r="A11" t="s">
        <v>19</v>
      </c>
      <c r="B11">
        <v>0.26769999999999999</v>
      </c>
      <c r="C11">
        <v>6.1999999999999998E-3</v>
      </c>
      <c r="D11">
        <v>0.25900000000000001</v>
      </c>
      <c r="E11">
        <v>0.27700000000000002</v>
      </c>
      <c r="F11">
        <v>0.29199999999999998</v>
      </c>
      <c r="G11">
        <v>0.27800000000000002</v>
      </c>
    </row>
    <row r="12" spans="1:7" x14ac:dyDescent="0.15">
      <c r="A12" t="s">
        <v>20</v>
      </c>
      <c r="B12">
        <v>0.65610000000000002</v>
      </c>
      <c r="C12">
        <v>4.3E-3</v>
      </c>
      <c r="D12">
        <v>0.65</v>
      </c>
      <c r="E12">
        <v>0.66200000000000003</v>
      </c>
      <c r="F12">
        <v>1.2999999999999999E-2</v>
      </c>
      <c r="G12">
        <v>0.98</v>
      </c>
    </row>
    <row r="13" spans="1:7" x14ac:dyDescent="0.15">
      <c r="A13" t="s">
        <v>21</v>
      </c>
      <c r="B13">
        <v>0.3538</v>
      </c>
      <c r="C13">
        <v>1.77E-2</v>
      </c>
      <c r="D13">
        <v>0.32400000000000001</v>
      </c>
      <c r="E13">
        <v>0.38</v>
      </c>
      <c r="F13">
        <v>9.2999999999999999E-2</v>
      </c>
      <c r="G13">
        <v>0.32600000000000001</v>
      </c>
    </row>
    <row r="14" spans="1:7" x14ac:dyDescent="0.15">
      <c r="A14" t="s">
        <v>22</v>
      </c>
      <c r="B14">
        <v>1.0608</v>
      </c>
      <c r="C14">
        <v>8.0299999999999996E-2</v>
      </c>
      <c r="D14">
        <v>0.94699999999999995</v>
      </c>
      <c r="E14">
        <v>1.1759999999999999</v>
      </c>
      <c r="F14">
        <v>0.22600000000000001</v>
      </c>
      <c r="G14">
        <v>0.81499999999999995</v>
      </c>
    </row>
    <row r="15" spans="1:7" x14ac:dyDescent="0.15">
      <c r="A15" t="s">
        <v>23</v>
      </c>
      <c r="B15">
        <v>1.8967000000000001</v>
      </c>
      <c r="C15">
        <v>6.7000000000000004E-2</v>
      </c>
      <c r="D15">
        <v>1.7949999999999999</v>
      </c>
      <c r="E15">
        <v>1.982</v>
      </c>
      <c r="F15">
        <v>8.7999999999999995E-2</v>
      </c>
      <c r="G15">
        <v>0.747</v>
      </c>
    </row>
    <row r="16" spans="1:7" x14ac:dyDescent="0.15">
      <c r="A16" t="s">
        <v>24</v>
      </c>
      <c r="B16">
        <v>2.2521</v>
      </c>
      <c r="C16">
        <v>3.85E-2</v>
      </c>
      <c r="D16">
        <v>2.1989999999999998</v>
      </c>
      <c r="E16">
        <v>2.3199999999999998</v>
      </c>
      <c r="F16">
        <v>0.73299999999999998</v>
      </c>
      <c r="G16">
        <v>0.28599999999999998</v>
      </c>
    </row>
    <row r="17" spans="1:7" x14ac:dyDescent="0.15">
      <c r="A17" t="s">
        <v>25</v>
      </c>
      <c r="B17">
        <v>413.70440000000002</v>
      </c>
      <c r="C17">
        <v>10.805199999999999</v>
      </c>
      <c r="D17">
        <v>395.512</v>
      </c>
      <c r="E17">
        <v>430.47199999999998</v>
      </c>
      <c r="F17">
        <v>2.9000000000000001E-2</v>
      </c>
      <c r="G17">
        <v>0.29599999999999999</v>
      </c>
    </row>
    <row r="18" spans="1:7" x14ac:dyDescent="0.15">
      <c r="A18" t="s">
        <v>26</v>
      </c>
      <c r="B18">
        <v>-311.55889999999999</v>
      </c>
      <c r="C18">
        <v>2.6978</v>
      </c>
      <c r="D18">
        <v>-316.68099999999998</v>
      </c>
      <c r="E18">
        <v>-307.78899999999999</v>
      </c>
      <c r="F18">
        <v>2E-3</v>
      </c>
      <c r="G18">
        <v>0.42399999999999999</v>
      </c>
    </row>
    <row r="19" spans="1:7" x14ac:dyDescent="0.15">
      <c r="A19" t="s">
        <v>27</v>
      </c>
      <c r="B19">
        <v>-328.39699999999999</v>
      </c>
      <c r="C19">
        <v>2.6882000000000001</v>
      </c>
      <c r="D19">
        <v>-333.685</v>
      </c>
      <c r="E19">
        <v>-324.57400000000001</v>
      </c>
      <c r="F19">
        <v>1E-3</v>
      </c>
      <c r="G19">
        <v>0.66100000000000003</v>
      </c>
    </row>
    <row r="20" spans="1:7" x14ac:dyDescent="0.15">
      <c r="A20" t="s">
        <v>28</v>
      </c>
      <c r="B20">
        <v>9.2499999999999999E-2</v>
      </c>
      <c r="C20">
        <v>0.28989999999999999</v>
      </c>
      <c r="D20">
        <v>0</v>
      </c>
      <c r="E20">
        <v>1</v>
      </c>
      <c r="F20">
        <v>1E-3</v>
      </c>
      <c r="G20">
        <v>0.39600000000000002</v>
      </c>
    </row>
    <row r="21" spans="1:7" x14ac:dyDescent="0.15">
      <c r="A21" t="s">
        <v>29</v>
      </c>
      <c r="B21">
        <v>0.45500000000000002</v>
      </c>
      <c r="C21">
        <v>0.49830000000000002</v>
      </c>
      <c r="D21">
        <v>0</v>
      </c>
      <c r="E21">
        <v>1</v>
      </c>
      <c r="F21">
        <v>7.0000000000000001E-3</v>
      </c>
      <c r="G21">
        <v>0.82599999999999996</v>
      </c>
    </row>
    <row r="22" spans="1:7" x14ac:dyDescent="0.15">
      <c r="A22" t="s">
        <v>30</v>
      </c>
      <c r="B22">
        <v>0.53249999999999997</v>
      </c>
      <c r="C22">
        <v>0.49930000000000002</v>
      </c>
      <c r="D22">
        <v>0</v>
      </c>
      <c r="E22">
        <v>1</v>
      </c>
      <c r="F22">
        <v>4.5999999999999999E-2</v>
      </c>
      <c r="G22">
        <v>7.3999999999999996E-2</v>
      </c>
    </row>
    <row r="23" spans="1:7" x14ac:dyDescent="0.15">
      <c r="A23" t="s">
        <v>31</v>
      </c>
      <c r="B23">
        <v>0.56369999999999998</v>
      </c>
      <c r="C23">
        <v>0.49619999999999997</v>
      </c>
      <c r="D23">
        <v>0</v>
      </c>
      <c r="E23">
        <v>1</v>
      </c>
      <c r="F23">
        <v>3.4000000000000002E-2</v>
      </c>
      <c r="G23">
        <v>0.59099999999999997</v>
      </c>
    </row>
    <row r="24" spans="1:7" x14ac:dyDescent="0.15">
      <c r="A24" t="s">
        <v>32</v>
      </c>
      <c r="B24">
        <v>0.56130000000000002</v>
      </c>
      <c r="C24">
        <v>0.4965</v>
      </c>
      <c r="D24">
        <v>0</v>
      </c>
      <c r="E24">
        <v>1</v>
      </c>
      <c r="F24">
        <v>0</v>
      </c>
      <c r="G24">
        <v>0.34899999999999998</v>
      </c>
    </row>
    <row r="25" spans="1:7" x14ac:dyDescent="0.15">
      <c r="A25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model2</vt:lpstr>
      <vt:lpstr>model1</vt:lpstr>
      <vt:lpstr>model0</vt:lpstr>
      <vt:lpstr>Model1_I1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2017-03-11T00:51:42Z</dcterms:modified>
</cp:coreProperties>
</file>