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model2" sheetId="3" r:id="rId2"/>
    <sheet name="model1" sheetId="2" r:id="rId3"/>
    <sheet name="model0" sheetId="4" r:id="rId4"/>
  </sheets>
  <calcPr calcId="152511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16" i="1" l="1"/>
  <c r="D16" i="1"/>
  <c r="B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<sst xmlns="http://schemas.openxmlformats.org/spreadsheetml/2006/main" count="117" uniqueCount="49">
  <si>
    <t>Model 1</t>
    <phoneticPr fontId="1"/>
  </si>
  <si>
    <t>Model 2</t>
    <phoneticPr fontId="1"/>
  </si>
  <si>
    <t>Model w/o ZLB</t>
    <phoneticPr fontId="1"/>
  </si>
  <si>
    <t>Parameter</t>
  </si>
  <si>
    <t>Parameter</t>
    <phoneticPr fontId="1"/>
  </si>
  <si>
    <t>------------------------------------------------------------------------------</t>
  </si>
  <si>
    <t>Mean</t>
  </si>
  <si>
    <t>Stdev</t>
  </si>
  <si>
    <t>95%Low</t>
  </si>
  <si>
    <t>95%Up</t>
  </si>
  <si>
    <t>Geweke</t>
  </si>
  <si>
    <t>Inef.</t>
  </si>
  <si>
    <t>sigma</t>
  </si>
  <si>
    <t>gamma_a</t>
  </si>
  <si>
    <t>omega</t>
  </si>
  <si>
    <t>kappa</t>
  </si>
  <si>
    <t>pi_star</t>
  </si>
  <si>
    <t>psi_pi</t>
  </si>
  <si>
    <t>psi_y</t>
  </si>
  <si>
    <t>rho_a</t>
  </si>
  <si>
    <t>rho_b</t>
  </si>
  <si>
    <t>rho_r</t>
  </si>
  <si>
    <t>sigma_a</t>
  </si>
  <si>
    <t>sigma_b</t>
  </si>
  <si>
    <t>sigma_r</t>
  </si>
  <si>
    <t>phi</t>
  </si>
  <si>
    <t>post</t>
  </si>
  <si>
    <t>lik</t>
  </si>
  <si>
    <t>accept_rate(1)</t>
  </si>
  <si>
    <t>accept_rate(2)</t>
  </si>
  <si>
    <t>accept_rate(3)</t>
  </si>
  <si>
    <t>accept_rate(4)</t>
  </si>
  <si>
    <t>accept_rate(5)</t>
  </si>
  <si>
    <t>Mean</t>
    <phoneticPr fontId="1"/>
  </si>
  <si>
    <t>$\sigma$</t>
    <phoneticPr fontId="1"/>
  </si>
  <si>
    <t>$\omega$</t>
    <phoneticPr fontId="1"/>
  </si>
  <si>
    <t>$\kappa$</t>
    <phoneticPr fontId="1"/>
  </si>
  <si>
    <t>$\pi^*$</t>
    <phoneticPr fontId="1"/>
  </si>
  <si>
    <t>$\rho^r$</t>
    <phoneticPr fontId="1"/>
  </si>
  <si>
    <t>$\psi_{\pi}$</t>
    <phoneticPr fontId="1"/>
  </si>
  <si>
    <t>$\psi_y$</t>
    <phoneticPr fontId="1"/>
  </si>
  <si>
    <t>Likelihood</t>
    <phoneticPr fontId="1"/>
  </si>
  <si>
    <t>$\gamma^a$</t>
    <phoneticPr fontId="1"/>
  </si>
  <si>
    <t>$\rho^a$</t>
    <phoneticPr fontId="1"/>
  </si>
  <si>
    <t>$\rho^b$</t>
    <phoneticPr fontId="1"/>
  </si>
  <si>
    <t>$\sigma^a$</t>
    <phoneticPr fontId="1"/>
  </si>
  <si>
    <t>$\sigma^b$</t>
    <phoneticPr fontId="1"/>
  </si>
  <si>
    <t>$\sigma^r$</t>
    <phoneticPr fontId="1"/>
  </si>
  <si>
    <t>\tiny{($95\%$ low, high)}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</si>
</sst>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\(\ 0.000\ \,\ ;\ \(\ \-0.000\ \,\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.5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justify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3" sqref="G3"/>
    </sheetView>
  </sheetViews>
  <sheetFormatPr defaultRowHeight="13.5" x14ac:dyDescent="0.15"/>
  <cols>
    <col min="1" max="1" width="11.5" style="4" customWidth="1"/>
    <col min="3" max="3" width="21.375" customWidth="1"/>
    <col min="4" max="4" width="13.125" customWidth="1"/>
    <col min="5" max="5" width="19.25" customWidth="1"/>
    <col min="7" max="7" width="18.375" customWidth="1"/>
  </cols>
  <sheetData>
    <row r="1" spans="1:7" x14ac:dyDescent="0.15">
      <c r="A1" s="6"/>
      <c r="B1" s="15" t="s">
        <v>0</v>
      </c>
      <c r="C1" s="15"/>
      <c r="D1" s="15" t="s">
        <v>1</v>
      </c>
      <c r="E1" s="15"/>
      <c r="F1" s="15" t="s">
        <v>2</v>
      </c>
      <c r="G1" s="15"/>
    </row>
    <row r="2" spans="1:7" x14ac:dyDescent="0.15">
      <c r="A2" s="8" t="s">
        <v>4</v>
      </c>
      <c r="B2" s="9" t="s">
        <v>33</v>
      </c>
      <c r="C2" s="13" t="s">
        <v>48</v>
      </c>
      <c r="D2" s="9" t="s">
        <v>33</v>
      </c>
      <c r="E2" s="13" t="s">
        <v>48</v>
      </c>
      <c r="F2" s="9" t="s">
        <v>33</v>
      </c>
      <c r="G2" s="13" t="s">
        <v>48</v>
      </c>
    </row>
    <row r="3" spans="1:7" x14ac:dyDescent="0.15">
      <c r="A3" s="7" t="s">
        <v>34</v>
      </c>
      <c r="B3" s="11">
        <f>model1!$B3</f>
        <v>1.4764999999999999</v>
      </c>
      <c r="C3" s="16" t="str">
        <f>CONCATENATE("\tiny{ (",model1!$D3, ", ",model1!$E3, ")}")</f>
        <v>\tiny{ (1.456, 1.505)}</v>
      </c>
      <c r="D3" s="11">
        <f>model2!$B3</f>
        <v>1.4764999999999999</v>
      </c>
      <c r="E3" s="16" t="str">
        <f>CONCATENATE("\tiny{ (",model2!$D3, ", ",model2!$E3, ")}")</f>
        <v>\tiny{ (1.456, 1.505)}</v>
      </c>
      <c r="F3" s="11">
        <f>model0!$B3</f>
        <v>1.4764999999999999</v>
      </c>
      <c r="G3" s="16" t="str">
        <f>CONCATENATE("\tiny{ (",model0!$D3, ", ",model0!$E3, ")}")</f>
        <v>\tiny{ (1.456, 1.505)}</v>
      </c>
    </row>
    <row r="4" spans="1:7" ht="27" x14ac:dyDescent="0.15">
      <c r="A4" s="7" t="s">
        <v>42</v>
      </c>
      <c r="B4" s="11">
        <f>model1!$B4</f>
        <v>-4.2500000000000003E-2</v>
      </c>
      <c r="C4" s="16" t="str">
        <f>CONCATENATE("\tiny{ (",model1!$D4, ", ",model1!$E4, ")}")</f>
        <v>\tiny{ (-0.093, 0.023)}</v>
      </c>
      <c r="D4" s="11">
        <f>model2!$B4</f>
        <v>-4.2500000000000003E-2</v>
      </c>
      <c r="E4" s="16" t="str">
        <f>CONCATENATE("\tiny{ (",model2!$D4, ", ",model2!$E4, ")}")</f>
        <v>\tiny{ (-0.093, 0.023)}</v>
      </c>
      <c r="F4" s="11">
        <f>model0!$B4</f>
        <v>-4.2500000000000003E-2</v>
      </c>
      <c r="G4" s="16" t="str">
        <f>CONCATENATE("\tiny{ (",model0!$D4, ", ",model0!$E4, ")}")</f>
        <v>\tiny{ (-0.093, 0.023)}</v>
      </c>
    </row>
    <row r="5" spans="1:7" x14ac:dyDescent="0.15">
      <c r="A5" s="7" t="s">
        <v>35</v>
      </c>
      <c r="B5" s="11">
        <f>model1!$B5</f>
        <v>2.8096000000000001</v>
      </c>
      <c r="C5" s="16" t="str">
        <f>CONCATENATE("\tiny{ (",model1!$D5, ", ",model1!$E5, ")}")</f>
        <v>\tiny{ (2.737, 2.861)}</v>
      </c>
      <c r="D5" s="11">
        <f>model2!$B5</f>
        <v>2.8096000000000001</v>
      </c>
      <c r="E5" s="16" t="str">
        <f>CONCATENATE("\tiny{ (",model2!$D5, ", ",model2!$E5, ")}")</f>
        <v>\tiny{ (2.737, 2.861)}</v>
      </c>
      <c r="F5" s="11">
        <f>model0!$B5</f>
        <v>2.8096000000000001</v>
      </c>
      <c r="G5" s="16" t="str">
        <f>CONCATENATE("\tiny{ (",model0!$D5, ", ",model0!$E5, ")}")</f>
        <v>\tiny{ (2.737, 2.861)}</v>
      </c>
    </row>
    <row r="6" spans="1:7" x14ac:dyDescent="0.15">
      <c r="A6" s="7" t="s">
        <v>36</v>
      </c>
      <c r="B6" s="11">
        <f>model1!$B6</f>
        <v>5.3999999999999999E-2</v>
      </c>
      <c r="C6" s="16" t="str">
        <f>CONCATENATE("\tiny{ (",model1!$D6, ", ",model1!$E6, ")}")</f>
        <v>\tiny{ (0.053, 0.055)}</v>
      </c>
      <c r="D6" s="11">
        <f>model2!$B6</f>
        <v>5.3999999999999999E-2</v>
      </c>
      <c r="E6" s="16" t="str">
        <f>CONCATENATE("\tiny{ (",model2!$D6, ", ",model2!$E6, ")}")</f>
        <v>\tiny{ (0.053, 0.055)}</v>
      </c>
      <c r="F6" s="11">
        <f>model0!$B6</f>
        <v>5.3999999999999999E-2</v>
      </c>
      <c r="G6" s="16" t="str">
        <f>CONCATENATE("\tiny{ (",model0!$D6, ", ",model0!$E6, ")}")</f>
        <v>\tiny{ (0.053, 0.055)}</v>
      </c>
    </row>
    <row r="7" spans="1:7" x14ac:dyDescent="0.15">
      <c r="A7" s="7" t="s">
        <v>37</v>
      </c>
      <c r="B7" s="11">
        <f>model1!$B7</f>
        <v>0.68859999999999999</v>
      </c>
      <c r="C7" s="16" t="str">
        <f>CONCATENATE("\tiny{ (",model1!$D7, ", ",model1!$E7, ")}")</f>
        <v>\tiny{ (0.635, 0.759)}</v>
      </c>
      <c r="D7" s="11">
        <f>model2!$B7</f>
        <v>0.68859999999999999</v>
      </c>
      <c r="E7" s="16" t="str">
        <f>CONCATENATE("\tiny{ (",model2!$D7, ", ",model2!$E7, ")}")</f>
        <v>\tiny{ (0.635, 0.759)}</v>
      </c>
      <c r="F7" s="11">
        <f>model0!$B7</f>
        <v>0.68859999999999999</v>
      </c>
      <c r="G7" s="16" t="str">
        <f>CONCATENATE("\tiny{ (",model0!$D7, ", ",model0!$E7, ")}")</f>
        <v>\tiny{ (0.635, 0.759)}</v>
      </c>
    </row>
    <row r="8" spans="1:7" x14ac:dyDescent="0.15">
      <c r="A8" s="7" t="s">
        <v>38</v>
      </c>
      <c r="B8" s="11">
        <f>model1!$B12</f>
        <v>0.57689999999999997</v>
      </c>
      <c r="C8" s="16" t="str">
        <f>CONCATENATE("\tiny{ (",model1!$D12, ", ",model1!$E12, ")}")</f>
        <v>\tiny{ (0.565, 0.596)}</v>
      </c>
      <c r="D8" s="11">
        <f>model2!$B12</f>
        <v>0.57689999999999997</v>
      </c>
      <c r="E8" s="16" t="str">
        <f>CONCATENATE("\tiny{ (",model2!$D12, ", ",model2!$E12, ")}")</f>
        <v>\tiny{ (0.565, 0.596)}</v>
      </c>
      <c r="F8" s="11">
        <f>model0!$B12</f>
        <v>0.57689999999999997</v>
      </c>
      <c r="G8" s="16" t="str">
        <f>CONCATENATE("\tiny{ (",model0!$D12, ", ",model0!$E12, ")}")</f>
        <v>\tiny{ (0.565, 0.596)}</v>
      </c>
    </row>
    <row r="9" spans="1:7" x14ac:dyDescent="0.15">
      <c r="A9" s="7" t="s">
        <v>39</v>
      </c>
      <c r="B9" s="11">
        <f>model1!$B8</f>
        <v>1.4146000000000001</v>
      </c>
      <c r="C9" s="16" t="str">
        <f>CONCATENATE("\tiny{ (",model1!$D8, ", ",model1!$E8, ")}")</f>
        <v>\tiny{ (1.404, 1.424)}</v>
      </c>
      <c r="D9" s="11">
        <f>model2!$B8</f>
        <v>1.4146000000000001</v>
      </c>
      <c r="E9" s="16" t="str">
        <f>CONCATENATE("\tiny{ (",model2!$D8, ", ",model2!$E8, ")}")</f>
        <v>\tiny{ (1.404, 1.424)}</v>
      </c>
      <c r="F9" s="11">
        <f>model0!$B8</f>
        <v>1.4146000000000001</v>
      </c>
      <c r="G9" s="16" t="str">
        <f>CONCATENATE("\tiny{ (",model0!$D8, ", ",model0!$E8, ")}")</f>
        <v>\tiny{ (1.404, 1.424)}</v>
      </c>
    </row>
    <row r="10" spans="1:7" x14ac:dyDescent="0.15">
      <c r="A10" s="7" t="s">
        <v>40</v>
      </c>
      <c r="B10" s="11">
        <f>model1!$B9</f>
        <v>0.10199999999999999</v>
      </c>
      <c r="C10" s="16" t="str">
        <f>CONCATENATE("\tiny{ (",model1!$D9, ", ",model1!$E9, ")}")</f>
        <v>\tiny{ (0.098, 0.105)}</v>
      </c>
      <c r="D10" s="11">
        <f>model2!$B9</f>
        <v>0.10199999999999999</v>
      </c>
      <c r="E10" s="16" t="str">
        <f>CONCATENATE("\tiny{ (",model2!$D9, ", ",model2!$E9, ")}")</f>
        <v>\tiny{ (0.098, 0.105)}</v>
      </c>
      <c r="F10" s="11">
        <f>model0!$B9</f>
        <v>0.10199999999999999</v>
      </c>
      <c r="G10" s="16" t="str">
        <f>CONCATENATE("\tiny{ (",model0!$D9, ", ",model0!$E9, ")}")</f>
        <v>\tiny{ (0.098, 0.105)}</v>
      </c>
    </row>
    <row r="11" spans="1:7" x14ac:dyDescent="0.15">
      <c r="A11" s="7" t="s">
        <v>43</v>
      </c>
      <c r="B11" s="11">
        <f>model1!$B10</f>
        <v>0.2429</v>
      </c>
      <c r="C11" s="16" t="str">
        <f>CONCATENATE("\tiny{ (",model1!$D10, ", ",model1!$E10, ")}")</f>
        <v>\tiny{ (0.216, 0.26)}</v>
      </c>
      <c r="D11" s="11">
        <f>model2!$B10</f>
        <v>0.2429</v>
      </c>
      <c r="E11" s="16" t="str">
        <f>CONCATENATE("\tiny{ (",model2!$D10, ", ",model2!$E10, ")}")</f>
        <v>\tiny{ (0.216, 0.26)}</v>
      </c>
      <c r="F11" s="11">
        <f>model0!$B10</f>
        <v>0.2429</v>
      </c>
      <c r="G11" s="16" t="str">
        <f>CONCATENATE("\tiny{ (",model0!$D10, ", ",model0!$E10, ")}")</f>
        <v>\tiny{ (0.216, 0.26)}</v>
      </c>
    </row>
    <row r="12" spans="1:7" x14ac:dyDescent="0.15">
      <c r="A12" s="7" t="s">
        <v>44</v>
      </c>
      <c r="B12" s="11">
        <f>model1!$B11</f>
        <v>0.79579999999999995</v>
      </c>
      <c r="C12" s="16" t="str">
        <f>CONCATENATE("\tiny{ (",model1!$D11, ", ",model1!$E11, ")}")</f>
        <v>\tiny{ (0.787, 0.807)}</v>
      </c>
      <c r="D12" s="11">
        <f>model2!$B11</f>
        <v>0.79579999999999995</v>
      </c>
      <c r="E12" s="16" t="str">
        <f>CONCATENATE("\tiny{ (",model2!$D11, ", ",model2!$E11, ")}")</f>
        <v>\tiny{ (0.787, 0.807)}</v>
      </c>
      <c r="F12" s="11">
        <f>model0!$B11</f>
        <v>0.79579999999999995</v>
      </c>
      <c r="G12" s="16" t="str">
        <f>CONCATENATE("\tiny{ (",model0!$D11, ", ",model0!$E11, ")}")</f>
        <v>\tiny{ (0.787, 0.807)}</v>
      </c>
    </row>
    <row r="13" spans="1:7" x14ac:dyDescent="0.15">
      <c r="A13" s="7" t="s">
        <v>45</v>
      </c>
      <c r="B13" s="11">
        <f>model1!$B13</f>
        <v>1.3022</v>
      </c>
      <c r="C13" s="16" t="str">
        <f>CONCATENATE("\tiny{ (",model1!$D13, ", ",model1!$E13, ")}")</f>
        <v>\tiny{ (1.204, 1.378)}</v>
      </c>
      <c r="D13" s="11">
        <f>model2!$B13</f>
        <v>1.3022</v>
      </c>
      <c r="E13" s="16" t="str">
        <f>CONCATENATE("\tiny{ (",model2!$D13, ", ",model2!$E13, ")}")</f>
        <v>\tiny{ (1.204, 1.378)}</v>
      </c>
      <c r="F13" s="11">
        <f>model0!$B13</f>
        <v>1.3022</v>
      </c>
      <c r="G13" s="16" t="str">
        <f>CONCATENATE("\tiny{ (",model0!$D13, ", ",model0!$E13, ")}")</f>
        <v>\tiny{ (1.204, 1.378)}</v>
      </c>
    </row>
    <row r="14" spans="1:7" x14ac:dyDescent="0.15">
      <c r="A14" s="7" t="s">
        <v>46</v>
      </c>
      <c r="B14" s="11">
        <f>model1!$B14</f>
        <v>2.0356999999999998</v>
      </c>
      <c r="C14" s="16" t="str">
        <f>CONCATENATE("\tiny{ (",model1!$D14, ", ",model1!$E14, ")}")</f>
        <v>\tiny{ (1.926, 2.101)}</v>
      </c>
      <c r="D14" s="11">
        <f>model2!$B14</f>
        <v>2.0356999999999998</v>
      </c>
      <c r="E14" s="16" t="str">
        <f>CONCATENATE("\tiny{ (",model2!$D14, ", ",model2!$E14, ")}")</f>
        <v>\tiny{ (1.926, 2.101)}</v>
      </c>
      <c r="F14" s="11">
        <f>model0!$B14</f>
        <v>2.0356999999999998</v>
      </c>
      <c r="G14" s="16" t="str">
        <f>CONCATENATE("\tiny{ (",model0!$D14, ", ",model0!$E14, ")}")</f>
        <v>\tiny{ (1.926, 2.101)}</v>
      </c>
    </row>
    <row r="15" spans="1:7" x14ac:dyDescent="0.15">
      <c r="A15" s="10" t="s">
        <v>47</v>
      </c>
      <c r="B15" s="12">
        <f>model1!$B15</f>
        <v>1.4623999999999999</v>
      </c>
      <c r="C15" s="17" t="str">
        <f>CONCATENATE("\tiny{ (",model1!$D15, ", ",model1!$E15, ")}")</f>
        <v>\tiny{ (1.417, 1.519)}</v>
      </c>
      <c r="D15" s="12">
        <f>model2!$B15</f>
        <v>1.4623999999999999</v>
      </c>
      <c r="E15" s="17" t="str">
        <f>CONCATENATE("\tiny{ (",model2!$D15, ", ",model2!$E15, ")}")</f>
        <v>\tiny{ (1.417, 1.519)}</v>
      </c>
      <c r="F15" s="12">
        <f>model0!$B15</f>
        <v>1.4623999999999999</v>
      </c>
      <c r="G15" s="17" t="str">
        <f>CONCATENATE("\tiny{ (",model0!$D15, ", ",model0!$E15, ")}")</f>
        <v>\tiny{ (1.417, 1.519)}</v>
      </c>
    </row>
    <row r="16" spans="1:7" x14ac:dyDescent="0.15">
      <c r="A16" s="6" t="s">
        <v>41</v>
      </c>
      <c r="B16" s="1">
        <f>model1!B19</f>
        <v>-405.26600000000002</v>
      </c>
      <c r="C16" s="14"/>
      <c r="D16" s="1">
        <f>model2!B19</f>
        <v>-405.26600000000002</v>
      </c>
      <c r="E16" s="14"/>
      <c r="F16" s="1">
        <f>model0!B19</f>
        <v>-405.26600000000002</v>
      </c>
      <c r="G16" s="14"/>
    </row>
    <row r="17" spans="1:1" x14ac:dyDescent="0.15">
      <c r="A17" s="5"/>
    </row>
  </sheetData>
  <mergeCells count="3">
    <mergeCell ref="B1:C1"/>
    <mergeCell ref="D1:E1"/>
    <mergeCell ref="F1:G1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048576"/>
    </sheetView>
  </sheetViews>
  <sheetFormatPr defaultRowHeight="13.5" x14ac:dyDescent="0.15"/>
  <cols>
    <col min="1" max="1" width="17.125" style="3" customWidth="1"/>
  </cols>
  <sheetData>
    <row r="1" spans="1:7" x14ac:dyDescent="0.15">
      <c r="A1" s="2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40.5" x14ac:dyDescent="0.15">
      <c r="A2" s="2" t="s">
        <v>5</v>
      </c>
    </row>
    <row r="3" spans="1:7" x14ac:dyDescent="0.15">
      <c r="A3" s="2" t="s">
        <v>12</v>
      </c>
      <c r="B3">
        <v>1.4764999999999999</v>
      </c>
      <c r="C3">
        <v>1.5800000000000002E-2</v>
      </c>
      <c r="D3">
        <v>1.456</v>
      </c>
      <c r="E3">
        <v>1.5049999999999999</v>
      </c>
      <c r="F3">
        <v>0.42799999999999999</v>
      </c>
      <c r="G3">
        <v>0.67900000000000005</v>
      </c>
    </row>
    <row r="4" spans="1:7" x14ac:dyDescent="0.15">
      <c r="A4" s="2" t="s">
        <v>13</v>
      </c>
      <c r="B4">
        <v>-4.2500000000000003E-2</v>
      </c>
      <c r="C4">
        <v>3.6499999999999998E-2</v>
      </c>
      <c r="D4">
        <v>-9.2999999999999999E-2</v>
      </c>
      <c r="E4">
        <v>2.3E-2</v>
      </c>
      <c r="F4">
        <v>0</v>
      </c>
      <c r="G4">
        <v>0.76900000000000002</v>
      </c>
    </row>
    <row r="5" spans="1:7" x14ac:dyDescent="0.15">
      <c r="A5" s="2" t="s">
        <v>14</v>
      </c>
      <c r="B5">
        <v>2.8096000000000001</v>
      </c>
      <c r="C5">
        <v>3.9300000000000002E-2</v>
      </c>
      <c r="D5">
        <v>2.7370000000000001</v>
      </c>
      <c r="E5">
        <v>2.8610000000000002</v>
      </c>
      <c r="F5">
        <v>0.16600000000000001</v>
      </c>
      <c r="G5">
        <v>0.55100000000000005</v>
      </c>
    </row>
    <row r="6" spans="1:7" x14ac:dyDescent="0.15">
      <c r="A6" s="2" t="s">
        <v>15</v>
      </c>
      <c r="B6">
        <v>5.3999999999999999E-2</v>
      </c>
      <c r="C6">
        <v>8.0000000000000004E-4</v>
      </c>
      <c r="D6">
        <v>5.2999999999999999E-2</v>
      </c>
      <c r="E6">
        <v>5.5E-2</v>
      </c>
      <c r="F6">
        <v>0.20799999999999999</v>
      </c>
      <c r="G6">
        <v>0.35</v>
      </c>
    </row>
    <row r="7" spans="1:7" x14ac:dyDescent="0.15">
      <c r="A7" s="2" t="s">
        <v>16</v>
      </c>
      <c r="B7">
        <v>0.68859999999999999</v>
      </c>
      <c r="C7">
        <v>4.2999999999999997E-2</v>
      </c>
      <c r="D7">
        <v>0.63500000000000001</v>
      </c>
      <c r="E7">
        <v>0.75900000000000001</v>
      </c>
      <c r="F7">
        <v>0.185</v>
      </c>
      <c r="G7">
        <v>0.34300000000000003</v>
      </c>
    </row>
    <row r="8" spans="1:7" x14ac:dyDescent="0.15">
      <c r="A8" s="2" t="s">
        <v>17</v>
      </c>
      <c r="B8">
        <v>1.4146000000000001</v>
      </c>
      <c r="C8">
        <v>6.8999999999999999E-3</v>
      </c>
      <c r="D8">
        <v>1.4039999999999999</v>
      </c>
      <c r="E8">
        <v>1.4239999999999999</v>
      </c>
      <c r="F8">
        <v>0</v>
      </c>
      <c r="G8">
        <v>0.80900000000000005</v>
      </c>
    </row>
    <row r="9" spans="1:7" x14ac:dyDescent="0.15">
      <c r="A9" s="2" t="s">
        <v>18</v>
      </c>
      <c r="B9">
        <v>0.10199999999999999</v>
      </c>
      <c r="C9">
        <v>1.9E-3</v>
      </c>
      <c r="D9">
        <v>9.8000000000000004E-2</v>
      </c>
      <c r="E9">
        <v>0.105</v>
      </c>
      <c r="F9">
        <v>0</v>
      </c>
      <c r="G9">
        <v>0.23499999999999999</v>
      </c>
    </row>
    <row r="10" spans="1:7" x14ac:dyDescent="0.15">
      <c r="A10" s="2" t="s">
        <v>19</v>
      </c>
      <c r="B10">
        <v>0.2429</v>
      </c>
      <c r="C10">
        <v>1.2999999999999999E-2</v>
      </c>
      <c r="D10">
        <v>0.216</v>
      </c>
      <c r="E10">
        <v>0.26</v>
      </c>
      <c r="F10">
        <v>0</v>
      </c>
      <c r="G10">
        <v>0.51</v>
      </c>
    </row>
    <row r="11" spans="1:7" x14ac:dyDescent="0.15">
      <c r="A11" s="2" t="s">
        <v>20</v>
      </c>
      <c r="B11">
        <v>0.79579999999999995</v>
      </c>
      <c r="C11">
        <v>6.0000000000000001E-3</v>
      </c>
      <c r="D11">
        <v>0.78700000000000003</v>
      </c>
      <c r="E11">
        <v>0.80700000000000005</v>
      </c>
      <c r="F11">
        <v>6.0000000000000001E-3</v>
      </c>
      <c r="G11">
        <v>0.43</v>
      </c>
    </row>
    <row r="12" spans="1:7" x14ac:dyDescent="0.15">
      <c r="A12" s="2" t="s">
        <v>21</v>
      </c>
      <c r="B12">
        <v>0.57689999999999997</v>
      </c>
      <c r="C12">
        <v>9.9000000000000008E-3</v>
      </c>
      <c r="D12">
        <v>0.56499999999999995</v>
      </c>
      <c r="E12">
        <v>0.59599999999999997</v>
      </c>
      <c r="F12">
        <v>0.33900000000000002</v>
      </c>
      <c r="G12">
        <v>0.63900000000000001</v>
      </c>
    </row>
    <row r="13" spans="1:7" x14ac:dyDescent="0.15">
      <c r="A13" s="2" t="s">
        <v>22</v>
      </c>
      <c r="B13">
        <v>1.3022</v>
      </c>
      <c r="C13">
        <v>4.9799999999999997E-2</v>
      </c>
      <c r="D13">
        <v>1.204</v>
      </c>
      <c r="E13">
        <v>1.3779999999999999</v>
      </c>
      <c r="F13">
        <v>0.46400000000000002</v>
      </c>
      <c r="G13">
        <v>0.72399999999999998</v>
      </c>
    </row>
    <row r="14" spans="1:7" x14ac:dyDescent="0.15">
      <c r="A14" s="2" t="s">
        <v>23</v>
      </c>
      <c r="B14">
        <v>2.0356999999999998</v>
      </c>
      <c r="C14">
        <v>5.16E-2</v>
      </c>
      <c r="D14">
        <v>1.9259999999999999</v>
      </c>
      <c r="E14">
        <v>2.101</v>
      </c>
      <c r="F14">
        <v>2E-3</v>
      </c>
      <c r="G14">
        <v>1.054</v>
      </c>
    </row>
    <row r="15" spans="1:7" x14ac:dyDescent="0.15">
      <c r="A15" s="2" t="s">
        <v>24</v>
      </c>
      <c r="B15">
        <v>1.4623999999999999</v>
      </c>
      <c r="C15">
        <v>3.0200000000000001E-2</v>
      </c>
      <c r="D15">
        <v>1.417</v>
      </c>
      <c r="E15">
        <v>1.5189999999999999</v>
      </c>
      <c r="F15">
        <v>3.9E-2</v>
      </c>
      <c r="G15">
        <v>0.23400000000000001</v>
      </c>
    </row>
    <row r="16" spans="1:7" x14ac:dyDescent="0.15">
      <c r="A16" s="2" t="s">
        <v>25</v>
      </c>
      <c r="B16">
        <v>394.57389999999998</v>
      </c>
      <c r="C16">
        <v>7.7276999999999996</v>
      </c>
      <c r="D16">
        <v>380.77800000000002</v>
      </c>
      <c r="E16">
        <v>404.46600000000001</v>
      </c>
      <c r="F16">
        <v>0.17299999999999999</v>
      </c>
      <c r="G16">
        <v>0.38100000000000001</v>
      </c>
    </row>
    <row r="17" spans="1:7" ht="40.5" x14ac:dyDescent="0.15">
      <c r="A17" s="2" t="s">
        <v>5</v>
      </c>
    </row>
    <row r="18" spans="1:7" x14ac:dyDescent="0.15">
      <c r="A18" s="2" t="s">
        <v>26</v>
      </c>
      <c r="B18">
        <v>-387.9751</v>
      </c>
      <c r="C18">
        <v>1.9769000000000001</v>
      </c>
      <c r="D18">
        <v>-391.548</v>
      </c>
      <c r="E18">
        <v>-384.50700000000001</v>
      </c>
      <c r="F18">
        <v>0.27900000000000003</v>
      </c>
      <c r="G18">
        <v>0.35499999999999998</v>
      </c>
    </row>
    <row r="19" spans="1:7" x14ac:dyDescent="0.15">
      <c r="A19" s="2" t="s">
        <v>27</v>
      </c>
      <c r="B19">
        <v>-405.26600000000002</v>
      </c>
      <c r="C19">
        <v>1.9898</v>
      </c>
      <c r="D19">
        <v>-408.89400000000001</v>
      </c>
      <c r="E19">
        <v>-401.85</v>
      </c>
      <c r="F19">
        <v>0.23699999999999999</v>
      </c>
      <c r="G19">
        <v>0.34799999999999998</v>
      </c>
    </row>
    <row r="20" spans="1:7" ht="40.5" x14ac:dyDescent="0.15">
      <c r="A20" s="2" t="s">
        <v>5</v>
      </c>
    </row>
    <row r="21" spans="1:7" x14ac:dyDescent="0.15">
      <c r="A21" s="2" t="s">
        <v>28</v>
      </c>
      <c r="B21">
        <v>8.8000000000000005E-3</v>
      </c>
      <c r="C21">
        <v>9.3200000000000005E-2</v>
      </c>
      <c r="D21">
        <v>0</v>
      </c>
      <c r="E21">
        <v>0</v>
      </c>
      <c r="F21">
        <v>0</v>
      </c>
      <c r="G21">
        <v>0.76100000000000001</v>
      </c>
    </row>
    <row r="22" spans="1:7" x14ac:dyDescent="0.15">
      <c r="A22" s="2" t="s">
        <v>29</v>
      </c>
      <c r="B22">
        <v>0.67869999999999997</v>
      </c>
      <c r="C22">
        <v>0.4672</v>
      </c>
      <c r="D22">
        <v>0</v>
      </c>
      <c r="E22">
        <v>1</v>
      </c>
      <c r="F22">
        <v>0</v>
      </c>
      <c r="G22">
        <v>0.27</v>
      </c>
    </row>
    <row r="23" spans="1:7" x14ac:dyDescent="0.15">
      <c r="A23" s="2" t="s">
        <v>30</v>
      </c>
      <c r="B23">
        <v>0.65380000000000005</v>
      </c>
      <c r="C23">
        <v>0.47610000000000002</v>
      </c>
      <c r="D23">
        <v>0</v>
      </c>
      <c r="E23">
        <v>1</v>
      </c>
      <c r="F23">
        <v>7.0000000000000001E-3</v>
      </c>
      <c r="G23">
        <v>1.895</v>
      </c>
    </row>
    <row r="24" spans="1:7" x14ac:dyDescent="0.15">
      <c r="A24" s="2" t="s">
        <v>31</v>
      </c>
      <c r="B24">
        <v>0.45119999999999999</v>
      </c>
      <c r="C24">
        <v>0.49790000000000001</v>
      </c>
      <c r="D24">
        <v>0</v>
      </c>
      <c r="E24">
        <v>1</v>
      </c>
      <c r="F24">
        <v>0</v>
      </c>
      <c r="G24">
        <v>0.221</v>
      </c>
    </row>
    <row r="25" spans="1:7" x14ac:dyDescent="0.15">
      <c r="A25" s="2" t="s">
        <v>32</v>
      </c>
      <c r="B25">
        <v>0.31619999999999998</v>
      </c>
      <c r="C25">
        <v>0.46529999999999999</v>
      </c>
      <c r="D25">
        <v>0</v>
      </c>
      <c r="E25">
        <v>1</v>
      </c>
      <c r="F25">
        <v>0.08</v>
      </c>
      <c r="G25">
        <v>7.3999999999999996E-2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9" sqref="B19"/>
    </sheetView>
  </sheetViews>
  <sheetFormatPr defaultRowHeight="13.5" x14ac:dyDescent="0.15"/>
  <cols>
    <col min="1" max="1" width="17.125" style="3" customWidth="1"/>
  </cols>
  <sheetData>
    <row r="1" spans="1:7" x14ac:dyDescent="0.15">
      <c r="A1" s="2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40.5" x14ac:dyDescent="0.15">
      <c r="A2" s="2" t="s">
        <v>5</v>
      </c>
    </row>
    <row r="3" spans="1:7" x14ac:dyDescent="0.15">
      <c r="A3" s="2" t="s">
        <v>12</v>
      </c>
      <c r="B3">
        <v>1.4764999999999999</v>
      </c>
      <c r="C3">
        <v>1.5800000000000002E-2</v>
      </c>
      <c r="D3">
        <v>1.456</v>
      </c>
      <c r="E3">
        <v>1.5049999999999999</v>
      </c>
      <c r="F3">
        <v>0.42799999999999999</v>
      </c>
      <c r="G3">
        <v>0.67900000000000005</v>
      </c>
    </row>
    <row r="4" spans="1:7" x14ac:dyDescent="0.15">
      <c r="A4" s="2" t="s">
        <v>13</v>
      </c>
      <c r="B4">
        <v>-4.2500000000000003E-2</v>
      </c>
      <c r="C4">
        <v>3.6499999999999998E-2</v>
      </c>
      <c r="D4">
        <v>-9.2999999999999999E-2</v>
      </c>
      <c r="E4">
        <v>2.3E-2</v>
      </c>
      <c r="F4">
        <v>0</v>
      </c>
      <c r="G4">
        <v>0.76900000000000002</v>
      </c>
    </row>
    <row r="5" spans="1:7" x14ac:dyDescent="0.15">
      <c r="A5" s="2" t="s">
        <v>14</v>
      </c>
      <c r="B5">
        <v>2.8096000000000001</v>
      </c>
      <c r="C5">
        <v>3.9300000000000002E-2</v>
      </c>
      <c r="D5">
        <v>2.7370000000000001</v>
      </c>
      <c r="E5">
        <v>2.8610000000000002</v>
      </c>
      <c r="F5">
        <v>0.16600000000000001</v>
      </c>
      <c r="G5">
        <v>0.55100000000000005</v>
      </c>
    </row>
    <row r="6" spans="1:7" x14ac:dyDescent="0.15">
      <c r="A6" s="2" t="s">
        <v>15</v>
      </c>
      <c r="B6">
        <v>5.3999999999999999E-2</v>
      </c>
      <c r="C6">
        <v>8.0000000000000004E-4</v>
      </c>
      <c r="D6">
        <v>5.2999999999999999E-2</v>
      </c>
      <c r="E6">
        <v>5.5E-2</v>
      </c>
      <c r="F6">
        <v>0.20799999999999999</v>
      </c>
      <c r="G6">
        <v>0.35</v>
      </c>
    </row>
    <row r="7" spans="1:7" x14ac:dyDescent="0.15">
      <c r="A7" s="2" t="s">
        <v>16</v>
      </c>
      <c r="B7">
        <v>0.68859999999999999</v>
      </c>
      <c r="C7">
        <v>4.2999999999999997E-2</v>
      </c>
      <c r="D7">
        <v>0.63500000000000001</v>
      </c>
      <c r="E7">
        <v>0.75900000000000001</v>
      </c>
      <c r="F7">
        <v>0.185</v>
      </c>
      <c r="G7">
        <v>0.34300000000000003</v>
      </c>
    </row>
    <row r="8" spans="1:7" x14ac:dyDescent="0.15">
      <c r="A8" s="2" t="s">
        <v>17</v>
      </c>
      <c r="B8">
        <v>1.4146000000000001</v>
      </c>
      <c r="C8">
        <v>6.8999999999999999E-3</v>
      </c>
      <c r="D8">
        <v>1.4039999999999999</v>
      </c>
      <c r="E8">
        <v>1.4239999999999999</v>
      </c>
      <c r="F8">
        <v>0</v>
      </c>
      <c r="G8">
        <v>0.80900000000000005</v>
      </c>
    </row>
    <row r="9" spans="1:7" x14ac:dyDescent="0.15">
      <c r="A9" s="2" t="s">
        <v>18</v>
      </c>
      <c r="B9">
        <v>0.10199999999999999</v>
      </c>
      <c r="C9">
        <v>1.9E-3</v>
      </c>
      <c r="D9">
        <v>9.8000000000000004E-2</v>
      </c>
      <c r="E9">
        <v>0.105</v>
      </c>
      <c r="F9">
        <v>0</v>
      </c>
      <c r="G9">
        <v>0.23499999999999999</v>
      </c>
    </row>
    <row r="10" spans="1:7" x14ac:dyDescent="0.15">
      <c r="A10" s="2" t="s">
        <v>19</v>
      </c>
      <c r="B10">
        <v>0.2429</v>
      </c>
      <c r="C10">
        <v>1.2999999999999999E-2</v>
      </c>
      <c r="D10">
        <v>0.216</v>
      </c>
      <c r="E10">
        <v>0.26</v>
      </c>
      <c r="F10">
        <v>0</v>
      </c>
      <c r="G10">
        <v>0.51</v>
      </c>
    </row>
    <row r="11" spans="1:7" x14ac:dyDescent="0.15">
      <c r="A11" s="2" t="s">
        <v>20</v>
      </c>
      <c r="B11">
        <v>0.79579999999999995</v>
      </c>
      <c r="C11">
        <v>6.0000000000000001E-3</v>
      </c>
      <c r="D11">
        <v>0.78700000000000003</v>
      </c>
      <c r="E11">
        <v>0.80700000000000005</v>
      </c>
      <c r="F11">
        <v>6.0000000000000001E-3</v>
      </c>
      <c r="G11">
        <v>0.43</v>
      </c>
    </row>
    <row r="12" spans="1:7" x14ac:dyDescent="0.15">
      <c r="A12" s="2" t="s">
        <v>21</v>
      </c>
      <c r="B12">
        <v>0.57689999999999997</v>
      </c>
      <c r="C12">
        <v>9.9000000000000008E-3</v>
      </c>
      <c r="D12">
        <v>0.56499999999999995</v>
      </c>
      <c r="E12">
        <v>0.59599999999999997</v>
      </c>
      <c r="F12">
        <v>0.33900000000000002</v>
      </c>
      <c r="G12">
        <v>0.63900000000000001</v>
      </c>
    </row>
    <row r="13" spans="1:7" x14ac:dyDescent="0.15">
      <c r="A13" s="2" t="s">
        <v>22</v>
      </c>
      <c r="B13">
        <v>1.3022</v>
      </c>
      <c r="C13">
        <v>4.9799999999999997E-2</v>
      </c>
      <c r="D13">
        <v>1.204</v>
      </c>
      <c r="E13">
        <v>1.3779999999999999</v>
      </c>
      <c r="F13">
        <v>0.46400000000000002</v>
      </c>
      <c r="G13">
        <v>0.72399999999999998</v>
      </c>
    </row>
    <row r="14" spans="1:7" x14ac:dyDescent="0.15">
      <c r="A14" s="2" t="s">
        <v>23</v>
      </c>
      <c r="B14">
        <v>2.0356999999999998</v>
      </c>
      <c r="C14">
        <v>5.16E-2</v>
      </c>
      <c r="D14">
        <v>1.9259999999999999</v>
      </c>
      <c r="E14">
        <v>2.101</v>
      </c>
      <c r="F14">
        <v>2E-3</v>
      </c>
      <c r="G14">
        <v>1.054</v>
      </c>
    </row>
    <row r="15" spans="1:7" x14ac:dyDescent="0.15">
      <c r="A15" s="2" t="s">
        <v>24</v>
      </c>
      <c r="B15">
        <v>1.4623999999999999</v>
      </c>
      <c r="C15">
        <v>3.0200000000000001E-2</v>
      </c>
      <c r="D15">
        <v>1.417</v>
      </c>
      <c r="E15">
        <v>1.5189999999999999</v>
      </c>
      <c r="F15">
        <v>3.9E-2</v>
      </c>
      <c r="G15">
        <v>0.23400000000000001</v>
      </c>
    </row>
    <row r="16" spans="1:7" x14ac:dyDescent="0.15">
      <c r="A16" s="2" t="s">
        <v>25</v>
      </c>
      <c r="B16">
        <v>394.57389999999998</v>
      </c>
      <c r="C16">
        <v>7.7276999999999996</v>
      </c>
      <c r="D16">
        <v>380.77800000000002</v>
      </c>
      <c r="E16">
        <v>404.46600000000001</v>
      </c>
      <c r="F16">
        <v>0.17299999999999999</v>
      </c>
      <c r="G16">
        <v>0.38100000000000001</v>
      </c>
    </row>
    <row r="17" spans="1:7" ht="40.5" x14ac:dyDescent="0.15">
      <c r="A17" s="2" t="s">
        <v>5</v>
      </c>
    </row>
    <row r="18" spans="1:7" x14ac:dyDescent="0.15">
      <c r="A18" s="2" t="s">
        <v>26</v>
      </c>
      <c r="B18">
        <v>-387.9751</v>
      </c>
      <c r="C18">
        <v>1.9769000000000001</v>
      </c>
      <c r="D18">
        <v>-391.548</v>
      </c>
      <c r="E18">
        <v>-384.50700000000001</v>
      </c>
      <c r="F18">
        <v>0.27900000000000003</v>
      </c>
      <c r="G18">
        <v>0.35499999999999998</v>
      </c>
    </row>
    <row r="19" spans="1:7" x14ac:dyDescent="0.15">
      <c r="A19" s="2" t="s">
        <v>27</v>
      </c>
      <c r="B19">
        <v>-405.26600000000002</v>
      </c>
      <c r="C19">
        <v>1.9898</v>
      </c>
      <c r="D19">
        <v>-408.89400000000001</v>
      </c>
      <c r="E19">
        <v>-401.85</v>
      </c>
      <c r="F19">
        <v>0.23699999999999999</v>
      </c>
      <c r="G19">
        <v>0.34799999999999998</v>
      </c>
    </row>
    <row r="20" spans="1:7" ht="40.5" x14ac:dyDescent="0.15">
      <c r="A20" s="2" t="s">
        <v>5</v>
      </c>
    </row>
    <row r="21" spans="1:7" x14ac:dyDescent="0.15">
      <c r="A21" s="2" t="s">
        <v>28</v>
      </c>
      <c r="B21">
        <v>8.8000000000000005E-3</v>
      </c>
      <c r="C21">
        <v>9.3200000000000005E-2</v>
      </c>
      <c r="D21">
        <v>0</v>
      </c>
      <c r="E21">
        <v>0</v>
      </c>
      <c r="F21">
        <v>0</v>
      </c>
      <c r="G21">
        <v>0.76100000000000001</v>
      </c>
    </row>
    <row r="22" spans="1:7" x14ac:dyDescent="0.15">
      <c r="A22" s="2" t="s">
        <v>29</v>
      </c>
      <c r="B22">
        <v>0.67869999999999997</v>
      </c>
      <c r="C22">
        <v>0.4672</v>
      </c>
      <c r="D22">
        <v>0</v>
      </c>
      <c r="E22">
        <v>1</v>
      </c>
      <c r="F22">
        <v>0</v>
      </c>
      <c r="G22">
        <v>0.27</v>
      </c>
    </row>
    <row r="23" spans="1:7" x14ac:dyDescent="0.15">
      <c r="A23" s="2" t="s">
        <v>30</v>
      </c>
      <c r="B23">
        <v>0.65380000000000005</v>
      </c>
      <c r="C23">
        <v>0.47610000000000002</v>
      </c>
      <c r="D23">
        <v>0</v>
      </c>
      <c r="E23">
        <v>1</v>
      </c>
      <c r="F23">
        <v>7.0000000000000001E-3</v>
      </c>
      <c r="G23">
        <v>1.895</v>
      </c>
    </row>
    <row r="24" spans="1:7" x14ac:dyDescent="0.15">
      <c r="A24" s="2" t="s">
        <v>31</v>
      </c>
      <c r="B24">
        <v>0.45119999999999999</v>
      </c>
      <c r="C24">
        <v>0.49790000000000001</v>
      </c>
      <c r="D24">
        <v>0</v>
      </c>
      <c r="E24">
        <v>1</v>
      </c>
      <c r="F24">
        <v>0</v>
      </c>
      <c r="G24">
        <v>0.221</v>
      </c>
    </row>
    <row r="25" spans="1:7" x14ac:dyDescent="0.15">
      <c r="A25" s="2" t="s">
        <v>32</v>
      </c>
      <c r="B25">
        <v>0.31619999999999998</v>
      </c>
      <c r="C25">
        <v>0.46529999999999999</v>
      </c>
      <c r="D25">
        <v>0</v>
      </c>
      <c r="E25">
        <v>1</v>
      </c>
      <c r="F25">
        <v>0.08</v>
      </c>
      <c r="G25">
        <v>7.3999999999999996E-2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048576"/>
    </sheetView>
  </sheetViews>
  <sheetFormatPr defaultRowHeight="13.5" x14ac:dyDescent="0.15"/>
  <cols>
    <col min="1" max="1" width="17.125" style="3" customWidth="1"/>
  </cols>
  <sheetData>
    <row r="1" spans="1:7" x14ac:dyDescent="0.15">
      <c r="A1" s="2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40.5" x14ac:dyDescent="0.15">
      <c r="A2" s="2" t="s">
        <v>5</v>
      </c>
    </row>
    <row r="3" spans="1:7" x14ac:dyDescent="0.15">
      <c r="A3" s="2" t="s">
        <v>12</v>
      </c>
      <c r="B3">
        <v>1.4764999999999999</v>
      </c>
      <c r="C3">
        <v>1.5800000000000002E-2</v>
      </c>
      <c r="D3">
        <v>1.456</v>
      </c>
      <c r="E3">
        <v>1.5049999999999999</v>
      </c>
      <c r="F3">
        <v>0.42799999999999999</v>
      </c>
      <c r="G3">
        <v>0.67900000000000005</v>
      </c>
    </row>
    <row r="4" spans="1:7" x14ac:dyDescent="0.15">
      <c r="A4" s="2" t="s">
        <v>13</v>
      </c>
      <c r="B4">
        <v>-4.2500000000000003E-2</v>
      </c>
      <c r="C4">
        <v>3.6499999999999998E-2</v>
      </c>
      <c r="D4">
        <v>-9.2999999999999999E-2</v>
      </c>
      <c r="E4">
        <v>2.3E-2</v>
      </c>
      <c r="F4">
        <v>0</v>
      </c>
      <c r="G4">
        <v>0.76900000000000002</v>
      </c>
    </row>
    <row r="5" spans="1:7" x14ac:dyDescent="0.15">
      <c r="A5" s="2" t="s">
        <v>14</v>
      </c>
      <c r="B5">
        <v>2.8096000000000001</v>
      </c>
      <c r="C5">
        <v>3.9300000000000002E-2</v>
      </c>
      <c r="D5">
        <v>2.7370000000000001</v>
      </c>
      <c r="E5">
        <v>2.8610000000000002</v>
      </c>
      <c r="F5">
        <v>0.16600000000000001</v>
      </c>
      <c r="G5">
        <v>0.55100000000000005</v>
      </c>
    </row>
    <row r="6" spans="1:7" x14ac:dyDescent="0.15">
      <c r="A6" s="2" t="s">
        <v>15</v>
      </c>
      <c r="B6">
        <v>5.3999999999999999E-2</v>
      </c>
      <c r="C6">
        <v>8.0000000000000004E-4</v>
      </c>
      <c r="D6">
        <v>5.2999999999999999E-2</v>
      </c>
      <c r="E6">
        <v>5.5E-2</v>
      </c>
      <c r="F6">
        <v>0.20799999999999999</v>
      </c>
      <c r="G6">
        <v>0.35</v>
      </c>
    </row>
    <row r="7" spans="1:7" x14ac:dyDescent="0.15">
      <c r="A7" s="2" t="s">
        <v>16</v>
      </c>
      <c r="B7">
        <v>0.68859999999999999</v>
      </c>
      <c r="C7">
        <v>4.2999999999999997E-2</v>
      </c>
      <c r="D7">
        <v>0.63500000000000001</v>
      </c>
      <c r="E7">
        <v>0.75900000000000001</v>
      </c>
      <c r="F7">
        <v>0.185</v>
      </c>
      <c r="G7">
        <v>0.34300000000000003</v>
      </c>
    </row>
    <row r="8" spans="1:7" x14ac:dyDescent="0.15">
      <c r="A8" s="2" t="s">
        <v>17</v>
      </c>
      <c r="B8">
        <v>1.4146000000000001</v>
      </c>
      <c r="C8">
        <v>6.8999999999999999E-3</v>
      </c>
      <c r="D8">
        <v>1.4039999999999999</v>
      </c>
      <c r="E8">
        <v>1.4239999999999999</v>
      </c>
      <c r="F8">
        <v>0</v>
      </c>
      <c r="G8">
        <v>0.80900000000000005</v>
      </c>
    </row>
    <row r="9" spans="1:7" x14ac:dyDescent="0.15">
      <c r="A9" s="2" t="s">
        <v>18</v>
      </c>
      <c r="B9">
        <v>0.10199999999999999</v>
      </c>
      <c r="C9">
        <v>1.9E-3</v>
      </c>
      <c r="D9">
        <v>9.8000000000000004E-2</v>
      </c>
      <c r="E9">
        <v>0.105</v>
      </c>
      <c r="F9">
        <v>0</v>
      </c>
      <c r="G9">
        <v>0.23499999999999999</v>
      </c>
    </row>
    <row r="10" spans="1:7" x14ac:dyDescent="0.15">
      <c r="A10" s="2" t="s">
        <v>19</v>
      </c>
      <c r="B10">
        <v>0.2429</v>
      </c>
      <c r="C10">
        <v>1.2999999999999999E-2</v>
      </c>
      <c r="D10">
        <v>0.216</v>
      </c>
      <c r="E10">
        <v>0.26</v>
      </c>
      <c r="F10">
        <v>0</v>
      </c>
      <c r="G10">
        <v>0.51</v>
      </c>
    </row>
    <row r="11" spans="1:7" x14ac:dyDescent="0.15">
      <c r="A11" s="2" t="s">
        <v>20</v>
      </c>
      <c r="B11">
        <v>0.79579999999999995</v>
      </c>
      <c r="C11">
        <v>6.0000000000000001E-3</v>
      </c>
      <c r="D11">
        <v>0.78700000000000003</v>
      </c>
      <c r="E11">
        <v>0.80700000000000005</v>
      </c>
      <c r="F11">
        <v>6.0000000000000001E-3</v>
      </c>
      <c r="G11">
        <v>0.43</v>
      </c>
    </row>
    <row r="12" spans="1:7" x14ac:dyDescent="0.15">
      <c r="A12" s="2" t="s">
        <v>21</v>
      </c>
      <c r="B12">
        <v>0.57689999999999997</v>
      </c>
      <c r="C12">
        <v>9.9000000000000008E-3</v>
      </c>
      <c r="D12">
        <v>0.56499999999999995</v>
      </c>
      <c r="E12">
        <v>0.59599999999999997</v>
      </c>
      <c r="F12">
        <v>0.33900000000000002</v>
      </c>
      <c r="G12">
        <v>0.63900000000000001</v>
      </c>
    </row>
    <row r="13" spans="1:7" x14ac:dyDescent="0.15">
      <c r="A13" s="2" t="s">
        <v>22</v>
      </c>
      <c r="B13">
        <v>1.3022</v>
      </c>
      <c r="C13">
        <v>4.9799999999999997E-2</v>
      </c>
      <c r="D13">
        <v>1.204</v>
      </c>
      <c r="E13">
        <v>1.3779999999999999</v>
      </c>
      <c r="F13">
        <v>0.46400000000000002</v>
      </c>
      <c r="G13">
        <v>0.72399999999999998</v>
      </c>
    </row>
    <row r="14" spans="1:7" x14ac:dyDescent="0.15">
      <c r="A14" s="2" t="s">
        <v>23</v>
      </c>
      <c r="B14">
        <v>2.0356999999999998</v>
      </c>
      <c r="C14">
        <v>5.16E-2</v>
      </c>
      <c r="D14">
        <v>1.9259999999999999</v>
      </c>
      <c r="E14">
        <v>2.101</v>
      </c>
      <c r="F14">
        <v>2E-3</v>
      </c>
      <c r="G14">
        <v>1.054</v>
      </c>
    </row>
    <row r="15" spans="1:7" x14ac:dyDescent="0.15">
      <c r="A15" s="2" t="s">
        <v>24</v>
      </c>
      <c r="B15">
        <v>1.4623999999999999</v>
      </c>
      <c r="C15">
        <v>3.0200000000000001E-2</v>
      </c>
      <c r="D15">
        <v>1.417</v>
      </c>
      <c r="E15">
        <v>1.5189999999999999</v>
      </c>
      <c r="F15">
        <v>3.9E-2</v>
      </c>
      <c r="G15">
        <v>0.23400000000000001</v>
      </c>
    </row>
    <row r="16" spans="1:7" x14ac:dyDescent="0.15">
      <c r="A16" s="2" t="s">
        <v>25</v>
      </c>
      <c r="B16">
        <v>394.57389999999998</v>
      </c>
      <c r="C16">
        <v>7.7276999999999996</v>
      </c>
      <c r="D16">
        <v>380.77800000000002</v>
      </c>
      <c r="E16">
        <v>404.46600000000001</v>
      </c>
      <c r="F16">
        <v>0.17299999999999999</v>
      </c>
      <c r="G16">
        <v>0.38100000000000001</v>
      </c>
    </row>
    <row r="17" spans="1:7" ht="40.5" x14ac:dyDescent="0.15">
      <c r="A17" s="2" t="s">
        <v>5</v>
      </c>
    </row>
    <row r="18" spans="1:7" x14ac:dyDescent="0.15">
      <c r="A18" s="2" t="s">
        <v>26</v>
      </c>
      <c r="B18">
        <v>-387.9751</v>
      </c>
      <c r="C18">
        <v>1.9769000000000001</v>
      </c>
      <c r="D18">
        <v>-391.548</v>
      </c>
      <c r="E18">
        <v>-384.50700000000001</v>
      </c>
      <c r="F18">
        <v>0.27900000000000003</v>
      </c>
      <c r="G18">
        <v>0.35499999999999998</v>
      </c>
    </row>
    <row r="19" spans="1:7" x14ac:dyDescent="0.15">
      <c r="A19" s="2" t="s">
        <v>27</v>
      </c>
      <c r="B19">
        <v>-405.26600000000002</v>
      </c>
      <c r="C19">
        <v>1.9898</v>
      </c>
      <c r="D19">
        <v>-408.89400000000001</v>
      </c>
      <c r="E19">
        <v>-401.85</v>
      </c>
      <c r="F19">
        <v>0.23699999999999999</v>
      </c>
      <c r="G19">
        <v>0.34799999999999998</v>
      </c>
    </row>
    <row r="20" spans="1:7" ht="40.5" x14ac:dyDescent="0.15">
      <c r="A20" s="2" t="s">
        <v>5</v>
      </c>
    </row>
    <row r="21" spans="1:7" x14ac:dyDescent="0.15">
      <c r="A21" s="2" t="s">
        <v>28</v>
      </c>
      <c r="B21">
        <v>8.8000000000000005E-3</v>
      </c>
      <c r="C21">
        <v>9.3200000000000005E-2</v>
      </c>
      <c r="D21">
        <v>0</v>
      </c>
      <c r="E21">
        <v>0</v>
      </c>
      <c r="F21">
        <v>0</v>
      </c>
      <c r="G21">
        <v>0.76100000000000001</v>
      </c>
    </row>
    <row r="22" spans="1:7" x14ac:dyDescent="0.15">
      <c r="A22" s="2" t="s">
        <v>29</v>
      </c>
      <c r="B22">
        <v>0.67869999999999997</v>
      </c>
      <c r="C22">
        <v>0.4672</v>
      </c>
      <c r="D22">
        <v>0</v>
      </c>
      <c r="E22">
        <v>1</v>
      </c>
      <c r="F22">
        <v>0</v>
      </c>
      <c r="G22">
        <v>0.27</v>
      </c>
    </row>
    <row r="23" spans="1:7" x14ac:dyDescent="0.15">
      <c r="A23" s="2" t="s">
        <v>30</v>
      </c>
      <c r="B23">
        <v>0.65380000000000005</v>
      </c>
      <c r="C23">
        <v>0.47610000000000002</v>
      </c>
      <c r="D23">
        <v>0</v>
      </c>
      <c r="E23">
        <v>1</v>
      </c>
      <c r="F23">
        <v>7.0000000000000001E-3</v>
      </c>
      <c r="G23">
        <v>1.895</v>
      </c>
    </row>
    <row r="24" spans="1:7" x14ac:dyDescent="0.15">
      <c r="A24" s="2" t="s">
        <v>31</v>
      </c>
      <c r="B24">
        <v>0.45119999999999999</v>
      </c>
      <c r="C24">
        <v>0.49790000000000001</v>
      </c>
      <c r="D24">
        <v>0</v>
      </c>
      <c r="E24">
        <v>1</v>
      </c>
      <c r="F24">
        <v>0</v>
      </c>
      <c r="G24">
        <v>0.221</v>
      </c>
    </row>
    <row r="25" spans="1:7" x14ac:dyDescent="0.15">
      <c r="A25" s="2" t="s">
        <v>32</v>
      </c>
      <c r="B25">
        <v>0.31619999999999998</v>
      </c>
      <c r="C25">
        <v>0.46529999999999999</v>
      </c>
      <c r="D25">
        <v>0</v>
      </c>
      <c r="E25">
        <v>1</v>
      </c>
      <c r="F25">
        <v>0.08</v>
      </c>
      <c r="G25">
        <v>7.3999999999999996E-2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model2</vt:lpstr>
      <vt:lpstr>model1</vt:lpstr>
      <vt:lpstr>model0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2017-02-20T08:40:04Z</dcterms:modified>
</cp:coreProperties>
</file>