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vargas\BOX\IIEP_MyProjects\MP_01000298\WorkFiles_Experts\298-Issue-Papers\298-Issue-Paper-Sprague\Replication files\Data\Tables\Seychelles\"/>
    </mc:Choice>
  </mc:AlternateContent>
  <bookViews>
    <workbookView xWindow="0" yWindow="0" windowWidth="23040" windowHeight="8610"/>
  </bookViews>
  <sheets>
    <sheet name="Graphs" sheetId="2" r:id="rId1"/>
    <sheet name="Merged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N5" i="1"/>
  <c r="N34" i="1" l="1"/>
  <c r="K34" i="1"/>
  <c r="G34" i="1"/>
  <c r="F34" i="1"/>
  <c r="E34" i="1"/>
  <c r="H34" i="1" s="1"/>
  <c r="N33" i="1"/>
  <c r="K33" i="1"/>
  <c r="G33" i="1"/>
  <c r="F33" i="1"/>
  <c r="E33" i="1"/>
  <c r="H33" i="1" s="1"/>
  <c r="N32" i="1"/>
  <c r="K32" i="1"/>
  <c r="G32" i="1"/>
  <c r="F32" i="1"/>
  <c r="E32" i="1"/>
  <c r="H32" i="1" s="1"/>
  <c r="N31" i="1"/>
  <c r="K31" i="1"/>
  <c r="G31" i="1"/>
  <c r="F31" i="1"/>
  <c r="E31" i="1"/>
  <c r="H31" i="1" s="1"/>
  <c r="N30" i="1"/>
  <c r="K30" i="1"/>
  <c r="G30" i="1"/>
  <c r="F30" i="1"/>
  <c r="E30" i="1"/>
  <c r="H30" i="1" s="1"/>
  <c r="N29" i="1"/>
  <c r="K29" i="1"/>
  <c r="G29" i="1"/>
  <c r="F29" i="1"/>
  <c r="E29" i="1"/>
  <c r="H29" i="1" s="1"/>
  <c r="N28" i="1"/>
  <c r="K28" i="1"/>
  <c r="G28" i="1"/>
  <c r="F28" i="1"/>
  <c r="E28" i="1"/>
  <c r="H28" i="1" s="1"/>
  <c r="N27" i="1"/>
  <c r="K27" i="1"/>
  <c r="G27" i="1"/>
  <c r="F27" i="1"/>
  <c r="E27" i="1"/>
  <c r="H27" i="1" s="1"/>
  <c r="N26" i="1"/>
  <c r="K26" i="1"/>
  <c r="G26" i="1"/>
  <c r="F26" i="1"/>
  <c r="E26" i="1"/>
  <c r="H26" i="1" s="1"/>
  <c r="N25" i="1"/>
  <c r="K25" i="1"/>
  <c r="G25" i="1"/>
  <c r="F25" i="1"/>
  <c r="E25" i="1"/>
  <c r="H25" i="1" s="1"/>
  <c r="N24" i="1"/>
  <c r="K24" i="1"/>
  <c r="G24" i="1"/>
  <c r="F24" i="1"/>
  <c r="E24" i="1"/>
  <c r="H24" i="1" s="1"/>
  <c r="N23" i="1"/>
  <c r="K23" i="1"/>
  <c r="G23" i="1"/>
  <c r="F23" i="1"/>
  <c r="E23" i="1"/>
  <c r="H23" i="1" s="1"/>
  <c r="N22" i="1"/>
  <c r="K22" i="1"/>
  <c r="G22" i="1"/>
  <c r="F22" i="1"/>
  <c r="E22" i="1"/>
  <c r="H22" i="1" s="1"/>
  <c r="N21" i="1"/>
  <c r="K21" i="1"/>
  <c r="G21" i="1"/>
  <c r="F21" i="1"/>
  <c r="E21" i="1"/>
  <c r="H21" i="1" s="1"/>
  <c r="N20" i="1"/>
  <c r="K20" i="1"/>
  <c r="G20" i="1"/>
  <c r="F20" i="1"/>
  <c r="E20" i="1"/>
  <c r="H20" i="1" s="1"/>
  <c r="N19" i="1"/>
  <c r="K19" i="1"/>
  <c r="G19" i="1"/>
  <c r="F19" i="1"/>
  <c r="E19" i="1"/>
  <c r="H19" i="1" s="1"/>
  <c r="N18" i="1"/>
  <c r="K18" i="1"/>
  <c r="G18" i="1"/>
  <c r="F18" i="1"/>
  <c r="E18" i="1"/>
  <c r="H18" i="1" s="1"/>
  <c r="N17" i="1"/>
  <c r="K17" i="1"/>
  <c r="G17" i="1"/>
  <c r="F17" i="1"/>
  <c r="E17" i="1"/>
  <c r="H17" i="1" s="1"/>
  <c r="N16" i="1"/>
  <c r="K16" i="1"/>
  <c r="G16" i="1"/>
  <c r="F16" i="1"/>
  <c r="E16" i="1"/>
  <c r="H16" i="1" s="1"/>
  <c r="N15" i="1"/>
  <c r="K15" i="1"/>
  <c r="G15" i="1"/>
  <c r="F15" i="1"/>
  <c r="E15" i="1"/>
  <c r="H15" i="1" s="1"/>
  <c r="N14" i="1"/>
  <c r="K14" i="1"/>
  <c r="G14" i="1"/>
  <c r="F14" i="1"/>
  <c r="E14" i="1"/>
  <c r="H14" i="1" s="1"/>
  <c r="N13" i="1"/>
  <c r="K13" i="1"/>
  <c r="G13" i="1"/>
  <c r="F13" i="1"/>
  <c r="E13" i="1"/>
  <c r="H13" i="1" s="1"/>
  <c r="N12" i="1"/>
  <c r="K12" i="1"/>
  <c r="G12" i="1"/>
  <c r="F12" i="1"/>
  <c r="E12" i="1"/>
  <c r="H12" i="1" s="1"/>
  <c r="N11" i="1"/>
  <c r="K11" i="1"/>
  <c r="G11" i="1"/>
  <c r="F11" i="1"/>
  <c r="E11" i="1"/>
  <c r="H11" i="1" s="1"/>
  <c r="N10" i="1"/>
  <c r="K10" i="1"/>
  <c r="G10" i="1"/>
  <c r="F10" i="1"/>
  <c r="E10" i="1"/>
  <c r="H10" i="1" s="1"/>
  <c r="N9" i="1"/>
  <c r="K9" i="1"/>
  <c r="G9" i="1"/>
  <c r="F9" i="1"/>
  <c r="E9" i="1"/>
  <c r="H9" i="1" s="1"/>
  <c r="N8" i="1"/>
  <c r="K8" i="1"/>
  <c r="G8" i="1"/>
  <c r="F8" i="1"/>
  <c r="E8" i="1"/>
  <c r="H8" i="1" s="1"/>
  <c r="N7" i="1"/>
  <c r="K7" i="1"/>
  <c r="G7" i="1"/>
  <c r="F7" i="1"/>
  <c r="E7" i="1"/>
  <c r="H7" i="1" s="1"/>
  <c r="N6" i="1"/>
  <c r="K6" i="1"/>
  <c r="G6" i="1"/>
  <c r="F6" i="1"/>
  <c r="E6" i="1"/>
  <c r="H6" i="1" s="1"/>
  <c r="G5" i="1"/>
  <c r="F5" i="1"/>
  <c r="E5" i="1"/>
  <c r="H5" i="1" s="1"/>
</calcChain>
</file>

<file path=xl/sharedStrings.xml><?xml version="1.0" encoding="utf-8"?>
<sst xmlns="http://schemas.openxmlformats.org/spreadsheetml/2006/main" count="74" uniqueCount="17">
  <si>
    <t>Population estimates</t>
  </si>
  <si>
    <t>Census data</t>
  </si>
  <si>
    <t>Grouped data</t>
  </si>
  <si>
    <t>Single years of age</t>
  </si>
  <si>
    <t>Raw data</t>
  </si>
  <si>
    <t>Linear estimates</t>
  </si>
  <si>
    <t>Age</t>
  </si>
  <si>
    <t>Age groups</t>
  </si>
  <si>
    <t>Female</t>
  </si>
  <si>
    <t>Male</t>
  </si>
  <si>
    <t>Total</t>
  </si>
  <si>
    <t>0_to_4</t>
  </si>
  <si>
    <t>5_to_9</t>
  </si>
  <si>
    <t>10_to_14</t>
  </si>
  <si>
    <t>15_to_19</t>
  </si>
  <si>
    <t>20_to_24</t>
  </si>
  <si>
    <t>25_to_29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</si>
</sst>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'Merged Data'!$H$2</c:f>
              <c:strCache>
                <c:ptCount val="1"/>
                <c:pt idx="0">
                  <c:v>Grouped data</c:v>
                </c:pt>
              </c:strCache>
            </c:strRef>
          </c:tx>
          <c:spPr>
            <a:ln w="28575" cap="rnd">
              <a:solidFill>
                <a:schemeClr val="accent1">
                  <a:shade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'Merged Data'!$A$5:$A$34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'Merged Data'!$H$5:$H$34</c:f>
              <c:numCache>
                <c:formatCode>General</c:formatCode>
                <c:ptCount val="30"/>
                <c:pt idx="0">
                  <c:v>1419.6297740743689</c:v>
                </c:pt>
                <c:pt idx="1">
                  <c:v>1419.6297740743689</c:v>
                </c:pt>
                <c:pt idx="2">
                  <c:v>1419.6297740743689</c:v>
                </c:pt>
                <c:pt idx="3">
                  <c:v>1419.6297740743689</c:v>
                </c:pt>
                <c:pt idx="4">
                  <c:v>1419.6297740743689</c:v>
                </c:pt>
                <c:pt idx="5">
                  <c:v>1461.0844146641987</c:v>
                </c:pt>
                <c:pt idx="6">
                  <c:v>1461.0844146641987</c:v>
                </c:pt>
                <c:pt idx="7">
                  <c:v>1461.0844146641987</c:v>
                </c:pt>
                <c:pt idx="8">
                  <c:v>1461.0844146641987</c:v>
                </c:pt>
                <c:pt idx="9">
                  <c:v>1461.0844146641987</c:v>
                </c:pt>
                <c:pt idx="10">
                  <c:v>1251.3162568075356</c:v>
                </c:pt>
                <c:pt idx="11">
                  <c:v>1251.3162568075356</c:v>
                </c:pt>
                <c:pt idx="12">
                  <c:v>1251.3162568075356</c:v>
                </c:pt>
                <c:pt idx="13">
                  <c:v>1251.3162568075356</c:v>
                </c:pt>
                <c:pt idx="14">
                  <c:v>1251.3162568075356</c:v>
                </c:pt>
                <c:pt idx="15">
                  <c:v>1085.49766071979</c:v>
                </c:pt>
                <c:pt idx="16">
                  <c:v>1085.49766071979</c:v>
                </c:pt>
                <c:pt idx="17">
                  <c:v>1085.49766071979</c:v>
                </c:pt>
                <c:pt idx="18">
                  <c:v>1085.49766071979</c:v>
                </c:pt>
                <c:pt idx="19">
                  <c:v>1085.49766071979</c:v>
                </c:pt>
                <c:pt idx="20">
                  <c:v>1107.9522517831938</c:v>
                </c:pt>
                <c:pt idx="21">
                  <c:v>1107.9522517831938</c:v>
                </c:pt>
                <c:pt idx="22">
                  <c:v>1107.9522517831938</c:v>
                </c:pt>
                <c:pt idx="23">
                  <c:v>1107.9522517831938</c:v>
                </c:pt>
                <c:pt idx="24">
                  <c:v>1107.9522517831938</c:v>
                </c:pt>
                <c:pt idx="25">
                  <c:v>1245.1747884850424</c:v>
                </c:pt>
                <c:pt idx="26">
                  <c:v>1245.1747884850424</c:v>
                </c:pt>
                <c:pt idx="27">
                  <c:v>1245.1747884850424</c:v>
                </c:pt>
                <c:pt idx="28">
                  <c:v>1245.1747884850424</c:v>
                </c:pt>
                <c:pt idx="29">
                  <c:v>1245.1747884850424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01-45F8-B75E-C1582AC768AD}"/>
            </c:ext>
          </c:extLst>
        </c:ser>
        <c:ser>
          <c:idx val="1"/>
          <c:order val="1"/>
          <c:tx>
            <c:strRef>
              <c:f>'Merged Data'!$K$1</c:f>
              <c:strCache>
                <c:ptCount val="1"/>
                <c:pt idx="0">
                  <c:v>Population estimates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'Merged Data'!$A$5:$A$34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'Merged Data'!$K$5:$K$34</c:f>
              <c:numCache>
                <c:formatCode>General</c:formatCode>
                <c:ptCount val="30"/>
                <c:pt idx="0">
                  <c:v>1293.1654896950874</c:v>
                </c:pt>
                <c:pt idx="1">
                  <c:v>1379.4341276720652</c:v>
                </c:pt>
                <c:pt idx="2">
                  <c:v>1441.4855804208437</c:v>
                </c:pt>
                <c:pt idx="3">
                  <c:v>1481.6812268231447</c:v>
                </c:pt>
                <c:pt idx="4">
                  <c:v>1502.3824457606931</c:v>
                </c:pt>
                <c:pt idx="5">
                  <c:v>1505.9506161152128</c:v>
                </c:pt>
                <c:pt idx="6">
                  <c:v>1494.7471167684257</c:v>
                </c:pt>
                <c:pt idx="7">
                  <c:v>1471.1333266020561</c:v>
                </c:pt>
                <c:pt idx="8">
                  <c:v>1437.4706244978265</c:v>
                </c:pt>
                <c:pt idx="9">
                  <c:v>1396.1203893374604</c:v>
                </c:pt>
                <c:pt idx="10">
                  <c:v>1348.2372101240157</c:v>
                </c:pt>
                <c:pt idx="11">
                  <c:v>1294.9756758605504</c:v>
                </c:pt>
                <c:pt idx="12">
                  <c:v>1244.7311148221152</c:v>
                </c:pt>
                <c:pt idx="13">
                  <c:v>1202.2784856477633</c:v>
                </c:pt>
                <c:pt idx="14">
                  <c:v>1166.358797583222</c:v>
                </c:pt>
                <c:pt idx="15">
                  <c:v>1130.3500593030635</c:v>
                </c:pt>
                <c:pt idx="16">
                  <c:v>1094.8710187538504</c:v>
                </c:pt>
                <c:pt idx="17">
                  <c:v>1070.9962094931036</c:v>
                </c:pt>
                <c:pt idx="18">
                  <c:v>1063.3654823942006</c:v>
                </c:pt>
                <c:pt idx="19">
                  <c:v>1067.9055336547203</c:v>
                </c:pt>
                <c:pt idx="20">
                  <c:v>1074.7071656190399</c:v>
                </c:pt>
                <c:pt idx="21">
                  <c:v>1084.3169662424928</c:v>
                </c:pt>
                <c:pt idx="22">
                  <c:v>1100.9295297667575</c:v>
                </c:pt>
                <c:pt idx="23">
                  <c:v>1125.1728163551797</c:v>
                </c:pt>
                <c:pt idx="24">
                  <c:v>1154.6347809324864</c:v>
                </c:pt>
                <c:pt idx="25">
                  <c:v>1186.6684698069089</c:v>
                </c:pt>
                <c:pt idx="26">
                  <c:v>1222.2749355730184</c:v>
                </c:pt>
                <c:pt idx="27">
                  <c:v>1252.9206636653353</c:v>
                </c:pt>
                <c:pt idx="28">
                  <c:v>1274.231422050681</c:v>
                </c:pt>
                <c:pt idx="29">
                  <c:v>1289.7784513292586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01-45F8-B75E-C1582AC768AD}"/>
            </c:ext>
          </c:extLst>
        </c:ser>
        <c:ser>
          <c:idx val="2"/>
          <c:order val="2"/>
          <c:tx>
            <c:strRef>
              <c:f>'Merged Data'!$N$1</c:f>
              <c:strCache>
                <c:ptCount val="1"/>
                <c:pt idx="0">
                  <c:v>Census data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'Merged Data'!$A$5:$A$34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cat>
          <c:val>
            <c:numRef>
              <c:f>'Merged Data'!$N$5:$N$34</c:f>
              <c:numCache>
                <c:formatCode>General</c:formatCode>
                <c:ptCount val="30"/>
                <c:pt idx="0">
                  <c:v>1462</c:v>
                </c:pt>
                <c:pt idx="1">
                  <c:v>1419</c:v>
                </c:pt>
                <c:pt idx="2">
                  <c:v>1312</c:v>
                </c:pt>
                <c:pt idx="3">
                  <c:v>1399</c:v>
                </c:pt>
                <c:pt idx="4">
                  <c:v>1327</c:v>
                </c:pt>
                <c:pt idx="5">
                  <c:v>1397</c:v>
                </c:pt>
                <c:pt idx="6">
                  <c:v>1319</c:v>
                </c:pt>
                <c:pt idx="7">
                  <c:v>1360</c:v>
                </c:pt>
                <c:pt idx="8">
                  <c:v>1315</c:v>
                </c:pt>
                <c:pt idx="9">
                  <c:v>1340</c:v>
                </c:pt>
                <c:pt idx="10">
                  <c:v>1328</c:v>
                </c:pt>
                <c:pt idx="11">
                  <c:v>1276</c:v>
                </c:pt>
                <c:pt idx="12">
                  <c:v>1240</c:v>
                </c:pt>
                <c:pt idx="13">
                  <c:v>1447</c:v>
                </c:pt>
                <c:pt idx="14">
                  <c:v>1455</c:v>
                </c:pt>
                <c:pt idx="15">
                  <c:v>1428</c:v>
                </c:pt>
                <c:pt idx="16">
                  <c:v>1590</c:v>
                </c:pt>
                <c:pt idx="17">
                  <c:v>1486</c:v>
                </c:pt>
                <c:pt idx="18">
                  <c:v>1407</c:v>
                </c:pt>
                <c:pt idx="19">
                  <c:v>1541</c:v>
                </c:pt>
                <c:pt idx="20">
                  <c:v>1430</c:v>
                </c:pt>
                <c:pt idx="21">
                  <c:v>1444</c:v>
                </c:pt>
                <c:pt idx="22">
                  <c:v>1487</c:v>
                </c:pt>
                <c:pt idx="23">
                  <c:v>1535</c:v>
                </c:pt>
                <c:pt idx="24">
                  <c:v>1591</c:v>
                </c:pt>
                <c:pt idx="25">
                  <c:v>1585</c:v>
                </c:pt>
                <c:pt idx="26">
                  <c:v>1592</c:v>
                </c:pt>
                <c:pt idx="27">
                  <c:v>1488</c:v>
                </c:pt>
                <c:pt idx="28">
                  <c:v>1534</c:v>
                </c:pt>
                <c:pt idx="29">
                  <c:v>1605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01-45F8-B75E-C1582AC76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7181935"/>
        <c:axId val="2077184431"/>
      </c:lineChart>
      <c:catAx>
        <c:axId val="207718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7184431"/>
        <c:crosses val="autoZero"/>
        <c:auto val="1"/>
        <c:lblAlgn val="ctr"/>
        <c:lblOffset val="100"/>
        <c:noMultiLvlLbl val="0"/>
      </c:catAx>
      <c:valAx>
        <c:axId val="2077184431"/>
        <c:scaling>
          <c:orientation val="minMax"/>
          <c:min val="8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718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18</xdr:col>
      <xdr:colOff>7620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0" sqref="T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 x14ac:dyDescent="0.25"/>
  <cols>
    <col min="1" max="1" width="4" bestFit="1" customWidth="1"/>
    <col min="2" max="2" width="9.85546875" bestFit="1" customWidth="1"/>
    <col min="3" max="11" width="18.28515625" bestFit="1" customWidth="1"/>
  </cols>
  <sheetData>
    <row r="1" spans="1:14" x14ac:dyDescent="0.25">
      <c r="A1" s="1"/>
      <c r="B1" s="1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1</v>
      </c>
      <c r="M1" s="2" t="s">
        <v>1</v>
      </c>
      <c r="N1" s="2" t="s">
        <v>1</v>
      </c>
    </row>
    <row r="2" spans="1:14" x14ac:dyDescent="0.25">
      <c r="A2" s="1"/>
      <c r="B2" s="1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</row>
    <row r="3" spans="1:14" x14ac:dyDescent="0.25">
      <c r="A3" s="1"/>
      <c r="B3" s="1"/>
      <c r="C3" s="2" t="s">
        <v>4</v>
      </c>
      <c r="D3" s="2" t="s">
        <v>4</v>
      </c>
      <c r="E3" s="2" t="s">
        <v>4</v>
      </c>
      <c r="F3" s="2" t="s">
        <v>5</v>
      </c>
      <c r="G3" s="2" t="s">
        <v>5</v>
      </c>
      <c r="H3" s="2" t="s">
        <v>5</v>
      </c>
      <c r="I3" s="1"/>
      <c r="J3" s="1"/>
      <c r="K3" s="1"/>
      <c r="L3" s="1"/>
      <c r="M3" s="1"/>
      <c r="N3" s="1"/>
    </row>
    <row r="4" spans="1:1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8</v>
      </c>
      <c r="G4" s="1" t="s">
        <v>9</v>
      </c>
      <c r="H4" s="1" t="s">
        <v>10</v>
      </c>
      <c r="I4" s="1" t="s">
        <v>8</v>
      </c>
      <c r="J4" s="1" t="s">
        <v>9</v>
      </c>
      <c r="K4" s="1" t="s">
        <v>10</v>
      </c>
      <c r="L4" s="1" t="s">
        <v>8</v>
      </c>
      <c r="M4" s="1" t="s">
        <v>9</v>
      </c>
      <c r="N4" s="1" t="s">
        <v>10</v>
      </c>
    </row>
    <row r="5" spans="1:14" x14ac:dyDescent="0.25">
      <c r="A5">
        <v>0</v>
      </c>
      <c r="B5" t="s">
        <v>11</v>
      </c>
      <c r="C5">
        <v>3457.432891113102</v>
      </c>
      <c r="D5">
        <v>3640.7159792587427</v>
      </c>
      <c r="E5">
        <f>SUM(C5:D5)</f>
        <v>7098.1488703718442</v>
      </c>
      <c r="F5">
        <f>C5/5</f>
        <v>691.48657822262044</v>
      </c>
      <c r="G5">
        <f t="shared" ref="G5:H20" si="0">D5/5</f>
        <v>728.14319585174849</v>
      </c>
      <c r="H5">
        <f t="shared" si="0"/>
        <v>1419.6297740743689</v>
      </c>
      <c r="I5">
        <v>630.59281706232252</v>
      </c>
      <c r="J5">
        <v>662.57267263276492</v>
      </c>
      <c r="K5">
        <f t="shared" ref="K5:K34" si="1">SUM(I5:J5)</f>
        <v>1293.1654896950874</v>
      </c>
      <c r="L5">
        <v>701</v>
      </c>
      <c r="M5">
        <v>761</v>
      </c>
      <c r="N5">
        <f t="shared" ref="N5:N34" si="2">SUM(L5:M5)</f>
        <v>1462</v>
      </c>
    </row>
    <row r="6" spans="1:14" x14ac:dyDescent="0.25">
      <c r="A6">
        <v>1</v>
      </c>
      <c r="B6" t="s">
        <v>11</v>
      </c>
      <c r="C6">
        <v>3457.432891113102</v>
      </c>
      <c r="D6">
        <v>3640.7159792587427</v>
      </c>
      <c r="E6">
        <f t="shared" ref="E6:E34" si="3">SUM(C6:D6)</f>
        <v>7098.1488703718442</v>
      </c>
      <c r="F6">
        <f t="shared" ref="F6:H34" si="4">C6/5</f>
        <v>691.48657822262044</v>
      </c>
      <c r="G6">
        <f t="shared" si="0"/>
        <v>728.14319585174849</v>
      </c>
      <c r="H6">
        <f t="shared" si="0"/>
        <v>1419.6297740743689</v>
      </c>
      <c r="I6">
        <v>671.63442405170542</v>
      </c>
      <c r="J6">
        <v>707.79970362035965</v>
      </c>
      <c r="K6">
        <f t="shared" si="1"/>
        <v>1379.4341276720652</v>
      </c>
      <c r="L6">
        <v>713</v>
      </c>
      <c r="M6">
        <v>706</v>
      </c>
      <c r="N6">
        <f t="shared" si="2"/>
        <v>1419</v>
      </c>
    </row>
    <row r="7" spans="1:14" x14ac:dyDescent="0.25">
      <c r="A7">
        <v>2</v>
      </c>
      <c r="B7" t="s">
        <v>11</v>
      </c>
      <c r="C7">
        <v>3457.432891113102</v>
      </c>
      <c r="D7">
        <v>3640.7159792587427</v>
      </c>
      <c r="E7">
        <f t="shared" si="3"/>
        <v>7098.1488703718442</v>
      </c>
      <c r="F7">
        <f t="shared" si="4"/>
        <v>691.48657822262044</v>
      </c>
      <c r="G7">
        <f t="shared" si="0"/>
        <v>728.14319585174849</v>
      </c>
      <c r="H7">
        <f t="shared" si="0"/>
        <v>1419.6297740743689</v>
      </c>
      <c r="I7">
        <v>701.55083906091522</v>
      </c>
      <c r="J7">
        <v>739.93474135992847</v>
      </c>
      <c r="K7">
        <f t="shared" si="1"/>
        <v>1441.4855804208437</v>
      </c>
      <c r="L7">
        <v>691</v>
      </c>
      <c r="M7">
        <v>621</v>
      </c>
      <c r="N7">
        <f t="shared" si="2"/>
        <v>1312</v>
      </c>
    </row>
    <row r="8" spans="1:14" x14ac:dyDescent="0.25">
      <c r="A8">
        <v>3</v>
      </c>
      <c r="B8" t="s">
        <v>11</v>
      </c>
      <c r="C8">
        <v>3457.432891113102</v>
      </c>
      <c r="D8">
        <v>3640.7159792587427</v>
      </c>
      <c r="E8">
        <f t="shared" si="3"/>
        <v>7098.1488703718442</v>
      </c>
      <c r="F8">
        <f t="shared" si="4"/>
        <v>691.48657822262044</v>
      </c>
      <c r="G8">
        <f t="shared" si="0"/>
        <v>728.14319585174849</v>
      </c>
      <c r="H8">
        <f t="shared" si="0"/>
        <v>1419.6297740743689</v>
      </c>
      <c r="I8">
        <v>721.40299323182899</v>
      </c>
      <c r="J8">
        <v>760.2782335913156</v>
      </c>
      <c r="K8">
        <f t="shared" si="1"/>
        <v>1481.6812268231447</v>
      </c>
      <c r="L8">
        <v>689</v>
      </c>
      <c r="M8">
        <v>710</v>
      </c>
      <c r="N8">
        <f t="shared" si="2"/>
        <v>1399</v>
      </c>
    </row>
    <row r="9" spans="1:14" x14ac:dyDescent="0.25">
      <c r="A9">
        <v>4</v>
      </c>
      <c r="B9" t="s">
        <v>11</v>
      </c>
      <c r="C9">
        <v>3457.432891113102</v>
      </c>
      <c r="D9">
        <v>3640.7159792587427</v>
      </c>
      <c r="E9">
        <f t="shared" si="3"/>
        <v>7098.1488703718442</v>
      </c>
      <c r="F9">
        <f t="shared" si="4"/>
        <v>691.48657822262044</v>
      </c>
      <c r="G9">
        <f t="shared" si="0"/>
        <v>728.14319585174849</v>
      </c>
      <c r="H9">
        <f t="shared" si="0"/>
        <v>1419.6297740743689</v>
      </c>
      <c r="I9">
        <v>732.25181770632435</v>
      </c>
      <c r="J9">
        <v>770.1306280543688</v>
      </c>
      <c r="K9">
        <f t="shared" si="1"/>
        <v>1502.3824457606931</v>
      </c>
      <c r="L9">
        <v>626</v>
      </c>
      <c r="M9">
        <v>701</v>
      </c>
      <c r="N9">
        <f t="shared" si="2"/>
        <v>1327</v>
      </c>
    </row>
    <row r="10" spans="1:14" x14ac:dyDescent="0.25">
      <c r="A10">
        <v>5</v>
      </c>
      <c r="B10" t="s">
        <v>12</v>
      </c>
      <c r="C10">
        <v>3583.1400962058378</v>
      </c>
      <c r="D10">
        <v>3722.2819771151549</v>
      </c>
      <c r="E10">
        <f t="shared" si="3"/>
        <v>7305.4220733209931</v>
      </c>
      <c r="F10">
        <f t="shared" si="4"/>
        <v>716.62801924116752</v>
      </c>
      <c r="G10">
        <f t="shared" si="0"/>
        <v>744.45639542303093</v>
      </c>
      <c r="H10">
        <f t="shared" si="0"/>
        <v>1461.0844146641987</v>
      </c>
      <c r="I10">
        <v>735.15824362627905</v>
      </c>
      <c r="J10">
        <v>770.79237248893378</v>
      </c>
      <c r="K10">
        <f t="shared" si="1"/>
        <v>1505.9506161152128</v>
      </c>
      <c r="L10">
        <v>694</v>
      </c>
      <c r="M10">
        <v>703</v>
      </c>
      <c r="N10">
        <f t="shared" si="2"/>
        <v>1397</v>
      </c>
    </row>
    <row r="11" spans="1:14" x14ac:dyDescent="0.25">
      <c r="A11">
        <v>6</v>
      </c>
      <c r="B11" t="s">
        <v>12</v>
      </c>
      <c r="C11">
        <v>3583.1400962058378</v>
      </c>
      <c r="D11">
        <v>3722.2819771151549</v>
      </c>
      <c r="E11">
        <f t="shared" si="3"/>
        <v>7305.4220733209931</v>
      </c>
      <c r="F11">
        <f t="shared" si="4"/>
        <v>716.62801924116752</v>
      </c>
      <c r="G11">
        <f t="shared" si="0"/>
        <v>744.45639542303093</v>
      </c>
      <c r="H11">
        <f t="shared" si="0"/>
        <v>1461.0844146641987</v>
      </c>
      <c r="I11">
        <v>731.18320213357026</v>
      </c>
      <c r="J11">
        <v>763.56391463485545</v>
      </c>
      <c r="K11">
        <f t="shared" si="1"/>
        <v>1494.7471167684257</v>
      </c>
      <c r="L11">
        <v>656</v>
      </c>
      <c r="M11">
        <v>663</v>
      </c>
      <c r="N11">
        <f t="shared" si="2"/>
        <v>1319</v>
      </c>
    </row>
    <row r="12" spans="1:14" x14ac:dyDescent="0.25">
      <c r="A12">
        <v>7</v>
      </c>
      <c r="B12" t="s">
        <v>12</v>
      </c>
      <c r="C12">
        <v>3583.1400962058378</v>
      </c>
      <c r="D12">
        <v>3722.2819771151549</v>
      </c>
      <c r="E12">
        <f t="shared" si="3"/>
        <v>7305.4220733209931</v>
      </c>
      <c r="F12">
        <f t="shared" si="4"/>
        <v>716.62801924116752</v>
      </c>
      <c r="G12">
        <f t="shared" si="0"/>
        <v>744.45639542303093</v>
      </c>
      <c r="H12">
        <f t="shared" si="0"/>
        <v>1461.0844146641987</v>
      </c>
      <c r="I12">
        <v>721.3876243700754</v>
      </c>
      <c r="J12">
        <v>749.74570223198077</v>
      </c>
      <c r="K12">
        <f t="shared" si="1"/>
        <v>1471.1333266020561</v>
      </c>
      <c r="L12">
        <v>649</v>
      </c>
      <c r="M12">
        <v>711</v>
      </c>
      <c r="N12">
        <f t="shared" si="2"/>
        <v>1360</v>
      </c>
    </row>
    <row r="13" spans="1:14" x14ac:dyDescent="0.25">
      <c r="A13">
        <v>8</v>
      </c>
      <c r="B13" t="s">
        <v>12</v>
      </c>
      <c r="C13">
        <v>3583.1400962058378</v>
      </c>
      <c r="D13">
        <v>3722.2819771151549</v>
      </c>
      <c r="E13">
        <f t="shared" si="3"/>
        <v>7305.4220733209931</v>
      </c>
      <c r="F13">
        <f t="shared" si="4"/>
        <v>716.62801924116752</v>
      </c>
      <c r="G13">
        <f t="shared" si="0"/>
        <v>744.45639542303093</v>
      </c>
      <c r="H13">
        <f t="shared" si="0"/>
        <v>1461.0844146641987</v>
      </c>
      <c r="I13">
        <v>706.83244147767152</v>
      </c>
      <c r="J13">
        <v>730.638183020155</v>
      </c>
      <c r="K13">
        <f t="shared" si="1"/>
        <v>1437.4706244978265</v>
      </c>
      <c r="L13">
        <v>670</v>
      </c>
      <c r="M13">
        <v>645</v>
      </c>
      <c r="N13">
        <f t="shared" si="2"/>
        <v>1315</v>
      </c>
    </row>
    <row r="14" spans="1:14" x14ac:dyDescent="0.25">
      <c r="A14">
        <v>9</v>
      </c>
      <c r="B14" t="s">
        <v>12</v>
      </c>
      <c r="C14">
        <v>3583.1400962058378</v>
      </c>
      <c r="D14">
        <v>3722.2819771151549</v>
      </c>
      <c r="E14">
        <f t="shared" si="3"/>
        <v>7305.4220733209931</v>
      </c>
      <c r="F14">
        <f t="shared" si="4"/>
        <v>716.62801924116752</v>
      </c>
      <c r="G14">
        <f t="shared" si="0"/>
        <v>744.45639542303093</v>
      </c>
      <c r="H14">
        <f t="shared" si="0"/>
        <v>1461.0844146641987</v>
      </c>
      <c r="I14">
        <v>688.57858459823603</v>
      </c>
      <c r="J14">
        <v>707.5418047392244</v>
      </c>
      <c r="K14">
        <f t="shared" si="1"/>
        <v>1396.1203893374604</v>
      </c>
      <c r="L14">
        <v>682</v>
      </c>
      <c r="M14">
        <v>658</v>
      </c>
      <c r="N14">
        <f t="shared" si="2"/>
        <v>1340</v>
      </c>
    </row>
    <row r="15" spans="1:14" x14ac:dyDescent="0.25">
      <c r="A15">
        <v>10</v>
      </c>
      <c r="B15" t="s">
        <v>13</v>
      </c>
      <c r="C15">
        <v>3113.8966601849711</v>
      </c>
      <c r="D15">
        <v>3142.6846238527069</v>
      </c>
      <c r="E15">
        <f t="shared" si="3"/>
        <v>6256.5812840376784</v>
      </c>
      <c r="F15">
        <f t="shared" si="4"/>
        <v>622.77933203699422</v>
      </c>
      <c r="G15">
        <f t="shared" si="0"/>
        <v>628.53692477054142</v>
      </c>
      <c r="H15">
        <f t="shared" si="0"/>
        <v>1251.3162568075356</v>
      </c>
      <c r="I15">
        <v>667.13272189237148</v>
      </c>
      <c r="J15">
        <v>681.10448823164415</v>
      </c>
      <c r="K15">
        <f t="shared" si="1"/>
        <v>1348.2372101240157</v>
      </c>
      <c r="L15">
        <v>665</v>
      </c>
      <c r="M15">
        <v>663</v>
      </c>
      <c r="N15">
        <f t="shared" si="2"/>
        <v>1328</v>
      </c>
    </row>
    <row r="16" spans="1:14" x14ac:dyDescent="0.25">
      <c r="A16">
        <v>11</v>
      </c>
      <c r="B16" t="s">
        <v>13</v>
      </c>
      <c r="C16">
        <v>3113.8966601849711</v>
      </c>
      <c r="D16">
        <v>3142.6846238527069</v>
      </c>
      <c r="E16">
        <f t="shared" si="3"/>
        <v>6256.5812840376784</v>
      </c>
      <c r="F16">
        <f t="shared" si="4"/>
        <v>622.77933203699422</v>
      </c>
      <c r="G16">
        <f t="shared" si="0"/>
        <v>628.53692477054142</v>
      </c>
      <c r="H16">
        <f t="shared" si="0"/>
        <v>1251.3162568075356</v>
      </c>
      <c r="I16">
        <v>643.00152152067903</v>
      </c>
      <c r="J16">
        <v>651.97415433987135</v>
      </c>
      <c r="K16">
        <f t="shared" si="1"/>
        <v>1294.9756758605504</v>
      </c>
      <c r="L16">
        <v>612</v>
      </c>
      <c r="M16">
        <v>664</v>
      </c>
      <c r="N16">
        <f t="shared" si="2"/>
        <v>1276</v>
      </c>
    </row>
    <row r="17" spans="1:14" x14ac:dyDescent="0.25">
      <c r="A17">
        <v>12</v>
      </c>
      <c r="B17" t="s">
        <v>13</v>
      </c>
      <c r="C17">
        <v>3113.8966601849711</v>
      </c>
      <c r="D17">
        <v>3142.6846238527069</v>
      </c>
      <c r="E17">
        <f t="shared" si="3"/>
        <v>6256.5812840376784</v>
      </c>
      <c r="F17">
        <f t="shared" si="4"/>
        <v>622.77933203699422</v>
      </c>
      <c r="G17">
        <f t="shared" si="0"/>
        <v>628.53692477054142</v>
      </c>
      <c r="H17">
        <f t="shared" si="0"/>
        <v>1251.3162568075356</v>
      </c>
      <c r="I17">
        <v>620.01722953141382</v>
      </c>
      <c r="J17">
        <v>624.71388529070146</v>
      </c>
      <c r="K17">
        <f t="shared" si="1"/>
        <v>1244.7311148221152</v>
      </c>
      <c r="L17">
        <v>624</v>
      </c>
      <c r="M17">
        <v>616</v>
      </c>
      <c r="N17">
        <f t="shared" si="2"/>
        <v>1240</v>
      </c>
    </row>
    <row r="18" spans="1:14" x14ac:dyDescent="0.25">
      <c r="A18">
        <v>13</v>
      </c>
      <c r="B18" t="s">
        <v>13</v>
      </c>
      <c r="C18">
        <v>3113.8966601849711</v>
      </c>
      <c r="D18">
        <v>3142.6846238527069</v>
      </c>
      <c r="E18">
        <f t="shared" si="3"/>
        <v>6256.5812840376784</v>
      </c>
      <c r="F18">
        <f t="shared" si="4"/>
        <v>622.77933203699422</v>
      </c>
      <c r="G18">
        <f t="shared" si="0"/>
        <v>628.53692477054142</v>
      </c>
      <c r="H18">
        <f t="shared" si="0"/>
        <v>1251.3162568075356</v>
      </c>
      <c r="I18">
        <v>600.34930302900295</v>
      </c>
      <c r="J18">
        <v>601.92918261876025</v>
      </c>
      <c r="K18">
        <f t="shared" si="1"/>
        <v>1202.2784856477633</v>
      </c>
      <c r="L18">
        <v>690</v>
      </c>
      <c r="M18">
        <v>757</v>
      </c>
      <c r="N18">
        <f t="shared" si="2"/>
        <v>1447</v>
      </c>
    </row>
    <row r="19" spans="1:14" x14ac:dyDescent="0.25">
      <c r="A19">
        <v>14</v>
      </c>
      <c r="B19" t="s">
        <v>13</v>
      </c>
      <c r="C19">
        <v>3113.8966601849711</v>
      </c>
      <c r="D19">
        <v>3142.6846238527069</v>
      </c>
      <c r="E19">
        <f t="shared" si="3"/>
        <v>6256.5812840376784</v>
      </c>
      <c r="F19">
        <f t="shared" si="4"/>
        <v>622.77933203699422</v>
      </c>
      <c r="G19">
        <f t="shared" si="0"/>
        <v>628.53692477054142</v>
      </c>
      <c r="H19">
        <f t="shared" si="0"/>
        <v>1251.3162568075356</v>
      </c>
      <c r="I19">
        <v>583.39588421149847</v>
      </c>
      <c r="J19">
        <v>582.96291337172352</v>
      </c>
      <c r="K19">
        <f t="shared" si="1"/>
        <v>1166.358797583222</v>
      </c>
      <c r="L19">
        <v>705</v>
      </c>
      <c r="M19">
        <v>750</v>
      </c>
      <c r="N19">
        <f t="shared" si="2"/>
        <v>1455</v>
      </c>
    </row>
    <row r="20" spans="1:14" x14ac:dyDescent="0.25">
      <c r="A20">
        <v>15</v>
      </c>
      <c r="B20" t="s">
        <v>14</v>
      </c>
      <c r="C20">
        <v>2712.7845467238517</v>
      </c>
      <c r="D20">
        <v>2714.7037568750984</v>
      </c>
      <c r="E20">
        <f t="shared" si="3"/>
        <v>5427.4883035989496</v>
      </c>
      <c r="F20">
        <f t="shared" si="4"/>
        <v>542.55690934477036</v>
      </c>
      <c r="G20">
        <f t="shared" si="0"/>
        <v>542.94075137501966</v>
      </c>
      <c r="H20">
        <f t="shared" si="0"/>
        <v>1085.49766071979</v>
      </c>
      <c r="I20">
        <v>566.21676860242917</v>
      </c>
      <c r="J20">
        <v>564.13329070063423</v>
      </c>
      <c r="K20">
        <f t="shared" si="1"/>
        <v>1130.3500593030635</v>
      </c>
      <c r="L20">
        <v>682</v>
      </c>
      <c r="M20">
        <v>746</v>
      </c>
      <c r="N20">
        <f t="shared" si="2"/>
        <v>1428</v>
      </c>
    </row>
    <row r="21" spans="1:14" x14ac:dyDescent="0.25">
      <c r="A21">
        <v>16</v>
      </c>
      <c r="B21" t="s">
        <v>14</v>
      </c>
      <c r="C21">
        <v>2712.7845467238517</v>
      </c>
      <c r="D21">
        <v>2714.7037568750984</v>
      </c>
      <c r="E21">
        <f t="shared" si="3"/>
        <v>5427.4883035989496</v>
      </c>
      <c r="F21">
        <f t="shared" si="4"/>
        <v>542.55690934477036</v>
      </c>
      <c r="G21">
        <f t="shared" si="4"/>
        <v>542.94075137501966</v>
      </c>
      <c r="H21">
        <f t="shared" si="4"/>
        <v>1085.49766071979</v>
      </c>
      <c r="I21">
        <v>549.19732961297689</v>
      </c>
      <c r="J21">
        <v>545.67368914087353</v>
      </c>
      <c r="K21">
        <f t="shared" si="1"/>
        <v>1094.8710187538504</v>
      </c>
      <c r="L21">
        <v>795</v>
      </c>
      <c r="M21">
        <v>795</v>
      </c>
      <c r="N21">
        <f t="shared" si="2"/>
        <v>1590</v>
      </c>
    </row>
    <row r="22" spans="1:14" x14ac:dyDescent="0.25">
      <c r="A22">
        <v>17</v>
      </c>
      <c r="B22" t="s">
        <v>14</v>
      </c>
      <c r="C22">
        <v>2712.7845467238517</v>
      </c>
      <c r="D22">
        <v>2714.7037568750984</v>
      </c>
      <c r="E22">
        <f t="shared" si="3"/>
        <v>5427.4883035989496</v>
      </c>
      <c r="F22">
        <f t="shared" si="4"/>
        <v>542.55690934477036</v>
      </c>
      <c r="G22">
        <f t="shared" si="4"/>
        <v>542.94075137501966</v>
      </c>
      <c r="H22">
        <f t="shared" si="4"/>
        <v>1085.49766071979</v>
      </c>
      <c r="I22">
        <v>536.77628703849768</v>
      </c>
      <c r="J22">
        <v>534.21992245460592</v>
      </c>
      <c r="K22">
        <f t="shared" si="1"/>
        <v>1070.9962094931036</v>
      </c>
      <c r="L22">
        <v>725</v>
      </c>
      <c r="M22">
        <v>761</v>
      </c>
      <c r="N22">
        <f t="shared" si="2"/>
        <v>1486</v>
      </c>
    </row>
    <row r="23" spans="1:14" x14ac:dyDescent="0.25">
      <c r="A23">
        <v>18</v>
      </c>
      <c r="B23" t="s">
        <v>14</v>
      </c>
      <c r="C23">
        <v>2712.7845467238517</v>
      </c>
      <c r="D23">
        <v>2714.7037568750984</v>
      </c>
      <c r="E23">
        <f t="shared" si="3"/>
        <v>5427.4883035989496</v>
      </c>
      <c r="F23">
        <f t="shared" si="4"/>
        <v>542.55690934477036</v>
      </c>
      <c r="G23">
        <f t="shared" si="4"/>
        <v>542.94075137501966</v>
      </c>
      <c r="H23">
        <f t="shared" si="4"/>
        <v>1085.49766071979</v>
      </c>
      <c r="I23">
        <v>530.81142450098582</v>
      </c>
      <c r="J23">
        <v>532.55405789321469</v>
      </c>
      <c r="K23">
        <f t="shared" si="1"/>
        <v>1063.3654823942006</v>
      </c>
      <c r="L23">
        <v>667</v>
      </c>
      <c r="M23">
        <v>740</v>
      </c>
      <c r="N23">
        <f t="shared" si="2"/>
        <v>1407</v>
      </c>
    </row>
    <row r="24" spans="1:14" x14ac:dyDescent="0.25">
      <c r="A24">
        <v>19</v>
      </c>
      <c r="B24" t="s">
        <v>14</v>
      </c>
      <c r="C24">
        <v>2712.7845467238517</v>
      </c>
      <c r="D24">
        <v>2714.7037568750984</v>
      </c>
      <c r="E24">
        <f t="shared" si="3"/>
        <v>5427.4883035989496</v>
      </c>
      <c r="F24">
        <f t="shared" si="4"/>
        <v>542.55690934477036</v>
      </c>
      <c r="G24">
        <f t="shared" si="4"/>
        <v>542.94075137501966</v>
      </c>
      <c r="H24">
        <f t="shared" si="4"/>
        <v>1085.49766071979</v>
      </c>
      <c r="I24">
        <v>529.7827369689561</v>
      </c>
      <c r="J24">
        <v>538.12279668576423</v>
      </c>
      <c r="K24">
        <f t="shared" si="1"/>
        <v>1067.9055336547203</v>
      </c>
      <c r="L24">
        <v>735</v>
      </c>
      <c r="M24">
        <v>806</v>
      </c>
      <c r="N24">
        <f t="shared" si="2"/>
        <v>1541</v>
      </c>
    </row>
    <row r="25" spans="1:14" x14ac:dyDescent="0.25">
      <c r="A25">
        <v>20</v>
      </c>
      <c r="B25" t="s">
        <v>15</v>
      </c>
      <c r="C25">
        <v>2696.471356198716</v>
      </c>
      <c r="D25">
        <v>2843.2899027172534</v>
      </c>
      <c r="E25">
        <f t="shared" si="3"/>
        <v>5539.7612589159689</v>
      </c>
      <c r="F25">
        <f t="shared" si="4"/>
        <v>539.29427123974324</v>
      </c>
      <c r="G25">
        <f t="shared" si="4"/>
        <v>568.65798054345066</v>
      </c>
      <c r="H25">
        <f t="shared" si="4"/>
        <v>1107.9522517831938</v>
      </c>
      <c r="I25">
        <v>529.91324359973589</v>
      </c>
      <c r="J25">
        <v>544.79392201930398</v>
      </c>
      <c r="K25">
        <f t="shared" si="1"/>
        <v>1074.7071656190399</v>
      </c>
      <c r="L25">
        <v>649</v>
      </c>
      <c r="M25">
        <v>781</v>
      </c>
      <c r="N25">
        <f t="shared" si="2"/>
        <v>1430</v>
      </c>
    </row>
    <row r="26" spans="1:14" x14ac:dyDescent="0.25">
      <c r="A26">
        <v>21</v>
      </c>
      <c r="B26" t="s">
        <v>15</v>
      </c>
      <c r="C26">
        <v>2696.471356198716</v>
      </c>
      <c r="D26">
        <v>2843.2899027172534</v>
      </c>
      <c r="E26">
        <f t="shared" si="3"/>
        <v>5539.7612589159689</v>
      </c>
      <c r="F26">
        <f t="shared" si="4"/>
        <v>539.29427123974324</v>
      </c>
      <c r="G26">
        <f t="shared" si="4"/>
        <v>568.65798054345066</v>
      </c>
      <c r="H26">
        <f t="shared" si="4"/>
        <v>1107.9522517831938</v>
      </c>
      <c r="I26">
        <v>531.47930993482919</v>
      </c>
      <c r="J26">
        <v>552.83765630766356</v>
      </c>
      <c r="K26">
        <f t="shared" si="1"/>
        <v>1084.3169662424928</v>
      </c>
      <c r="L26">
        <v>633</v>
      </c>
      <c r="M26">
        <v>811</v>
      </c>
      <c r="N26">
        <f t="shared" si="2"/>
        <v>1444</v>
      </c>
    </row>
    <row r="27" spans="1:14" x14ac:dyDescent="0.25">
      <c r="A27">
        <v>22</v>
      </c>
      <c r="B27" t="s">
        <v>15</v>
      </c>
      <c r="C27">
        <v>2696.471356198716</v>
      </c>
      <c r="D27">
        <v>2843.2899027172534</v>
      </c>
      <c r="E27">
        <f t="shared" si="3"/>
        <v>5539.7612589159689</v>
      </c>
      <c r="F27">
        <f t="shared" si="4"/>
        <v>539.29427123974324</v>
      </c>
      <c r="G27">
        <f t="shared" si="4"/>
        <v>568.65798054345066</v>
      </c>
      <c r="H27">
        <f t="shared" si="4"/>
        <v>1107.9522517831938</v>
      </c>
      <c r="I27">
        <v>536.13911723032982</v>
      </c>
      <c r="J27">
        <v>564.79041253642765</v>
      </c>
      <c r="K27">
        <f t="shared" si="1"/>
        <v>1100.9295297667575</v>
      </c>
      <c r="L27">
        <v>653</v>
      </c>
      <c r="M27">
        <v>834</v>
      </c>
      <c r="N27">
        <f t="shared" si="2"/>
        <v>1487</v>
      </c>
    </row>
    <row r="28" spans="1:14" x14ac:dyDescent="0.25">
      <c r="A28">
        <v>23</v>
      </c>
      <c r="B28" t="s">
        <v>15</v>
      </c>
      <c r="C28">
        <v>2696.471356198716</v>
      </c>
      <c r="D28">
        <v>2843.2899027172534</v>
      </c>
      <c r="E28">
        <f t="shared" si="3"/>
        <v>5539.7612589159689</v>
      </c>
      <c r="F28">
        <f t="shared" si="4"/>
        <v>539.29427123974324</v>
      </c>
      <c r="G28">
        <f t="shared" si="4"/>
        <v>568.65798054345066</v>
      </c>
      <c r="H28">
        <f t="shared" si="4"/>
        <v>1107.9522517831938</v>
      </c>
      <c r="I28">
        <v>544.18438115434105</v>
      </c>
      <c r="J28">
        <v>580.98843520083881</v>
      </c>
      <c r="K28">
        <f t="shared" si="1"/>
        <v>1125.1728163551797</v>
      </c>
      <c r="L28">
        <v>682</v>
      </c>
      <c r="M28">
        <v>853</v>
      </c>
      <c r="N28">
        <f t="shared" si="2"/>
        <v>1535</v>
      </c>
    </row>
    <row r="29" spans="1:14" x14ac:dyDescent="0.25">
      <c r="A29">
        <v>24</v>
      </c>
      <c r="B29" t="s">
        <v>15</v>
      </c>
      <c r="C29">
        <v>2696.471356198716</v>
      </c>
      <c r="D29">
        <v>2843.2899027172534</v>
      </c>
      <c r="E29">
        <f t="shared" si="3"/>
        <v>5539.7612589159689</v>
      </c>
      <c r="F29">
        <f t="shared" si="4"/>
        <v>539.29427123974324</v>
      </c>
      <c r="G29">
        <f t="shared" si="4"/>
        <v>568.65798054345066</v>
      </c>
      <c r="H29">
        <f t="shared" si="4"/>
        <v>1107.9522517831938</v>
      </c>
      <c r="I29">
        <v>554.75530427947353</v>
      </c>
      <c r="J29">
        <v>599.87947665301283</v>
      </c>
      <c r="K29">
        <f t="shared" si="1"/>
        <v>1154.6347809324864</v>
      </c>
      <c r="L29">
        <v>720</v>
      </c>
      <c r="M29">
        <v>871</v>
      </c>
      <c r="N29">
        <f t="shared" si="2"/>
        <v>1591</v>
      </c>
    </row>
    <row r="30" spans="1:14" x14ac:dyDescent="0.25">
      <c r="A30">
        <v>25</v>
      </c>
      <c r="B30" t="s">
        <v>16</v>
      </c>
      <c r="C30">
        <v>2959.4011073008587</v>
      </c>
      <c r="D30">
        <v>3266.4728351243543</v>
      </c>
      <c r="E30">
        <f t="shared" si="3"/>
        <v>6225.8739424252126</v>
      </c>
      <c r="F30">
        <f t="shared" si="4"/>
        <v>591.8802214601717</v>
      </c>
      <c r="G30">
        <f t="shared" si="4"/>
        <v>653.29456702487084</v>
      </c>
      <c r="H30">
        <f t="shared" si="4"/>
        <v>1245.1747884850424</v>
      </c>
      <c r="I30">
        <v>566.86158583689939</v>
      </c>
      <c r="J30">
        <v>619.80688397000961</v>
      </c>
      <c r="K30">
        <f t="shared" si="1"/>
        <v>1186.6684698069089</v>
      </c>
      <c r="L30">
        <v>691</v>
      </c>
      <c r="M30">
        <v>894</v>
      </c>
      <c r="N30">
        <f t="shared" si="2"/>
        <v>1585</v>
      </c>
    </row>
    <row r="31" spans="1:14" x14ac:dyDescent="0.25">
      <c r="A31">
        <v>26</v>
      </c>
      <c r="B31" t="s">
        <v>16</v>
      </c>
      <c r="C31">
        <v>2959.4011073008587</v>
      </c>
      <c r="D31">
        <v>3266.4728351243543</v>
      </c>
      <c r="E31">
        <f t="shared" si="3"/>
        <v>6225.8739424252126</v>
      </c>
      <c r="F31">
        <f t="shared" si="4"/>
        <v>591.8802214601717</v>
      </c>
      <c r="G31">
        <f t="shared" si="4"/>
        <v>653.29456702487084</v>
      </c>
      <c r="H31">
        <f t="shared" si="4"/>
        <v>1245.1747884850424</v>
      </c>
      <c r="I31">
        <v>580.89474077237946</v>
      </c>
      <c r="J31">
        <v>641.38019480063895</v>
      </c>
      <c r="K31">
        <f t="shared" si="1"/>
        <v>1222.2749355730184</v>
      </c>
      <c r="L31">
        <v>705</v>
      </c>
      <c r="M31">
        <v>887</v>
      </c>
      <c r="N31">
        <f t="shared" si="2"/>
        <v>1592</v>
      </c>
    </row>
    <row r="32" spans="1:14" x14ac:dyDescent="0.25">
      <c r="A32">
        <v>27</v>
      </c>
      <c r="B32" t="s">
        <v>16</v>
      </c>
      <c r="C32">
        <v>2959.4011073008587</v>
      </c>
      <c r="D32">
        <v>3266.4728351243543</v>
      </c>
      <c r="E32">
        <f t="shared" si="3"/>
        <v>6225.8739424252126</v>
      </c>
      <c r="F32">
        <f t="shared" si="4"/>
        <v>591.8802214601717</v>
      </c>
      <c r="G32">
        <f t="shared" si="4"/>
        <v>653.29456702487084</v>
      </c>
      <c r="H32">
        <f t="shared" si="4"/>
        <v>1245.1747884850424</v>
      </c>
      <c r="I32">
        <v>593.88385693653959</v>
      </c>
      <c r="J32">
        <v>659.03680672879568</v>
      </c>
      <c r="K32">
        <f t="shared" si="1"/>
        <v>1252.9206636653353</v>
      </c>
      <c r="L32">
        <v>615</v>
      </c>
      <c r="M32">
        <v>873</v>
      </c>
      <c r="N32">
        <f t="shared" si="2"/>
        <v>1488</v>
      </c>
    </row>
    <row r="33" spans="1:14" x14ac:dyDescent="0.25">
      <c r="A33">
        <v>28</v>
      </c>
      <c r="B33" t="s">
        <v>16</v>
      </c>
      <c r="C33">
        <v>2959.4011073008587</v>
      </c>
      <c r="D33">
        <v>3266.4728351243543</v>
      </c>
      <c r="E33">
        <f t="shared" si="3"/>
        <v>6225.8739424252126</v>
      </c>
      <c r="F33">
        <f t="shared" si="4"/>
        <v>591.8802214601717</v>
      </c>
      <c r="G33">
        <f t="shared" si="4"/>
        <v>653.29456702487084</v>
      </c>
      <c r="H33">
        <f t="shared" si="4"/>
        <v>1245.1747884850424</v>
      </c>
      <c r="I33">
        <v>604.30893310847421</v>
      </c>
      <c r="J33">
        <v>669.92248894220677</v>
      </c>
      <c r="K33">
        <f t="shared" si="1"/>
        <v>1274.231422050681</v>
      </c>
      <c r="L33">
        <v>683</v>
      </c>
      <c r="M33">
        <v>851</v>
      </c>
      <c r="N33">
        <f t="shared" si="2"/>
        <v>1534</v>
      </c>
    </row>
    <row r="34" spans="1:14" x14ac:dyDescent="0.25">
      <c r="A34">
        <v>29</v>
      </c>
      <c r="B34" t="s">
        <v>16</v>
      </c>
      <c r="C34">
        <v>2959.4011073008587</v>
      </c>
      <c r="D34">
        <v>3266.4728351243543</v>
      </c>
      <c r="E34">
        <f t="shared" si="3"/>
        <v>6225.8739424252126</v>
      </c>
      <c r="F34">
        <f t="shared" si="4"/>
        <v>591.8802214601717</v>
      </c>
      <c r="G34">
        <f t="shared" si="4"/>
        <v>653.29456702487084</v>
      </c>
      <c r="H34">
        <f t="shared" si="4"/>
        <v>1245.1747884850424</v>
      </c>
      <c r="I34">
        <v>613.4519906465606</v>
      </c>
      <c r="J34">
        <v>676.3264606826981</v>
      </c>
      <c r="K34">
        <f t="shared" si="1"/>
        <v>1289.7784513292586</v>
      </c>
      <c r="L34">
        <v>725</v>
      </c>
      <c r="M34">
        <v>880</v>
      </c>
      <c r="N34">
        <f t="shared" si="2"/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Merged Data</vt:lpstr>
    </vt:vector>
  </TitlesOfParts>
  <Company>IIEP UNESCO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Vargas</dc:creator>
  <cp:lastModifiedBy>German Vargas</cp:lastModifiedBy>
  <dcterms:created xsi:type="dcterms:W3CDTF">2020-10-20T11:08:53Z</dcterms:created>
  <dcterms:modified xsi:type="dcterms:W3CDTF">2020-10-21T14:12:18Z</dcterms:modified>
</cp:coreProperties>
</file>