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.vargas\BOX\IIEP_MyProjects\MP_01000298\WorkFiles_Experts\298-Issue-Papers\298-Issue-Paper-Sprague\Replication files\Data\Tables\Rwanda\"/>
    </mc:Choice>
  </mc:AlternateContent>
  <bookViews>
    <workbookView xWindow="0" yWindow="0" windowWidth="23040" windowHeight="8610"/>
  </bookViews>
  <sheets>
    <sheet name="Graph" sheetId="2" r:id="rId1"/>
    <sheet name="Merged 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/>
  <c r="E9" i="1"/>
  <c r="H9" i="1" s="1"/>
  <c r="G9" i="1"/>
  <c r="E12" i="1"/>
  <c r="H12" i="1" s="1"/>
  <c r="E13" i="1"/>
  <c r="H13" i="1" s="1"/>
  <c r="G13" i="1"/>
  <c r="F16" i="1"/>
  <c r="E17" i="1"/>
  <c r="H17" i="1" s="1"/>
  <c r="G17" i="1"/>
  <c r="E20" i="1"/>
  <c r="H20" i="1" s="1"/>
  <c r="G20" i="1"/>
  <c r="E21" i="1"/>
  <c r="H21" i="1" s="1"/>
  <c r="G21" i="1"/>
  <c r="F24" i="1"/>
  <c r="G24" i="1"/>
  <c r="E25" i="1"/>
  <c r="H25" i="1" s="1"/>
  <c r="G25" i="1"/>
  <c r="E28" i="1"/>
  <c r="H28" i="1" s="1"/>
  <c r="E29" i="1"/>
  <c r="H29" i="1" s="1"/>
  <c r="F32" i="1"/>
  <c r="G32" i="1"/>
  <c r="E33" i="1"/>
  <c r="H33" i="1" s="1"/>
  <c r="G33" i="1"/>
  <c r="F5" i="1"/>
  <c r="N5" i="1"/>
  <c r="E6" i="1"/>
  <c r="H6" i="1" s="1"/>
  <c r="E7" i="1"/>
  <c r="H7" i="1" s="1"/>
  <c r="E8" i="1"/>
  <c r="H8" i="1" s="1"/>
  <c r="E10" i="1"/>
  <c r="H10" i="1" s="1"/>
  <c r="E11" i="1"/>
  <c r="H11" i="1" s="1"/>
  <c r="E14" i="1"/>
  <c r="H14" i="1" s="1"/>
  <c r="E15" i="1"/>
  <c r="H15" i="1" s="1"/>
  <c r="E16" i="1"/>
  <c r="H16" i="1" s="1"/>
  <c r="E18" i="1"/>
  <c r="H18" i="1" s="1"/>
  <c r="E19" i="1"/>
  <c r="H19" i="1" s="1"/>
  <c r="E22" i="1"/>
  <c r="H22" i="1" s="1"/>
  <c r="E23" i="1"/>
  <c r="H23" i="1" s="1"/>
  <c r="E26" i="1"/>
  <c r="H26" i="1" s="1"/>
  <c r="E27" i="1"/>
  <c r="H27" i="1" s="1"/>
  <c r="E30" i="1"/>
  <c r="H30" i="1" s="1"/>
  <c r="E31" i="1"/>
  <c r="H31" i="1" s="1"/>
  <c r="E32" i="1"/>
  <c r="H32" i="1" s="1"/>
  <c r="E34" i="1"/>
  <c r="H34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5" i="1"/>
  <c r="G6" i="1"/>
  <c r="G7" i="1"/>
  <c r="G10" i="1"/>
  <c r="G11" i="1"/>
  <c r="G12" i="1"/>
  <c r="G14" i="1"/>
  <c r="G15" i="1"/>
  <c r="G16" i="1"/>
  <c r="G18" i="1"/>
  <c r="G19" i="1"/>
  <c r="G22" i="1"/>
  <c r="G23" i="1"/>
  <c r="G26" i="1"/>
  <c r="G27" i="1"/>
  <c r="G28" i="1"/>
  <c r="G29" i="1"/>
  <c r="G30" i="1"/>
  <c r="G31" i="1"/>
  <c r="G34" i="1"/>
  <c r="F6" i="1"/>
  <c r="F7" i="1"/>
  <c r="F10" i="1"/>
  <c r="F11" i="1"/>
  <c r="F12" i="1"/>
  <c r="F13" i="1"/>
  <c r="F14" i="1"/>
  <c r="F15" i="1"/>
  <c r="F18" i="1"/>
  <c r="F19" i="1"/>
  <c r="F20" i="1"/>
  <c r="F21" i="1"/>
  <c r="F22" i="1"/>
  <c r="F23" i="1"/>
  <c r="F26" i="1"/>
  <c r="F27" i="1"/>
  <c r="F28" i="1"/>
  <c r="F29" i="1"/>
  <c r="F30" i="1"/>
  <c r="F31" i="1"/>
  <c r="F34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F33" i="1" l="1"/>
  <c r="F25" i="1"/>
  <c r="F17" i="1"/>
  <c r="F9" i="1"/>
  <c r="E24" i="1"/>
  <c r="H24" i="1" s="1"/>
  <c r="G5" i="1"/>
  <c r="E5" i="1" l="1"/>
  <c r="H5" i="1" s="1"/>
</calcChain>
</file>

<file path=xl/sharedStrings.xml><?xml version="1.0" encoding="utf-8"?>
<sst xmlns="http://schemas.openxmlformats.org/spreadsheetml/2006/main" count="74" uniqueCount="17">
  <si>
    <t>Population estimates</t>
  </si>
  <si>
    <t>Census data</t>
  </si>
  <si>
    <t>Grouped data</t>
  </si>
  <si>
    <t>Single years of age</t>
  </si>
  <si>
    <t>Raw data</t>
  </si>
  <si>
    <t>Linear estimates</t>
  </si>
  <si>
    <t>Age</t>
  </si>
  <si>
    <t>Age groups</t>
  </si>
  <si>
    <t>Female</t>
  </si>
  <si>
    <t>Male</t>
  </si>
  <si>
    <t>Total</t>
  </si>
  <si>
    <t>0_to_4</t>
  </si>
  <si>
    <t>5_to_9</t>
  </si>
  <si>
    <t>10_to_14</t>
  </si>
  <si>
    <t>15_to_19</t>
  </si>
  <si>
    <t>20_to_24</t>
  </si>
  <si>
    <t>25_to_29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</si>
</sst>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'Merged Data'!$H$2</c:f>
              <c:strCache>
                <c:ptCount val="1"/>
                <c:pt idx="0">
                  <c:v>Grouped data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'Merged Data'!$A$5:$A$34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'Merged Data'!$H$5:$H$34</c:f>
              <c:numCache>
                <c:formatCode>General</c:formatCode>
                <c:ptCount val="30"/>
                <c:pt idx="0">
                  <c:v>281784.71362534817</c:v>
                </c:pt>
                <c:pt idx="1">
                  <c:v>281784.71362534817</c:v>
                </c:pt>
                <c:pt idx="2">
                  <c:v>281784.71362534817</c:v>
                </c:pt>
                <c:pt idx="3">
                  <c:v>281784.71362534817</c:v>
                </c:pt>
                <c:pt idx="4">
                  <c:v>281784.71362534817</c:v>
                </c:pt>
                <c:pt idx="5">
                  <c:v>308262.30240848364</c:v>
                </c:pt>
                <c:pt idx="6">
                  <c:v>308262.30240848364</c:v>
                </c:pt>
                <c:pt idx="7">
                  <c:v>308262.30240848364</c:v>
                </c:pt>
                <c:pt idx="8">
                  <c:v>308262.30240848364</c:v>
                </c:pt>
                <c:pt idx="9">
                  <c:v>308262.30240848364</c:v>
                </c:pt>
                <c:pt idx="10">
                  <c:v>262058.5566404257</c:v>
                </c:pt>
                <c:pt idx="11">
                  <c:v>262058.5566404257</c:v>
                </c:pt>
                <c:pt idx="12">
                  <c:v>262058.5566404257</c:v>
                </c:pt>
                <c:pt idx="13">
                  <c:v>262058.5566404257</c:v>
                </c:pt>
                <c:pt idx="14">
                  <c:v>262058.5566404257</c:v>
                </c:pt>
                <c:pt idx="15">
                  <c:v>210756.15728149452</c:v>
                </c:pt>
                <c:pt idx="16">
                  <c:v>210756.15728149452</c:v>
                </c:pt>
                <c:pt idx="17">
                  <c:v>210756.15728149452</c:v>
                </c:pt>
                <c:pt idx="18">
                  <c:v>210756.15728149452</c:v>
                </c:pt>
                <c:pt idx="19">
                  <c:v>210756.15728149452</c:v>
                </c:pt>
                <c:pt idx="20">
                  <c:v>206368.83454727643</c:v>
                </c:pt>
                <c:pt idx="21">
                  <c:v>206368.83454727643</c:v>
                </c:pt>
                <c:pt idx="22">
                  <c:v>206368.83454727643</c:v>
                </c:pt>
                <c:pt idx="23">
                  <c:v>206368.83454727643</c:v>
                </c:pt>
                <c:pt idx="24">
                  <c:v>206368.83454727643</c:v>
                </c:pt>
                <c:pt idx="25">
                  <c:v>190794.45658138208</c:v>
                </c:pt>
                <c:pt idx="26">
                  <c:v>190794.45658138208</c:v>
                </c:pt>
                <c:pt idx="27">
                  <c:v>190794.45658138208</c:v>
                </c:pt>
                <c:pt idx="28">
                  <c:v>190794.45658138208</c:v>
                </c:pt>
                <c:pt idx="29">
                  <c:v>190794.45658138208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C-432B-A7C9-FD80F7648B7B}"/>
            </c:ext>
          </c:extLst>
        </c:ser>
        <c:ser>
          <c:idx val="1"/>
          <c:order val="1"/>
          <c:tx>
            <c:strRef>
              <c:f>'Merged Data'!$K$1</c:f>
              <c:strCache>
                <c:ptCount val="1"/>
                <c:pt idx="0">
                  <c:v>Population estimates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'Merged Data'!$A$5:$A$34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'Merged Data'!$K$5:$K$34</c:f>
              <c:numCache>
                <c:formatCode>General</c:formatCode>
                <c:ptCount val="30"/>
                <c:pt idx="0">
                  <c:v>242396.26741847344</c:v>
                </c:pt>
                <c:pt idx="1">
                  <c:v>267971.38186621235</c:v>
                </c:pt>
                <c:pt idx="2">
                  <c:v>287395.27424580825</c:v>
                </c:pt>
                <c:pt idx="3">
                  <c:v>301208.60600494395</c:v>
                </c:pt>
                <c:pt idx="4">
                  <c:v>309952.03859130084</c:v>
                </c:pt>
                <c:pt idx="5">
                  <c:v>314166.23345256329</c:v>
                </c:pt>
                <c:pt idx="6">
                  <c:v>314391.85203641211</c:v>
                </c:pt>
                <c:pt idx="7">
                  <c:v>311169.5557905311</c:v>
                </c:pt>
                <c:pt idx="8">
                  <c:v>305040.00616260193</c:v>
                </c:pt>
                <c:pt idx="9">
                  <c:v>296543.86460030772</c:v>
                </c:pt>
                <c:pt idx="10">
                  <c:v>286097.24094537355</c:v>
                </c:pt>
                <c:pt idx="11">
                  <c:v>274116.245039523</c:v>
                </c:pt>
                <c:pt idx="12">
                  <c:v>261764.29636022882</c:v>
                </c:pt>
                <c:pt idx="13">
                  <c:v>249831.15956708888</c:v>
                </c:pt>
                <c:pt idx="14">
                  <c:v>238483.84128991241</c:v>
                </c:pt>
                <c:pt idx="15">
                  <c:v>226634.76644405891</c:v>
                </c:pt>
                <c:pt idx="16">
                  <c:v>213943.66958063486</c:v>
                </c:pt>
                <c:pt idx="17">
                  <c:v>205355.84663020252</c:v>
                </c:pt>
                <c:pt idx="18">
                  <c:v>203049.26122763735</c:v>
                </c:pt>
                <c:pt idx="19">
                  <c:v>204797.24252493703</c:v>
                </c:pt>
                <c:pt idx="20">
                  <c:v>206163.21018224733</c:v>
                </c:pt>
                <c:pt idx="21">
                  <c:v>207996.14523916823</c:v>
                </c:pt>
                <c:pt idx="22">
                  <c:v>208547.801548046</c:v>
                </c:pt>
                <c:pt idx="23">
                  <c:v>206487.61965827818</c:v>
                </c:pt>
                <c:pt idx="24">
                  <c:v>202649.39610864036</c:v>
                </c:pt>
                <c:pt idx="25">
                  <c:v>199255.2440465469</c:v>
                </c:pt>
                <c:pt idx="26">
                  <c:v>195930.04943215696</c:v>
                </c:pt>
                <c:pt idx="27">
                  <c:v>191760.48013556717</c:v>
                </c:pt>
                <c:pt idx="28">
                  <c:v>186535.1842697814</c:v>
                </c:pt>
                <c:pt idx="29">
                  <c:v>180491.32502285566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C-432B-A7C9-FD80F7648B7B}"/>
            </c:ext>
          </c:extLst>
        </c:ser>
        <c:ser>
          <c:idx val="2"/>
          <c:order val="2"/>
          <c:tx>
            <c:strRef>
              <c:f>'Merged Data'!$N$1</c:f>
              <c:strCache>
                <c:ptCount val="1"/>
                <c:pt idx="0">
                  <c:v>Census data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'Merged Data'!$A$5:$A$34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'Merged Data'!$N$5:$N$34</c:f>
              <c:numCache>
                <c:formatCode>General</c:formatCode>
                <c:ptCount val="30"/>
                <c:pt idx="0">
                  <c:v>307450</c:v>
                </c:pt>
                <c:pt idx="1">
                  <c:v>301700</c:v>
                </c:pt>
                <c:pt idx="2">
                  <c:v>283400</c:v>
                </c:pt>
                <c:pt idx="3">
                  <c:v>312660</c:v>
                </c:pt>
                <c:pt idx="4">
                  <c:v>323320</c:v>
                </c:pt>
                <c:pt idx="5">
                  <c:v>308540</c:v>
                </c:pt>
                <c:pt idx="6">
                  <c:v>324000</c:v>
                </c:pt>
                <c:pt idx="7">
                  <c:v>306060</c:v>
                </c:pt>
                <c:pt idx="8">
                  <c:v>287320</c:v>
                </c:pt>
                <c:pt idx="9">
                  <c:v>281050</c:v>
                </c:pt>
                <c:pt idx="10">
                  <c:v>291770</c:v>
                </c:pt>
                <c:pt idx="11">
                  <c:v>220970</c:v>
                </c:pt>
                <c:pt idx="12">
                  <c:v>308070</c:v>
                </c:pt>
                <c:pt idx="13">
                  <c:v>217550</c:v>
                </c:pt>
                <c:pt idx="14">
                  <c:v>214890</c:v>
                </c:pt>
                <c:pt idx="15">
                  <c:v>230720</c:v>
                </c:pt>
                <c:pt idx="16">
                  <c:v>250090</c:v>
                </c:pt>
                <c:pt idx="17">
                  <c:v>199400</c:v>
                </c:pt>
                <c:pt idx="18">
                  <c:v>238760</c:v>
                </c:pt>
                <c:pt idx="19">
                  <c:v>184930</c:v>
                </c:pt>
                <c:pt idx="20">
                  <c:v>222620</c:v>
                </c:pt>
                <c:pt idx="21">
                  <c:v>185680</c:v>
                </c:pt>
                <c:pt idx="22">
                  <c:v>218390</c:v>
                </c:pt>
                <c:pt idx="23">
                  <c:v>189490</c:v>
                </c:pt>
                <c:pt idx="24">
                  <c:v>200530</c:v>
                </c:pt>
                <c:pt idx="25">
                  <c:v>193060</c:v>
                </c:pt>
                <c:pt idx="26">
                  <c:v>182560</c:v>
                </c:pt>
                <c:pt idx="27">
                  <c:v>187060</c:v>
                </c:pt>
                <c:pt idx="28">
                  <c:v>192040</c:v>
                </c:pt>
                <c:pt idx="29">
                  <c:v>162230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DC-432B-A7C9-FD80F764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142783"/>
        <c:axId val="1910140287"/>
      </c:lineChart>
      <c:catAx>
        <c:axId val="1910142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0140287"/>
        <c:crosses val="autoZero"/>
        <c:auto val="1"/>
        <c:lblAlgn val="ctr"/>
        <c:lblOffset val="100"/>
        <c:noMultiLvlLbl val="0"/>
      </c:catAx>
      <c:valAx>
        <c:axId val="1910140287"/>
        <c:scaling>
          <c:orientation val="minMax"/>
          <c:min val="15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014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0</xdr:row>
      <xdr:rowOff>160020</xdr:rowOff>
    </xdr:from>
    <xdr:to>
      <xdr:col>17</xdr:col>
      <xdr:colOff>541020</xdr:colOff>
      <xdr:row>26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T20" sqref="T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4" workbookViewId="0">
      <selection activeCell="L5" sqref="L5:L34"/>
    </sheetView>
  </sheetViews>
  <sheetFormatPr defaultRowHeight="15" x14ac:dyDescent="0.25"/>
  <cols>
    <col min="1" max="1" width="4" bestFit="1" customWidth="1"/>
    <col min="2" max="2" width="9.85546875" bestFit="1" customWidth="1"/>
    <col min="3" max="11" width="18.28515625" bestFit="1" customWidth="1"/>
  </cols>
  <sheetData>
    <row r="1" spans="1:14" x14ac:dyDescent="0.25">
      <c r="A1" s="1"/>
      <c r="B1" s="1"/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1</v>
      </c>
      <c r="M1" s="2" t="s">
        <v>1</v>
      </c>
      <c r="N1" s="2" t="s">
        <v>1</v>
      </c>
    </row>
    <row r="2" spans="1:14" x14ac:dyDescent="0.25">
      <c r="A2" s="1"/>
      <c r="B2" s="1"/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</row>
    <row r="3" spans="1:14" x14ac:dyDescent="0.25">
      <c r="A3" s="1"/>
      <c r="B3" s="1"/>
      <c r="C3" s="2" t="s">
        <v>4</v>
      </c>
      <c r="D3" s="2" t="s">
        <v>4</v>
      </c>
      <c r="E3" s="2" t="s">
        <v>4</v>
      </c>
      <c r="F3" s="2" t="s">
        <v>5</v>
      </c>
      <c r="G3" s="2" t="s">
        <v>5</v>
      </c>
      <c r="H3" s="2" t="s">
        <v>5</v>
      </c>
      <c r="I3" s="1"/>
      <c r="J3" s="1"/>
      <c r="K3" s="1"/>
      <c r="L3" s="1"/>
      <c r="M3" s="1"/>
      <c r="N3" s="1"/>
    </row>
    <row r="4" spans="1:14" x14ac:dyDescent="0.25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8</v>
      </c>
      <c r="G4" s="1" t="s">
        <v>9</v>
      </c>
      <c r="H4" s="1" t="s">
        <v>10</v>
      </c>
      <c r="I4" s="1" t="s">
        <v>8</v>
      </c>
      <c r="J4" s="1" t="s">
        <v>9</v>
      </c>
      <c r="K4" s="1" t="s">
        <v>10</v>
      </c>
      <c r="L4" s="1" t="s">
        <v>8</v>
      </c>
      <c r="M4" s="1" t="s">
        <v>9</v>
      </c>
      <c r="N4" s="1" t="s">
        <v>10</v>
      </c>
    </row>
    <row r="5" spans="1:14" x14ac:dyDescent="0.25">
      <c r="A5">
        <v>0</v>
      </c>
      <c r="B5" t="s">
        <v>11</v>
      </c>
      <c r="C5">
        <v>698138.64919138653</v>
      </c>
      <c r="D5">
        <v>710784.91893535422</v>
      </c>
      <c r="E5">
        <f>SUM(C5:D5)</f>
        <v>1408923.5681267409</v>
      </c>
      <c r="F5">
        <f>C5/5</f>
        <v>139627.7298382773</v>
      </c>
      <c r="G5">
        <f t="shared" ref="G5:H20" si="0">D5/5</f>
        <v>142156.98378707084</v>
      </c>
      <c r="H5">
        <f t="shared" si="0"/>
        <v>281784.71362534817</v>
      </c>
      <c r="I5">
        <v>120093.81679277016</v>
      </c>
      <c r="J5">
        <v>122302.45062570329</v>
      </c>
      <c r="K5">
        <f t="shared" ref="K5:K34" si="1">SUM(I5:J5)</f>
        <v>242396.26741847344</v>
      </c>
      <c r="L5">
        <v>153100</v>
      </c>
      <c r="M5">
        <v>154350</v>
      </c>
      <c r="N5">
        <f t="shared" ref="N5:N34" si="2">SUM(L5:M5)</f>
        <v>307450</v>
      </c>
    </row>
    <row r="6" spans="1:14" x14ac:dyDescent="0.25">
      <c r="A6">
        <v>1</v>
      </c>
      <c r="B6" t="s">
        <v>11</v>
      </c>
      <c r="C6">
        <v>698138.64919138653</v>
      </c>
      <c r="D6">
        <v>710784.91893535422</v>
      </c>
      <c r="E6">
        <f t="shared" ref="E6:E34" si="3">SUM(C6:D6)</f>
        <v>1408923.5681267409</v>
      </c>
      <c r="F6">
        <f t="shared" ref="F6:F34" si="4">C6/5</f>
        <v>139627.7298382773</v>
      </c>
      <c r="G6">
        <f t="shared" si="0"/>
        <v>142156.98378707084</v>
      </c>
      <c r="H6">
        <f t="shared" si="0"/>
        <v>281784.71362534817</v>
      </c>
      <c r="I6">
        <v>132763.6783433884</v>
      </c>
      <c r="J6">
        <v>135207.70352282395</v>
      </c>
      <c r="K6">
        <f t="shared" si="1"/>
        <v>267971.38186621235</v>
      </c>
      <c r="L6">
        <v>150710</v>
      </c>
      <c r="M6">
        <v>150990</v>
      </c>
      <c r="N6">
        <f t="shared" si="2"/>
        <v>301700</v>
      </c>
    </row>
    <row r="7" spans="1:14" x14ac:dyDescent="0.25">
      <c r="A7">
        <v>2</v>
      </c>
      <c r="B7" t="s">
        <v>11</v>
      </c>
      <c r="C7">
        <v>698138.64919138653</v>
      </c>
      <c r="D7">
        <v>710784.91893535422</v>
      </c>
      <c r="E7">
        <f t="shared" si="3"/>
        <v>1408923.5681267409</v>
      </c>
      <c r="F7">
        <f t="shared" si="4"/>
        <v>139627.7298382773</v>
      </c>
      <c r="G7">
        <f t="shared" si="0"/>
        <v>142156.98378707084</v>
      </c>
      <c r="H7">
        <f t="shared" si="0"/>
        <v>281784.71362534817</v>
      </c>
      <c r="I7">
        <v>142397.27434401595</v>
      </c>
      <c r="J7">
        <v>144997.9999017923</v>
      </c>
      <c r="K7">
        <f t="shared" si="1"/>
        <v>287395.27424580825</v>
      </c>
      <c r="L7">
        <v>141820</v>
      </c>
      <c r="M7">
        <v>141580</v>
      </c>
      <c r="N7">
        <f t="shared" si="2"/>
        <v>283400</v>
      </c>
    </row>
    <row r="8" spans="1:14" x14ac:dyDescent="0.25">
      <c r="A8">
        <v>3</v>
      </c>
      <c r="B8" t="s">
        <v>11</v>
      </c>
      <c r="C8">
        <v>698138.64919138653</v>
      </c>
      <c r="D8">
        <v>710784.91893535422</v>
      </c>
      <c r="E8">
        <f t="shared" si="3"/>
        <v>1408923.5681267409</v>
      </c>
      <c r="F8">
        <f t="shared" si="4"/>
        <v>139627.7298382773</v>
      </c>
      <c r="G8">
        <f t="shared" si="0"/>
        <v>142156.98378707084</v>
      </c>
      <c r="H8">
        <f t="shared" si="0"/>
        <v>281784.71362534817</v>
      </c>
      <c r="I8">
        <v>149261.32583890465</v>
      </c>
      <c r="J8">
        <v>151947.28016603927</v>
      </c>
      <c r="K8">
        <f t="shared" si="1"/>
        <v>301208.60600494395</v>
      </c>
      <c r="L8">
        <v>155120</v>
      </c>
      <c r="M8">
        <v>157540</v>
      </c>
      <c r="N8">
        <f t="shared" si="2"/>
        <v>312660</v>
      </c>
    </row>
    <row r="9" spans="1:14" x14ac:dyDescent="0.25">
      <c r="A9">
        <v>4</v>
      </c>
      <c r="B9" t="s">
        <v>11</v>
      </c>
      <c r="C9">
        <v>698138.64919138653</v>
      </c>
      <c r="D9">
        <v>710784.91893535422</v>
      </c>
      <c r="E9">
        <f t="shared" si="3"/>
        <v>1408923.5681267409</v>
      </c>
      <c r="F9">
        <f t="shared" si="4"/>
        <v>139627.7298382773</v>
      </c>
      <c r="G9">
        <f t="shared" si="0"/>
        <v>142156.98378707084</v>
      </c>
      <c r="H9">
        <f t="shared" si="0"/>
        <v>281784.71362534817</v>
      </c>
      <c r="I9">
        <v>153622.55387230634</v>
      </c>
      <c r="J9">
        <v>156329.4847189945</v>
      </c>
      <c r="K9">
        <f t="shared" si="1"/>
        <v>309952.03859130084</v>
      </c>
      <c r="L9">
        <v>162240</v>
      </c>
      <c r="M9">
        <v>161080</v>
      </c>
      <c r="N9">
        <f t="shared" si="2"/>
        <v>323320</v>
      </c>
    </row>
    <row r="10" spans="1:14" x14ac:dyDescent="0.25">
      <c r="A10">
        <v>5</v>
      </c>
      <c r="B10" t="s">
        <v>12</v>
      </c>
      <c r="C10">
        <v>764602.84180814773</v>
      </c>
      <c r="D10">
        <v>776708.67023427028</v>
      </c>
      <c r="E10">
        <f t="shared" si="3"/>
        <v>1541311.5120424181</v>
      </c>
      <c r="F10">
        <f t="shared" si="4"/>
        <v>152920.56836162956</v>
      </c>
      <c r="G10">
        <f t="shared" si="0"/>
        <v>155341.73404685405</v>
      </c>
      <c r="H10">
        <f t="shared" si="0"/>
        <v>308262.30240848364</v>
      </c>
      <c r="I10">
        <v>155747.67948847314</v>
      </c>
      <c r="J10">
        <v>158418.55396409016</v>
      </c>
      <c r="K10">
        <f t="shared" si="1"/>
        <v>314166.23345256329</v>
      </c>
      <c r="L10">
        <v>153010</v>
      </c>
      <c r="M10">
        <v>155530</v>
      </c>
      <c r="N10">
        <f t="shared" si="2"/>
        <v>308540</v>
      </c>
    </row>
    <row r="11" spans="1:14" x14ac:dyDescent="0.25">
      <c r="A11">
        <v>6</v>
      </c>
      <c r="B11" t="s">
        <v>12</v>
      </c>
      <c r="C11">
        <v>764602.84180814773</v>
      </c>
      <c r="D11">
        <v>776708.67023427028</v>
      </c>
      <c r="E11">
        <f t="shared" si="3"/>
        <v>1541311.5120424181</v>
      </c>
      <c r="F11">
        <f t="shared" si="4"/>
        <v>152920.56836162956</v>
      </c>
      <c r="G11">
        <f t="shared" si="0"/>
        <v>155341.73404685405</v>
      </c>
      <c r="H11">
        <f t="shared" si="0"/>
        <v>308262.30240848364</v>
      </c>
      <c r="I11">
        <v>155903.4237316566</v>
      </c>
      <c r="J11">
        <v>158488.42830475551</v>
      </c>
      <c r="K11">
        <f t="shared" si="1"/>
        <v>314391.85203641211</v>
      </c>
      <c r="L11">
        <v>162460</v>
      </c>
      <c r="M11">
        <v>161540</v>
      </c>
      <c r="N11">
        <f t="shared" si="2"/>
        <v>324000</v>
      </c>
    </row>
    <row r="12" spans="1:14" x14ac:dyDescent="0.25">
      <c r="A12">
        <v>7</v>
      </c>
      <c r="B12" t="s">
        <v>12</v>
      </c>
      <c r="C12">
        <v>764602.84180814773</v>
      </c>
      <c r="D12">
        <v>776708.67023427028</v>
      </c>
      <c r="E12">
        <f t="shared" si="3"/>
        <v>1541311.5120424181</v>
      </c>
      <c r="F12">
        <f t="shared" si="4"/>
        <v>152920.56836162956</v>
      </c>
      <c r="G12">
        <f t="shared" si="0"/>
        <v>155341.73404685405</v>
      </c>
      <c r="H12">
        <f t="shared" si="0"/>
        <v>308262.30240848364</v>
      </c>
      <c r="I12">
        <v>154356.50764610877</v>
      </c>
      <c r="J12">
        <v>156813.04814442233</v>
      </c>
      <c r="K12">
        <f t="shared" si="1"/>
        <v>311169.5557905311</v>
      </c>
      <c r="L12">
        <v>152770</v>
      </c>
      <c r="M12">
        <v>153290</v>
      </c>
      <c r="N12">
        <f t="shared" si="2"/>
        <v>306060</v>
      </c>
    </row>
    <row r="13" spans="1:14" x14ac:dyDescent="0.25">
      <c r="A13">
        <v>8</v>
      </c>
      <c r="B13" t="s">
        <v>12</v>
      </c>
      <c r="C13">
        <v>764602.84180814773</v>
      </c>
      <c r="D13">
        <v>776708.67023427028</v>
      </c>
      <c r="E13">
        <f t="shared" si="3"/>
        <v>1541311.5120424181</v>
      </c>
      <c r="F13">
        <f t="shared" si="4"/>
        <v>152920.56836162956</v>
      </c>
      <c r="G13">
        <f t="shared" si="0"/>
        <v>155341.73404685405</v>
      </c>
      <c r="H13">
        <f t="shared" si="0"/>
        <v>308262.30240848364</v>
      </c>
      <c r="I13">
        <v>151373.6522760815</v>
      </c>
      <c r="J13">
        <v>153666.35388652043</v>
      </c>
      <c r="K13">
        <f t="shared" si="1"/>
        <v>305040.00616260193</v>
      </c>
      <c r="L13">
        <v>145030</v>
      </c>
      <c r="M13">
        <v>142290</v>
      </c>
      <c r="N13">
        <f t="shared" si="2"/>
        <v>287320</v>
      </c>
    </row>
    <row r="14" spans="1:14" x14ac:dyDescent="0.25">
      <c r="A14">
        <v>9</v>
      </c>
      <c r="B14" t="s">
        <v>12</v>
      </c>
      <c r="C14">
        <v>764602.84180814773</v>
      </c>
      <c r="D14">
        <v>776708.67023427028</v>
      </c>
      <c r="E14">
        <f t="shared" si="3"/>
        <v>1541311.5120424181</v>
      </c>
      <c r="F14">
        <f t="shared" si="4"/>
        <v>152920.56836162956</v>
      </c>
      <c r="G14">
        <f t="shared" si="0"/>
        <v>155341.73404685405</v>
      </c>
      <c r="H14">
        <f t="shared" si="0"/>
        <v>308262.30240848364</v>
      </c>
      <c r="I14">
        <v>147221.57866582682</v>
      </c>
      <c r="J14">
        <v>149322.2859344809</v>
      </c>
      <c r="K14">
        <f t="shared" si="1"/>
        <v>296543.86460030772</v>
      </c>
      <c r="L14">
        <v>141680</v>
      </c>
      <c r="M14">
        <v>139370</v>
      </c>
      <c r="N14">
        <f t="shared" si="2"/>
        <v>281050</v>
      </c>
    </row>
    <row r="15" spans="1:14" x14ac:dyDescent="0.25">
      <c r="A15">
        <v>10</v>
      </c>
      <c r="B15" t="s">
        <v>13</v>
      </c>
      <c r="C15">
        <v>651574.62386498775</v>
      </c>
      <c r="D15">
        <v>658718.15933714062</v>
      </c>
      <c r="E15">
        <f t="shared" si="3"/>
        <v>1310292.7832021285</v>
      </c>
      <c r="F15">
        <f t="shared" si="4"/>
        <v>130314.92477299755</v>
      </c>
      <c r="G15">
        <f t="shared" si="0"/>
        <v>131743.63186742814</v>
      </c>
      <c r="H15">
        <f t="shared" si="0"/>
        <v>262058.5566404257</v>
      </c>
      <c r="I15">
        <v>142107.90836960499</v>
      </c>
      <c r="J15">
        <v>143989.33257576852</v>
      </c>
      <c r="K15">
        <f t="shared" si="1"/>
        <v>286097.24094537355</v>
      </c>
      <c r="L15">
        <v>148150</v>
      </c>
      <c r="M15">
        <v>143620</v>
      </c>
      <c r="N15">
        <f t="shared" si="2"/>
        <v>291770</v>
      </c>
    </row>
    <row r="16" spans="1:14" x14ac:dyDescent="0.25">
      <c r="A16">
        <v>11</v>
      </c>
      <c r="B16" t="s">
        <v>13</v>
      </c>
      <c r="C16">
        <v>651574.62386498775</v>
      </c>
      <c r="D16">
        <v>658718.15933714062</v>
      </c>
      <c r="E16">
        <f t="shared" si="3"/>
        <v>1310292.7832021285</v>
      </c>
      <c r="F16">
        <f t="shared" si="4"/>
        <v>130314.92477299755</v>
      </c>
      <c r="G16">
        <f t="shared" si="0"/>
        <v>131743.63186742814</v>
      </c>
      <c r="H16">
        <f t="shared" si="0"/>
        <v>262058.5566404257</v>
      </c>
      <c r="I16">
        <v>136240.26294167535</v>
      </c>
      <c r="J16">
        <v>137875.98209784765</v>
      </c>
      <c r="K16">
        <f t="shared" si="1"/>
        <v>274116.245039523</v>
      </c>
      <c r="L16">
        <v>112350</v>
      </c>
      <c r="M16">
        <v>108620</v>
      </c>
      <c r="N16">
        <f t="shared" si="2"/>
        <v>220970</v>
      </c>
    </row>
    <row r="17" spans="1:14" x14ac:dyDescent="0.25">
      <c r="A17">
        <v>12</v>
      </c>
      <c r="B17" t="s">
        <v>13</v>
      </c>
      <c r="C17">
        <v>651574.62386498775</v>
      </c>
      <c r="D17">
        <v>658718.15933714062</v>
      </c>
      <c r="E17">
        <f t="shared" si="3"/>
        <v>1310292.7832021285</v>
      </c>
      <c r="F17">
        <f t="shared" si="4"/>
        <v>130314.92477299755</v>
      </c>
      <c r="G17">
        <f t="shared" si="0"/>
        <v>131743.63186742814</v>
      </c>
      <c r="H17">
        <f t="shared" si="0"/>
        <v>262058.5566404257</v>
      </c>
      <c r="I17">
        <v>130180.86087624985</v>
      </c>
      <c r="J17">
        <v>131583.43548397897</v>
      </c>
      <c r="K17">
        <f t="shared" si="1"/>
        <v>261764.29636022882</v>
      </c>
      <c r="L17">
        <v>155750</v>
      </c>
      <c r="M17">
        <v>152320</v>
      </c>
      <c r="N17">
        <f t="shared" si="2"/>
        <v>308070</v>
      </c>
    </row>
    <row r="18" spans="1:14" x14ac:dyDescent="0.25">
      <c r="A18">
        <v>13</v>
      </c>
      <c r="B18" t="s">
        <v>13</v>
      </c>
      <c r="C18">
        <v>651574.62386498775</v>
      </c>
      <c r="D18">
        <v>658718.15933714062</v>
      </c>
      <c r="E18">
        <f t="shared" si="3"/>
        <v>1310292.7832021285</v>
      </c>
      <c r="F18">
        <f t="shared" si="4"/>
        <v>130314.92477299755</v>
      </c>
      <c r="G18">
        <f t="shared" si="0"/>
        <v>131743.63186742814</v>
      </c>
      <c r="H18">
        <f t="shared" si="0"/>
        <v>262058.5566404257</v>
      </c>
      <c r="I18">
        <v>124314.62219756361</v>
      </c>
      <c r="J18">
        <v>125516.53736952525</v>
      </c>
      <c r="K18">
        <f t="shared" si="1"/>
        <v>249831.15956708888</v>
      </c>
      <c r="L18">
        <v>110700</v>
      </c>
      <c r="M18">
        <v>106850</v>
      </c>
      <c r="N18">
        <f t="shared" si="2"/>
        <v>217550</v>
      </c>
    </row>
    <row r="19" spans="1:14" x14ac:dyDescent="0.25">
      <c r="A19">
        <v>14</v>
      </c>
      <c r="B19" t="s">
        <v>13</v>
      </c>
      <c r="C19">
        <v>651574.62386498775</v>
      </c>
      <c r="D19">
        <v>658718.15933714062</v>
      </c>
      <c r="E19">
        <f t="shared" si="3"/>
        <v>1310292.7832021285</v>
      </c>
      <c r="F19">
        <f t="shared" si="4"/>
        <v>130314.92477299755</v>
      </c>
      <c r="G19">
        <f t="shared" si="0"/>
        <v>131743.63186742814</v>
      </c>
      <c r="H19">
        <f t="shared" si="0"/>
        <v>262058.5566404257</v>
      </c>
      <c r="I19">
        <v>118730.96947989323</v>
      </c>
      <c r="J19">
        <v>119752.87181001919</v>
      </c>
      <c r="K19">
        <f t="shared" si="1"/>
        <v>238483.84128991241</v>
      </c>
      <c r="L19">
        <v>109200</v>
      </c>
      <c r="M19">
        <v>105690</v>
      </c>
      <c r="N19">
        <f t="shared" si="2"/>
        <v>214890</v>
      </c>
    </row>
    <row r="20" spans="1:14" x14ac:dyDescent="0.25">
      <c r="A20">
        <v>15</v>
      </c>
      <c r="B20" t="s">
        <v>14</v>
      </c>
      <c r="C20">
        <v>525754.64801934373</v>
      </c>
      <c r="D20">
        <v>528026.13838812895</v>
      </c>
      <c r="E20">
        <f t="shared" si="3"/>
        <v>1053780.7864074726</v>
      </c>
      <c r="F20">
        <f t="shared" si="4"/>
        <v>105150.92960386875</v>
      </c>
      <c r="G20">
        <f t="shared" si="0"/>
        <v>105605.22767762579</v>
      </c>
      <c r="H20">
        <f t="shared" si="0"/>
        <v>210756.15728149452</v>
      </c>
      <c r="I20">
        <v>112904.64126364025</v>
      </c>
      <c r="J20">
        <v>113730.12518041866</v>
      </c>
      <c r="K20">
        <f t="shared" si="1"/>
        <v>226634.76644405891</v>
      </c>
      <c r="L20">
        <v>118240</v>
      </c>
      <c r="M20">
        <v>112480</v>
      </c>
      <c r="N20">
        <f t="shared" si="2"/>
        <v>230720</v>
      </c>
    </row>
    <row r="21" spans="1:14" x14ac:dyDescent="0.25">
      <c r="A21">
        <v>16</v>
      </c>
      <c r="B21" t="s">
        <v>14</v>
      </c>
      <c r="C21">
        <v>525754.64801934373</v>
      </c>
      <c r="D21">
        <v>528026.13838812895</v>
      </c>
      <c r="E21">
        <f t="shared" si="3"/>
        <v>1053780.7864074726</v>
      </c>
      <c r="F21">
        <f t="shared" si="4"/>
        <v>105150.92960386875</v>
      </c>
      <c r="G21">
        <f t="shared" ref="G21:G34" si="5">D21/5</f>
        <v>105605.22767762579</v>
      </c>
      <c r="H21">
        <f t="shared" ref="H21:H34" si="6">E21/5</f>
        <v>210756.15728149452</v>
      </c>
      <c r="I21">
        <v>106664.9730291576</v>
      </c>
      <c r="J21">
        <v>107278.69655147725</v>
      </c>
      <c r="K21">
        <f t="shared" si="1"/>
        <v>213943.66958063486</v>
      </c>
      <c r="L21">
        <v>127360</v>
      </c>
      <c r="M21">
        <v>122730</v>
      </c>
      <c r="N21">
        <f t="shared" si="2"/>
        <v>250090</v>
      </c>
    </row>
    <row r="22" spans="1:14" x14ac:dyDescent="0.25">
      <c r="A22">
        <v>17</v>
      </c>
      <c r="B22" t="s">
        <v>14</v>
      </c>
      <c r="C22">
        <v>525754.64801934373</v>
      </c>
      <c r="D22">
        <v>528026.13838812895</v>
      </c>
      <c r="E22">
        <f t="shared" si="3"/>
        <v>1053780.7864074726</v>
      </c>
      <c r="F22">
        <f t="shared" si="4"/>
        <v>105150.92960386875</v>
      </c>
      <c r="G22">
        <f t="shared" si="5"/>
        <v>105605.22767762579</v>
      </c>
      <c r="H22">
        <f t="shared" si="6"/>
        <v>210756.15728149452</v>
      </c>
      <c r="I22">
        <v>102465.61364019228</v>
      </c>
      <c r="J22">
        <v>102890.23299001023</v>
      </c>
      <c r="K22">
        <f t="shared" si="1"/>
        <v>205355.84663020252</v>
      </c>
      <c r="L22">
        <v>99890</v>
      </c>
      <c r="M22">
        <v>99510</v>
      </c>
      <c r="N22">
        <f t="shared" si="2"/>
        <v>199400</v>
      </c>
    </row>
    <row r="23" spans="1:14" x14ac:dyDescent="0.25">
      <c r="A23">
        <v>18</v>
      </c>
      <c r="B23" t="s">
        <v>14</v>
      </c>
      <c r="C23">
        <v>525754.64801934373</v>
      </c>
      <c r="D23">
        <v>528026.13838812895</v>
      </c>
      <c r="E23">
        <f t="shared" si="3"/>
        <v>1053780.7864074726</v>
      </c>
      <c r="F23">
        <f t="shared" si="4"/>
        <v>105150.92960386875</v>
      </c>
      <c r="G23">
        <f t="shared" si="5"/>
        <v>105605.22767762579</v>
      </c>
      <c r="H23">
        <f t="shared" si="6"/>
        <v>210756.15728149452</v>
      </c>
      <c r="I23">
        <v>101388.95577880219</v>
      </c>
      <c r="J23">
        <v>101660.30544883518</v>
      </c>
      <c r="K23">
        <f t="shared" si="1"/>
        <v>203049.26122763735</v>
      </c>
      <c r="L23">
        <v>121310</v>
      </c>
      <c r="M23">
        <v>117450</v>
      </c>
      <c r="N23">
        <f t="shared" si="2"/>
        <v>238760</v>
      </c>
    </row>
    <row r="24" spans="1:14" x14ac:dyDescent="0.25">
      <c r="A24">
        <v>19</v>
      </c>
      <c r="B24" t="s">
        <v>14</v>
      </c>
      <c r="C24">
        <v>525754.64801934373</v>
      </c>
      <c r="D24">
        <v>528026.13838812895</v>
      </c>
      <c r="E24">
        <f t="shared" si="3"/>
        <v>1053780.7864074726</v>
      </c>
      <c r="F24">
        <f t="shared" si="4"/>
        <v>105150.92960386875</v>
      </c>
      <c r="G24">
        <f t="shared" si="5"/>
        <v>105605.22767762579</v>
      </c>
      <c r="H24">
        <f t="shared" si="6"/>
        <v>210756.15728149452</v>
      </c>
      <c r="I24">
        <v>102330.4643075503</v>
      </c>
      <c r="J24">
        <v>102466.77821738673</v>
      </c>
      <c r="K24">
        <f t="shared" si="1"/>
        <v>204797.24252493703</v>
      </c>
      <c r="L24">
        <v>95060</v>
      </c>
      <c r="M24">
        <v>89870</v>
      </c>
      <c r="N24">
        <f t="shared" si="2"/>
        <v>184930</v>
      </c>
    </row>
    <row r="25" spans="1:14" x14ac:dyDescent="0.25">
      <c r="A25">
        <v>20</v>
      </c>
      <c r="B25" t="s">
        <v>15</v>
      </c>
      <c r="C25">
        <v>516906.38568373024</v>
      </c>
      <c r="D25">
        <v>514937.78705265187</v>
      </c>
      <c r="E25">
        <f t="shared" si="3"/>
        <v>1031844.1727363821</v>
      </c>
      <c r="F25">
        <f t="shared" si="4"/>
        <v>103381.27713674605</v>
      </c>
      <c r="G25">
        <f t="shared" si="5"/>
        <v>102987.55741053037</v>
      </c>
      <c r="H25">
        <f t="shared" si="6"/>
        <v>206368.83454727643</v>
      </c>
      <c r="I25">
        <v>103078.58154638327</v>
      </c>
      <c r="J25">
        <v>103084.62863586405</v>
      </c>
      <c r="K25">
        <f t="shared" si="1"/>
        <v>206163.21018224733</v>
      </c>
      <c r="L25">
        <v>114870</v>
      </c>
      <c r="M25">
        <v>107750</v>
      </c>
      <c r="N25">
        <f t="shared" si="2"/>
        <v>222620</v>
      </c>
    </row>
    <row r="26" spans="1:14" x14ac:dyDescent="0.25">
      <c r="A26">
        <v>21</v>
      </c>
      <c r="B26" t="s">
        <v>15</v>
      </c>
      <c r="C26">
        <v>516906.38568373024</v>
      </c>
      <c r="D26">
        <v>514937.78705265187</v>
      </c>
      <c r="E26">
        <f t="shared" si="3"/>
        <v>1031844.1727363821</v>
      </c>
      <c r="F26">
        <f t="shared" si="4"/>
        <v>103381.27713674605</v>
      </c>
      <c r="G26">
        <f t="shared" si="5"/>
        <v>102987.55741053037</v>
      </c>
      <c r="H26">
        <f t="shared" si="6"/>
        <v>206368.83454727643</v>
      </c>
      <c r="I26">
        <v>104046.06319864112</v>
      </c>
      <c r="J26">
        <v>103950.08204052711</v>
      </c>
      <c r="K26">
        <f t="shared" si="1"/>
        <v>207996.14523916823</v>
      </c>
      <c r="L26">
        <v>96850</v>
      </c>
      <c r="M26">
        <v>88830</v>
      </c>
      <c r="N26">
        <f t="shared" si="2"/>
        <v>185680</v>
      </c>
    </row>
    <row r="27" spans="1:14" x14ac:dyDescent="0.25">
      <c r="A27">
        <v>22</v>
      </c>
      <c r="B27" t="s">
        <v>15</v>
      </c>
      <c r="C27">
        <v>516906.38568373024</v>
      </c>
      <c r="D27">
        <v>514937.78705265187</v>
      </c>
      <c r="E27">
        <f t="shared" si="3"/>
        <v>1031844.1727363821</v>
      </c>
      <c r="F27">
        <f t="shared" si="4"/>
        <v>103381.27713674605</v>
      </c>
      <c r="G27">
        <f t="shared" si="5"/>
        <v>102987.55741053037</v>
      </c>
      <c r="H27">
        <f t="shared" si="6"/>
        <v>206368.83454727643</v>
      </c>
      <c r="I27">
        <v>104414.86007318214</v>
      </c>
      <c r="J27">
        <v>104132.94147486387</v>
      </c>
      <c r="K27">
        <f t="shared" si="1"/>
        <v>208547.801548046</v>
      </c>
      <c r="L27">
        <v>110600</v>
      </c>
      <c r="M27">
        <v>107790</v>
      </c>
      <c r="N27">
        <f t="shared" si="2"/>
        <v>218390</v>
      </c>
    </row>
    <row r="28" spans="1:14" x14ac:dyDescent="0.25">
      <c r="A28">
        <v>23</v>
      </c>
      <c r="B28" t="s">
        <v>15</v>
      </c>
      <c r="C28">
        <v>516906.38568373024</v>
      </c>
      <c r="D28">
        <v>514937.78705265187</v>
      </c>
      <c r="E28">
        <f t="shared" si="3"/>
        <v>1031844.1727363821</v>
      </c>
      <c r="F28">
        <f t="shared" si="4"/>
        <v>103381.27713674605</v>
      </c>
      <c r="G28">
        <f t="shared" si="5"/>
        <v>102987.55741053037</v>
      </c>
      <c r="H28">
        <f t="shared" si="6"/>
        <v>206368.83454727643</v>
      </c>
      <c r="I28">
        <v>103544.93986220645</v>
      </c>
      <c r="J28">
        <v>102942.67979607174</v>
      </c>
      <c r="K28">
        <f t="shared" si="1"/>
        <v>206487.61965827818</v>
      </c>
      <c r="L28">
        <v>98700</v>
      </c>
      <c r="M28">
        <v>90790</v>
      </c>
      <c r="N28">
        <f t="shared" si="2"/>
        <v>189490</v>
      </c>
    </row>
    <row r="29" spans="1:14" x14ac:dyDescent="0.25">
      <c r="A29">
        <v>24</v>
      </c>
      <c r="B29" t="s">
        <v>15</v>
      </c>
      <c r="C29">
        <v>516906.38568373024</v>
      </c>
      <c r="D29">
        <v>514937.78705265187</v>
      </c>
      <c r="E29">
        <f t="shared" si="3"/>
        <v>1031844.1727363821</v>
      </c>
      <c r="F29">
        <f t="shared" si="4"/>
        <v>103381.27713674605</v>
      </c>
      <c r="G29">
        <f t="shared" si="5"/>
        <v>102987.55741053037</v>
      </c>
      <c r="H29">
        <f t="shared" si="6"/>
        <v>206368.83454727643</v>
      </c>
      <c r="I29">
        <v>101821.9410033162</v>
      </c>
      <c r="J29">
        <v>100827.45510532414</v>
      </c>
      <c r="K29">
        <f t="shared" si="1"/>
        <v>202649.39610864036</v>
      </c>
      <c r="L29">
        <v>102240</v>
      </c>
      <c r="M29">
        <v>98290</v>
      </c>
      <c r="N29">
        <f t="shared" si="2"/>
        <v>200530</v>
      </c>
    </row>
    <row r="30" spans="1:14" x14ac:dyDescent="0.25">
      <c r="A30">
        <v>25</v>
      </c>
      <c r="B30" t="s">
        <v>16</v>
      </c>
      <c r="C30">
        <v>481427.33083378337</v>
      </c>
      <c r="D30">
        <v>472544.95207312703</v>
      </c>
      <c r="E30">
        <f t="shared" si="3"/>
        <v>953972.2829069104</v>
      </c>
      <c r="F30">
        <f t="shared" si="4"/>
        <v>96285.466166756669</v>
      </c>
      <c r="G30">
        <f t="shared" si="5"/>
        <v>94508.990414625412</v>
      </c>
      <c r="H30">
        <f t="shared" si="6"/>
        <v>190794.45658138208</v>
      </c>
      <c r="I30">
        <v>100303.05971410345</v>
      </c>
      <c r="J30">
        <v>98952.184332443445</v>
      </c>
      <c r="K30">
        <f t="shared" si="1"/>
        <v>199255.2440465469</v>
      </c>
      <c r="L30">
        <v>98040</v>
      </c>
      <c r="M30">
        <v>95020</v>
      </c>
      <c r="N30">
        <f t="shared" si="2"/>
        <v>193060</v>
      </c>
    </row>
    <row r="31" spans="1:14" x14ac:dyDescent="0.25">
      <c r="A31">
        <v>26</v>
      </c>
      <c r="B31" t="s">
        <v>16</v>
      </c>
      <c r="C31">
        <v>481427.33083378337</v>
      </c>
      <c r="D31">
        <v>472544.95207312703</v>
      </c>
      <c r="E31">
        <f t="shared" si="3"/>
        <v>953972.2829069104</v>
      </c>
      <c r="F31">
        <f t="shared" si="4"/>
        <v>96285.466166756669</v>
      </c>
      <c r="G31">
        <f t="shared" si="5"/>
        <v>94508.990414625412</v>
      </c>
      <c r="H31">
        <f t="shared" si="6"/>
        <v>190794.45658138208</v>
      </c>
      <c r="I31">
        <v>98814.687317677584</v>
      </c>
      <c r="J31">
        <v>97115.362114479387</v>
      </c>
      <c r="K31">
        <f t="shared" si="1"/>
        <v>195930.04943215696</v>
      </c>
      <c r="L31">
        <v>94110</v>
      </c>
      <c r="M31">
        <v>88450</v>
      </c>
      <c r="N31">
        <f t="shared" si="2"/>
        <v>182560</v>
      </c>
    </row>
    <row r="32" spans="1:14" x14ac:dyDescent="0.25">
      <c r="A32">
        <v>27</v>
      </c>
      <c r="B32" t="s">
        <v>16</v>
      </c>
      <c r="C32">
        <v>481427.33083378337</v>
      </c>
      <c r="D32">
        <v>472544.95207312703</v>
      </c>
      <c r="E32">
        <f t="shared" si="3"/>
        <v>953972.2829069104</v>
      </c>
      <c r="F32">
        <f t="shared" si="4"/>
        <v>96285.466166756669</v>
      </c>
      <c r="G32">
        <f t="shared" si="5"/>
        <v>94508.990414625412</v>
      </c>
      <c r="H32">
        <f t="shared" si="6"/>
        <v>190794.45658138208</v>
      </c>
      <c r="I32">
        <v>96846.28314065747</v>
      </c>
      <c r="J32">
        <v>94914.196994909697</v>
      </c>
      <c r="K32">
        <f t="shared" si="1"/>
        <v>191760.48013556717</v>
      </c>
      <c r="L32">
        <v>95570</v>
      </c>
      <c r="M32">
        <v>91490</v>
      </c>
      <c r="N32">
        <f t="shared" si="2"/>
        <v>187060</v>
      </c>
    </row>
    <row r="33" spans="1:14" x14ac:dyDescent="0.25">
      <c r="A33">
        <v>28</v>
      </c>
      <c r="B33" t="s">
        <v>16</v>
      </c>
      <c r="C33">
        <v>481427.33083378337</v>
      </c>
      <c r="D33">
        <v>472544.95207312703</v>
      </c>
      <c r="E33">
        <f t="shared" si="3"/>
        <v>953972.2829069104</v>
      </c>
      <c r="F33">
        <f t="shared" si="4"/>
        <v>96285.466166756669</v>
      </c>
      <c r="G33">
        <f t="shared" si="5"/>
        <v>94508.990414625412</v>
      </c>
      <c r="H33">
        <f t="shared" si="6"/>
        <v>190794.45658138208</v>
      </c>
      <c r="I33">
        <v>94260.906656988082</v>
      </c>
      <c r="J33">
        <v>92274.277612793332</v>
      </c>
      <c r="K33">
        <f t="shared" si="1"/>
        <v>186535.1842697814</v>
      </c>
      <c r="L33">
        <v>98410</v>
      </c>
      <c r="M33">
        <v>93630</v>
      </c>
      <c r="N33">
        <f t="shared" si="2"/>
        <v>192040</v>
      </c>
    </row>
    <row r="34" spans="1:14" x14ac:dyDescent="0.25">
      <c r="A34">
        <v>29</v>
      </c>
      <c r="B34" t="s">
        <v>16</v>
      </c>
      <c r="C34">
        <v>481427.33083378337</v>
      </c>
      <c r="D34">
        <v>472544.95207312703</v>
      </c>
      <c r="E34">
        <f t="shared" si="3"/>
        <v>953972.2829069104</v>
      </c>
      <c r="F34">
        <f t="shared" si="4"/>
        <v>96285.466166756669</v>
      </c>
      <c r="G34">
        <f t="shared" si="5"/>
        <v>94508.990414625412</v>
      </c>
      <c r="H34">
        <f t="shared" si="6"/>
        <v>190794.45658138208</v>
      </c>
      <c r="I34">
        <v>91202.394004355723</v>
      </c>
      <c r="J34">
        <v>89288.931018499934</v>
      </c>
      <c r="K34">
        <f t="shared" si="1"/>
        <v>180491.32502285566</v>
      </c>
      <c r="L34">
        <v>83390</v>
      </c>
      <c r="M34">
        <v>78840</v>
      </c>
      <c r="N34">
        <f t="shared" si="2"/>
        <v>162230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Merged Data</vt:lpstr>
    </vt:vector>
  </TitlesOfParts>
  <Company>IIEP UNESCO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Vargas</dc:creator>
  <cp:lastModifiedBy>German Vargas</cp:lastModifiedBy>
  <dcterms:created xsi:type="dcterms:W3CDTF">2020-10-20T10:51:35Z</dcterms:created>
  <dcterms:modified xsi:type="dcterms:W3CDTF">2020-10-21T14:11:06Z</dcterms:modified>
</cp:coreProperties>
</file>