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myw\code\GitCodeOf-hand-finger-attitude-recognition-tracking202112\hand-finger-attitude-recognition-tracking202112\Constrained Kalman filter\data\实验1\"/>
    </mc:Choice>
  </mc:AlternateContent>
  <xr:revisionPtr revIDLastSave="0" documentId="13_ncr:1_{18758E3F-AE9F-47F7-8819-FC674FA7CADC}" xr6:coauthVersionLast="47" xr6:coauthVersionMax="47" xr10:uidLastSave="{00000000-0000-0000-0000-000000000000}"/>
  <bookViews>
    <workbookView xWindow="4935" yWindow="4935" windowWidth="28800" windowHeight="15435" xr2:uid="{00000000-000D-0000-FFFF-FFFF00000000}"/>
  </bookViews>
  <sheets>
    <sheet name="误差图绘制" sheetId="1" r:id="rId1"/>
    <sheet name="Sheet2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8" i="4" l="1"/>
  <c r="X19" i="4"/>
  <c r="X20" i="4"/>
  <c r="X21" i="4"/>
  <c r="X22" i="4"/>
  <c r="X23" i="4"/>
  <c r="X24" i="4"/>
  <c r="X25" i="4"/>
  <c r="X17" i="4"/>
  <c r="T18" i="4"/>
  <c r="T19" i="4"/>
  <c r="T20" i="4"/>
  <c r="T21" i="4"/>
  <c r="T22" i="4"/>
  <c r="T23" i="4"/>
  <c r="T24" i="4"/>
  <c r="T25" i="4"/>
  <c r="T17" i="4"/>
</calcChain>
</file>

<file path=xl/sharedStrings.xml><?xml version="1.0" encoding="utf-8"?>
<sst xmlns="http://schemas.openxmlformats.org/spreadsheetml/2006/main" count="74" uniqueCount="14">
  <si>
    <t>q1</t>
    <phoneticPr fontId="1" type="noConversion"/>
  </si>
  <si>
    <t>q2</t>
    <phoneticPr fontId="1" type="noConversion"/>
  </si>
  <si>
    <t>q3</t>
    <phoneticPr fontId="1" type="noConversion"/>
  </si>
  <si>
    <t>0°</t>
  </si>
  <si>
    <t>30°</t>
    <phoneticPr fontId="1" type="noConversion"/>
  </si>
  <si>
    <t>60°</t>
    <phoneticPr fontId="1" type="noConversion"/>
  </si>
  <si>
    <t>(倾斜角)0°</t>
    <phoneticPr fontId="1" type="noConversion"/>
  </si>
  <si>
    <t>(弯曲角)0°</t>
    <phoneticPr fontId="1" type="noConversion"/>
  </si>
  <si>
    <t>q4（融合约束姿态误差）</t>
    <phoneticPr fontId="1" type="noConversion"/>
  </si>
  <si>
    <t>q4（未融合约束姿态误差）</t>
    <phoneticPr fontId="1" type="noConversion"/>
  </si>
  <si>
    <t>融合约束</t>
    <phoneticPr fontId="1" type="noConversion"/>
  </si>
  <si>
    <t>未融合约束</t>
    <phoneticPr fontId="1" type="noConversion"/>
  </si>
  <si>
    <t>q4（融合约束方法误差）</t>
    <phoneticPr fontId="1" type="noConversion"/>
  </si>
  <si>
    <t>q4（未融合约束方法误差）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</si>
</sst>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误差图绘制!$C$2</c:f>
              <c:strCache>
                <c:ptCount val="1"/>
                <c:pt idx="0">
                  <c:v>q1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误差图绘制!$A$3:$B$11</c:f>
              <c:multiLvlStrCache>
                <c:ptCount val="9"/>
                <c:lvl>
                  <c:pt idx="0">
                    <c:v>(弯曲角)0°</c:v>
                  </c:pt>
                  <c:pt idx="1">
                    <c:v>30°</c:v>
                  </c:pt>
                  <c:pt idx="2">
                    <c:v>60°</c:v>
                  </c:pt>
                  <c:pt idx="3">
                    <c:v>0°</c:v>
                  </c:pt>
                  <c:pt idx="4">
                    <c:v>30°</c:v>
                  </c:pt>
                  <c:pt idx="5">
                    <c:v>60°</c:v>
                  </c:pt>
                  <c:pt idx="6">
                    <c:v>0°</c:v>
                  </c:pt>
                  <c:pt idx="7">
                    <c:v>30°</c:v>
                  </c:pt>
                  <c:pt idx="8">
                    <c:v>60°</c:v>
                  </c:pt>
                </c:lvl>
                <c:lvl>
                  <c:pt idx="0">
                    <c:v>(倾斜角)0°</c:v>
                  </c:pt>
                  <c:pt idx="3">
                    <c:v>30°</c:v>
                  </c:pt>
                  <c:pt idx="6">
                    <c:v>60°</c:v>
                  </c:pt>
                </c:lvl>
              </c:multiLvlStrCache>
            </c:multiLvlStrRef>
          </c:cat>
          <c:val>
            <c:numRef>
              <c:f>误差图绘制!$C$3:$C$11</c:f>
              <c:numCache>
                <c:formatCode>General</c:formatCode>
                <c:ptCount val="9"/>
                <c:pt idx="0" formatCode="0.00E+00">
                  <c:v>1.9037538262904799E-5</c:v>
                </c:pt>
                <c:pt idx="1">
                  <c:v>1.0071283760041E-3</c:v>
                </c:pt>
                <c:pt idx="2">
                  <c:v>4.1706944036516303E-3</c:v>
                </c:pt>
                <c:pt idx="3">
                  <c:v>2.7710392037680402E-4</c:v>
                </c:pt>
                <c:pt idx="4">
                  <c:v>7.0862024410243999E-3</c:v>
                </c:pt>
                <c:pt idx="5">
                  <c:v>6.0448393990794698E-3</c:v>
                </c:pt>
                <c:pt idx="6">
                  <c:v>2.3246471578974601E-4</c:v>
                </c:pt>
                <c:pt idx="7">
                  <c:v>2.7121941564193699E-3</c:v>
                </c:pt>
                <c:pt idx="8">
                  <c:v>9.4739314224486105E-3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23-4AEA-92F0-36D9525E1336}"/>
            </c:ext>
          </c:extLst>
        </c:ser>
        <c:ser>
          <c:idx val="1"/>
          <c:order val="1"/>
          <c:tx>
            <c:strRef>
              <c:f>误差图绘制!$D$2</c:f>
              <c:strCache>
                <c:ptCount val="1"/>
                <c:pt idx="0">
                  <c:v>q2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误差图绘制!$A$3:$B$11</c:f>
              <c:multiLvlStrCache>
                <c:ptCount val="9"/>
                <c:lvl>
                  <c:pt idx="0">
                    <c:v>(弯曲角)0°</c:v>
                  </c:pt>
                  <c:pt idx="1">
                    <c:v>30°</c:v>
                  </c:pt>
                  <c:pt idx="2">
                    <c:v>60°</c:v>
                  </c:pt>
                  <c:pt idx="3">
                    <c:v>0°</c:v>
                  </c:pt>
                  <c:pt idx="4">
                    <c:v>30°</c:v>
                  </c:pt>
                  <c:pt idx="5">
                    <c:v>60°</c:v>
                  </c:pt>
                  <c:pt idx="6">
                    <c:v>0°</c:v>
                  </c:pt>
                  <c:pt idx="7">
                    <c:v>30°</c:v>
                  </c:pt>
                  <c:pt idx="8">
                    <c:v>60°</c:v>
                  </c:pt>
                </c:lvl>
                <c:lvl>
                  <c:pt idx="0">
                    <c:v>(倾斜角)0°</c:v>
                  </c:pt>
                  <c:pt idx="3">
                    <c:v>30°</c:v>
                  </c:pt>
                  <c:pt idx="6">
                    <c:v>60°</c:v>
                  </c:pt>
                </c:lvl>
              </c:multiLvlStrCache>
            </c:multiLvlStrRef>
          </c:cat>
          <c:val>
            <c:numRef>
              <c:f>误差图绘制!$D$3:$D$11</c:f>
              <c:numCache>
                <c:formatCode>General</c:formatCode>
                <c:ptCount val="9"/>
                <c:pt idx="0">
                  <c:v>2.2831552615722298E-3</c:v>
                </c:pt>
                <c:pt idx="1">
                  <c:v>3.78680973810457E-3</c:v>
                </c:pt>
                <c:pt idx="2">
                  <c:v>7.3193997661759203E-3</c:v>
                </c:pt>
                <c:pt idx="3">
                  <c:v>2.0340447301562498E-2</c:v>
                </c:pt>
                <c:pt idx="4">
                  <c:v>2.4864300818267699E-2</c:v>
                </c:pt>
                <c:pt idx="5">
                  <c:v>1.05845298774424E-2</c:v>
                </c:pt>
                <c:pt idx="6">
                  <c:v>1.54020435902555E-2</c:v>
                </c:pt>
                <c:pt idx="7">
                  <c:v>1.0222529311402599E-2</c:v>
                </c:pt>
                <c:pt idx="8">
                  <c:v>1.6268363351065001E-2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23-4AEA-92F0-36D9525E1336}"/>
            </c:ext>
          </c:extLst>
        </c:ser>
        <c:ser>
          <c:idx val="2"/>
          <c:order val="2"/>
          <c:tx>
            <c:strRef>
              <c:f>误差图绘制!$E$2</c:f>
              <c:strCache>
                <c:ptCount val="1"/>
                <c:pt idx="0">
                  <c:v>q3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误差图绘制!$A$3:$B$11</c:f>
              <c:multiLvlStrCache>
                <c:ptCount val="9"/>
                <c:lvl>
                  <c:pt idx="0">
                    <c:v>(弯曲角)0°</c:v>
                  </c:pt>
                  <c:pt idx="1">
                    <c:v>30°</c:v>
                  </c:pt>
                  <c:pt idx="2">
                    <c:v>60°</c:v>
                  </c:pt>
                  <c:pt idx="3">
                    <c:v>0°</c:v>
                  </c:pt>
                  <c:pt idx="4">
                    <c:v>30°</c:v>
                  </c:pt>
                  <c:pt idx="5">
                    <c:v>60°</c:v>
                  </c:pt>
                  <c:pt idx="6">
                    <c:v>0°</c:v>
                  </c:pt>
                  <c:pt idx="7">
                    <c:v>30°</c:v>
                  </c:pt>
                  <c:pt idx="8">
                    <c:v>60°</c:v>
                  </c:pt>
                </c:lvl>
                <c:lvl>
                  <c:pt idx="0">
                    <c:v>(倾斜角)0°</c:v>
                  </c:pt>
                  <c:pt idx="3">
                    <c:v>30°</c:v>
                  </c:pt>
                  <c:pt idx="6">
                    <c:v>60°</c:v>
                  </c:pt>
                </c:lvl>
              </c:multiLvlStrCache>
            </c:multiLvlStrRef>
          </c:cat>
          <c:val>
            <c:numRef>
              <c:f>误差图绘制!$E$3:$E$11</c:f>
              <c:numCache>
                <c:formatCode>0.00E+00</c:formatCode>
                <c:ptCount val="9"/>
                <c:pt idx="0">
                  <c:v>3.0206764996808202E-12</c:v>
                </c:pt>
                <c:pt idx="1">
                  <c:v>1.1451417216624699E-8</c:v>
                </c:pt>
                <c:pt idx="2">
                  <c:v>2.3442809152977E-10</c:v>
                </c:pt>
                <c:pt idx="3">
                  <c:v>1.5888883884919501E-10</c:v>
                </c:pt>
                <c:pt idx="4">
                  <c:v>2.8775832643563701E-11</c:v>
                </c:pt>
                <c:pt idx="5">
                  <c:v>1.6124468047298399E-8</c:v>
                </c:pt>
                <c:pt idx="6">
                  <c:v>5.17551314270538E-13</c:v>
                </c:pt>
                <c:pt idx="7">
                  <c:v>2.4079379216498E-11</c:v>
                </c:pt>
                <c:pt idx="8">
                  <c:v>3.2631466837099E-10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23-4AEA-92F0-36D9525E1336}"/>
            </c:ext>
          </c:extLst>
        </c:ser>
        <c:ser>
          <c:idx val="3"/>
          <c:order val="3"/>
          <c:tx>
            <c:strRef>
              <c:f>误差图绘制!$F$2</c:f>
              <c:strCache>
                <c:ptCount val="1"/>
                <c:pt idx="0">
                  <c:v>q4（融合约束方法误差）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误差图绘制!$A$3:$B$11</c:f>
              <c:multiLvlStrCache>
                <c:ptCount val="9"/>
                <c:lvl>
                  <c:pt idx="0">
                    <c:v>(弯曲角)0°</c:v>
                  </c:pt>
                  <c:pt idx="1">
                    <c:v>30°</c:v>
                  </c:pt>
                  <c:pt idx="2">
                    <c:v>60°</c:v>
                  </c:pt>
                  <c:pt idx="3">
                    <c:v>0°</c:v>
                  </c:pt>
                  <c:pt idx="4">
                    <c:v>30°</c:v>
                  </c:pt>
                  <c:pt idx="5">
                    <c:v>60°</c:v>
                  </c:pt>
                  <c:pt idx="6">
                    <c:v>0°</c:v>
                  </c:pt>
                  <c:pt idx="7">
                    <c:v>30°</c:v>
                  </c:pt>
                  <c:pt idx="8">
                    <c:v>60°</c:v>
                  </c:pt>
                </c:lvl>
                <c:lvl>
                  <c:pt idx="0">
                    <c:v>(倾斜角)0°</c:v>
                  </c:pt>
                  <c:pt idx="3">
                    <c:v>30°</c:v>
                  </c:pt>
                  <c:pt idx="6">
                    <c:v>60°</c:v>
                  </c:pt>
                </c:lvl>
              </c:multiLvlStrCache>
            </c:multiLvlStrRef>
          </c:cat>
          <c:val>
            <c:numRef>
              <c:f>误差图绘制!$F$3:$F$11</c:f>
              <c:numCache>
                <c:formatCode>0.00E+00</c:formatCode>
                <c:ptCount val="9"/>
                <c:pt idx="0">
                  <c:v>9.9082964478685204E-12</c:v>
                </c:pt>
                <c:pt idx="1">
                  <c:v>3.0973077718566401E-9</c:v>
                </c:pt>
                <c:pt idx="2">
                  <c:v>2.5162104512309498E-10</c:v>
                </c:pt>
                <c:pt idx="3">
                  <c:v>1.8149227223771101E-10</c:v>
                </c:pt>
                <c:pt idx="4">
                  <c:v>1.4086818508211199E-11</c:v>
                </c:pt>
                <c:pt idx="5">
                  <c:v>1.9040702721089402E-9</c:v>
                </c:pt>
                <c:pt idx="6">
                  <c:v>6.6005465121227303E-13</c:v>
                </c:pt>
                <c:pt idx="7">
                  <c:v>6.8559344481963895E-11</c:v>
                </c:pt>
                <c:pt idx="8">
                  <c:v>1.2202069640524201E-10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23-4AEA-92F0-36D9525E1336}"/>
            </c:ext>
          </c:extLst>
        </c:ser>
        <c:ser>
          <c:idx val="4"/>
          <c:order val="4"/>
          <c:tx>
            <c:strRef>
              <c:f>误差图绘制!$G$2</c:f>
              <c:strCache>
                <c:ptCount val="1"/>
                <c:pt idx="0">
                  <c:v>q1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误差图绘制!$A$3:$B$11</c:f>
              <c:multiLvlStrCache>
                <c:ptCount val="9"/>
                <c:lvl>
                  <c:pt idx="0">
                    <c:v>(弯曲角)0°</c:v>
                  </c:pt>
                  <c:pt idx="1">
                    <c:v>30°</c:v>
                  </c:pt>
                  <c:pt idx="2">
                    <c:v>60°</c:v>
                  </c:pt>
                  <c:pt idx="3">
                    <c:v>0°</c:v>
                  </c:pt>
                  <c:pt idx="4">
                    <c:v>30°</c:v>
                  </c:pt>
                  <c:pt idx="5">
                    <c:v>60°</c:v>
                  </c:pt>
                  <c:pt idx="6">
                    <c:v>0°</c:v>
                  </c:pt>
                  <c:pt idx="7">
                    <c:v>30°</c:v>
                  </c:pt>
                  <c:pt idx="8">
                    <c:v>60°</c:v>
                  </c:pt>
                </c:lvl>
                <c:lvl>
                  <c:pt idx="0">
                    <c:v>(倾斜角)0°</c:v>
                  </c:pt>
                  <c:pt idx="3">
                    <c:v>30°</c:v>
                  </c:pt>
                  <c:pt idx="6">
                    <c:v>60°</c:v>
                  </c:pt>
                </c:lvl>
              </c:multiLvlStrCache>
            </c:multiLvlStrRef>
          </c:cat>
          <c:val>
            <c:numRef>
              <c:f>误差图绘制!$G$3:$G$11</c:f>
              <c:numCache>
                <c:formatCode>General</c:formatCode>
                <c:ptCount val="9"/>
                <c:pt idx="0">
                  <c:v>6.1554814069078503E-4</c:v>
                </c:pt>
                <c:pt idx="1">
                  <c:v>1.1907441514474599E-3</c:v>
                </c:pt>
                <c:pt idx="2">
                  <c:v>3.3211176924216302E-3</c:v>
                </c:pt>
                <c:pt idx="3">
                  <c:v>1.44041652528445E-3</c:v>
                </c:pt>
                <c:pt idx="4">
                  <c:v>1.05780051542942E-2</c:v>
                </c:pt>
                <c:pt idx="5">
                  <c:v>1.45198857138743E-2</c:v>
                </c:pt>
                <c:pt idx="6">
                  <c:v>1.2710859923240399E-3</c:v>
                </c:pt>
                <c:pt idx="7">
                  <c:v>2.9306512685761698E-3</c:v>
                </c:pt>
                <c:pt idx="8">
                  <c:v>1.1559133988302699E-2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23-4AEA-92F0-36D9525E1336}"/>
            </c:ext>
          </c:extLst>
        </c:ser>
        <c:ser>
          <c:idx val="5"/>
          <c:order val="5"/>
          <c:tx>
            <c:strRef>
              <c:f>误差图绘制!$H$2</c:f>
              <c:strCache>
                <c:ptCount val="1"/>
                <c:pt idx="0">
                  <c:v>q2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误差图绘制!$A$3:$B$11</c:f>
              <c:multiLvlStrCache>
                <c:ptCount val="9"/>
                <c:lvl>
                  <c:pt idx="0">
                    <c:v>(弯曲角)0°</c:v>
                  </c:pt>
                  <c:pt idx="1">
                    <c:v>30°</c:v>
                  </c:pt>
                  <c:pt idx="2">
                    <c:v>60°</c:v>
                  </c:pt>
                  <c:pt idx="3">
                    <c:v>0°</c:v>
                  </c:pt>
                  <c:pt idx="4">
                    <c:v>30°</c:v>
                  </c:pt>
                  <c:pt idx="5">
                    <c:v>60°</c:v>
                  </c:pt>
                  <c:pt idx="6">
                    <c:v>0°</c:v>
                  </c:pt>
                  <c:pt idx="7">
                    <c:v>30°</c:v>
                  </c:pt>
                  <c:pt idx="8">
                    <c:v>60°</c:v>
                  </c:pt>
                </c:lvl>
                <c:lvl>
                  <c:pt idx="0">
                    <c:v>(倾斜角)0°</c:v>
                  </c:pt>
                  <c:pt idx="3">
                    <c:v>30°</c:v>
                  </c:pt>
                  <c:pt idx="6">
                    <c:v>60°</c:v>
                  </c:pt>
                </c:lvl>
              </c:multiLvlStrCache>
            </c:multiLvlStrRef>
          </c:cat>
          <c:val>
            <c:numRef>
              <c:f>误差图绘制!$H$3:$H$11</c:f>
              <c:numCache>
                <c:formatCode>General</c:formatCode>
                <c:ptCount val="9"/>
                <c:pt idx="0">
                  <c:v>1.8306164943242199E-2</c:v>
                </c:pt>
                <c:pt idx="1">
                  <c:v>6.70205757327807E-3</c:v>
                </c:pt>
                <c:pt idx="2">
                  <c:v>7.8183953354494795E-3</c:v>
                </c:pt>
                <c:pt idx="3">
                  <c:v>1.58697287936145E-2</c:v>
                </c:pt>
                <c:pt idx="4">
                  <c:v>2.9628279429064E-2</c:v>
                </c:pt>
                <c:pt idx="5">
                  <c:v>1.59143047040558E-2</c:v>
                </c:pt>
                <c:pt idx="6">
                  <c:v>1.97208856581997E-2</c:v>
                </c:pt>
                <c:pt idx="7">
                  <c:v>8.3638407154941093E-3</c:v>
                </c:pt>
                <c:pt idx="8">
                  <c:v>1.8216169403537801E-2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23-4AEA-92F0-36D9525E1336}"/>
            </c:ext>
          </c:extLst>
        </c:ser>
        <c:ser>
          <c:idx val="6"/>
          <c:order val="6"/>
          <c:tx>
            <c:strRef>
              <c:f>误差图绘制!$I$2</c:f>
              <c:strCache>
                <c:ptCount val="1"/>
                <c:pt idx="0">
                  <c:v>q3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误差图绘制!$A$3:$B$11</c:f>
              <c:multiLvlStrCache>
                <c:ptCount val="9"/>
                <c:lvl>
                  <c:pt idx="0">
                    <c:v>(弯曲角)0°</c:v>
                  </c:pt>
                  <c:pt idx="1">
                    <c:v>30°</c:v>
                  </c:pt>
                  <c:pt idx="2">
                    <c:v>60°</c:v>
                  </c:pt>
                  <c:pt idx="3">
                    <c:v>0°</c:v>
                  </c:pt>
                  <c:pt idx="4">
                    <c:v>30°</c:v>
                  </c:pt>
                  <c:pt idx="5">
                    <c:v>60°</c:v>
                  </c:pt>
                  <c:pt idx="6">
                    <c:v>0°</c:v>
                  </c:pt>
                  <c:pt idx="7">
                    <c:v>30°</c:v>
                  </c:pt>
                  <c:pt idx="8">
                    <c:v>60°</c:v>
                  </c:pt>
                </c:lvl>
                <c:lvl>
                  <c:pt idx="0">
                    <c:v>(倾斜角)0°</c:v>
                  </c:pt>
                  <c:pt idx="3">
                    <c:v>30°</c:v>
                  </c:pt>
                  <c:pt idx="6">
                    <c:v>60°</c:v>
                  </c:pt>
                </c:lvl>
              </c:multiLvlStrCache>
            </c:multiLvlStrRef>
          </c:cat>
          <c:val>
            <c:numRef>
              <c:f>误差图绘制!$I$3:$I$11</c:f>
              <c:numCache>
                <c:formatCode>General</c:formatCode>
                <c:ptCount val="9"/>
                <c:pt idx="0">
                  <c:v>1.5067418338536699E-2</c:v>
                </c:pt>
                <c:pt idx="1">
                  <c:v>3.7281096513586597E-2</c:v>
                </c:pt>
                <c:pt idx="2">
                  <c:v>4.63163511747905E-2</c:v>
                </c:pt>
                <c:pt idx="3">
                  <c:v>3.1459910875701401E-2</c:v>
                </c:pt>
                <c:pt idx="4">
                  <c:v>4.5330057405179001E-2</c:v>
                </c:pt>
                <c:pt idx="5">
                  <c:v>7.5512625746118694E-2</c:v>
                </c:pt>
                <c:pt idx="6">
                  <c:v>1.5654977574721601E-2</c:v>
                </c:pt>
                <c:pt idx="7">
                  <c:v>3.0156009135741398E-2</c:v>
                </c:pt>
                <c:pt idx="8">
                  <c:v>3.3613292620287102E-2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23-4AEA-92F0-36D9525E1336}"/>
            </c:ext>
          </c:extLst>
        </c:ser>
        <c:ser>
          <c:idx val="7"/>
          <c:order val="7"/>
          <c:tx>
            <c:strRef>
              <c:f>误差图绘制!$J$2</c:f>
              <c:strCache>
                <c:ptCount val="1"/>
                <c:pt idx="0">
                  <c:v>q4（未融合约束方法误差）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误差图绘制!$A$3:$B$11</c:f>
              <c:multiLvlStrCache>
                <c:ptCount val="9"/>
                <c:lvl>
                  <c:pt idx="0">
                    <c:v>(弯曲角)0°</c:v>
                  </c:pt>
                  <c:pt idx="1">
                    <c:v>30°</c:v>
                  </c:pt>
                  <c:pt idx="2">
                    <c:v>60°</c:v>
                  </c:pt>
                  <c:pt idx="3">
                    <c:v>0°</c:v>
                  </c:pt>
                  <c:pt idx="4">
                    <c:v>30°</c:v>
                  </c:pt>
                  <c:pt idx="5">
                    <c:v>60°</c:v>
                  </c:pt>
                  <c:pt idx="6">
                    <c:v>0°</c:v>
                  </c:pt>
                  <c:pt idx="7">
                    <c:v>30°</c:v>
                  </c:pt>
                  <c:pt idx="8">
                    <c:v>60°</c:v>
                  </c:pt>
                </c:lvl>
                <c:lvl>
                  <c:pt idx="0">
                    <c:v>(倾斜角)0°</c:v>
                  </c:pt>
                  <c:pt idx="3">
                    <c:v>30°</c:v>
                  </c:pt>
                  <c:pt idx="6">
                    <c:v>60°</c:v>
                  </c:pt>
                </c:lvl>
              </c:multiLvlStrCache>
            </c:multiLvlStrRef>
          </c:cat>
          <c:val>
            <c:numRef>
              <c:f>误差图绘制!$J$3:$J$11</c:f>
              <c:numCache>
                <c:formatCode>General</c:formatCode>
                <c:ptCount val="9"/>
                <c:pt idx="0">
                  <c:v>1.1970330856966501E-2</c:v>
                </c:pt>
                <c:pt idx="1">
                  <c:v>3.6116518723232197E-2</c:v>
                </c:pt>
                <c:pt idx="2">
                  <c:v>5.2534551758780003E-2</c:v>
                </c:pt>
                <c:pt idx="3">
                  <c:v>2.8388558850331602E-2</c:v>
                </c:pt>
                <c:pt idx="4">
                  <c:v>2.7949649428321999E-2</c:v>
                </c:pt>
                <c:pt idx="5">
                  <c:v>4.0127391985588803E-2</c:v>
                </c:pt>
                <c:pt idx="6">
                  <c:v>3.5051257047457499E-2</c:v>
                </c:pt>
                <c:pt idx="7">
                  <c:v>4.02806771626242E-2</c:v>
                </c:pt>
                <c:pt idx="8">
                  <c:v>3.09190417516161E-2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23-4AEA-92F0-36D9525E1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9562640"/>
        <c:axId val="2019555568"/>
      </c:barChart>
      <c:catAx>
        <c:axId val="201956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9555568"/>
        <c:crosses val="autoZero"/>
        <c:auto val="1"/>
        <c:lblAlgn val="ctr"/>
        <c:lblOffset val="100"/>
        <c:noMultiLvlLbl val="0"/>
      </c:catAx>
      <c:valAx>
        <c:axId val="2019555568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956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434007</xdr:colOff>
      <xdr:row>0</xdr:row>
      <xdr:rowOff>122583</xdr:rowOff>
    </xdr:from>
    <xdr:to>
      <xdr:col>27</xdr:col>
      <xdr:colOff>214933</xdr:colOff>
      <xdr:row>23</xdr:row>
      <xdr:rowOff>8283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9D8FFB93-8646-4A92-9BB2-C6EF279B4E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Normal="100" workbookViewId="0">
      <selection activeCell="D6" sqref="D6"/>
    </sheetView>
  </sheetViews>
  <sheetFormatPr defaultRowHeight="14.25" x14ac:dyDescent="0.2"/>
  <sheetData>
    <row r="1" spans="1:10" x14ac:dyDescent="0.2">
      <c r="C1" s="4"/>
      <c r="D1" s="4"/>
      <c r="E1" s="4"/>
      <c r="F1" s="4"/>
      <c r="G1" s="4"/>
      <c r="H1" s="4"/>
      <c r="I1" s="4"/>
      <c r="J1" s="4"/>
    </row>
    <row r="2" spans="1:10" x14ac:dyDescent="0.2">
      <c r="C2" t="s">
        <v>0</v>
      </c>
      <c r="D2" t="s">
        <v>1</v>
      </c>
      <c r="E2" t="s">
        <v>2</v>
      </c>
      <c r="F2" t="s">
        <v>12</v>
      </c>
      <c r="G2" t="s">
        <v>0</v>
      </c>
      <c r="H2" t="s">
        <v>1</v>
      </c>
      <c r="I2" t="s">
        <v>2</v>
      </c>
      <c r="J2" t="s">
        <v>13</v>
      </c>
    </row>
    <row r="3" spans="1:10" x14ac:dyDescent="0.2">
      <c r="A3" s="3" t="s">
        <v>6</v>
      </c>
      <c r="B3" t="s">
        <v>7</v>
      </c>
      <c r="C3" s="1">
        <v>1.9037538262904799E-5</v>
      </c>
      <c r="D3">
        <v>2.2831552615722298E-3</v>
      </c>
      <c r="E3" s="1">
        <v>3.0206764996808202E-12</v>
      </c>
      <c r="F3" s="1">
        <v>9.9082964478685204E-12</v>
      </c>
      <c r="G3">
        <v>6.1554814069078503E-4</v>
      </c>
      <c r="H3">
        <v>1.8306164943242199E-2</v>
      </c>
      <c r="I3">
        <v>1.5067418338536699E-2</v>
      </c>
      <c r="J3">
        <v>1.1970330856966501E-2</v>
      </c>
    </row>
    <row r="4" spans="1:10" x14ac:dyDescent="0.2">
      <c r="A4" s="3"/>
      <c r="B4" t="s">
        <v>4</v>
      </c>
      <c r="C4">
        <v>1.0071283760041E-3</v>
      </c>
      <c r="D4">
        <v>3.78680973810457E-3</v>
      </c>
      <c r="E4" s="1">
        <v>1.1451417216624699E-8</v>
      </c>
      <c r="F4" s="1">
        <v>3.0973077718566401E-9</v>
      </c>
      <c r="G4">
        <v>1.1907441514474599E-3</v>
      </c>
      <c r="H4">
        <v>6.70205757327807E-3</v>
      </c>
      <c r="I4">
        <v>3.7281096513586597E-2</v>
      </c>
      <c r="J4">
        <v>3.6116518723232197E-2</v>
      </c>
    </row>
    <row r="5" spans="1:10" x14ac:dyDescent="0.2">
      <c r="A5" s="3"/>
      <c r="B5" t="s">
        <v>5</v>
      </c>
      <c r="C5">
        <v>4.1706944036516303E-3</v>
      </c>
      <c r="D5">
        <v>7.3193997661759203E-3</v>
      </c>
      <c r="E5" s="1">
        <v>2.3442809152977E-10</v>
      </c>
      <c r="F5" s="1">
        <v>2.5162104512309498E-10</v>
      </c>
      <c r="G5">
        <v>3.3211176924216302E-3</v>
      </c>
      <c r="H5">
        <v>7.8183953354494795E-3</v>
      </c>
      <c r="I5">
        <v>4.63163511747905E-2</v>
      </c>
      <c r="J5">
        <v>5.2534551758780003E-2</v>
      </c>
    </row>
    <row r="6" spans="1:10" x14ac:dyDescent="0.2">
      <c r="A6" s="3" t="s">
        <v>4</v>
      </c>
      <c r="B6" t="s">
        <v>3</v>
      </c>
      <c r="C6">
        <v>2.7710392037680402E-4</v>
      </c>
      <c r="D6">
        <v>2.0340447301562498E-2</v>
      </c>
      <c r="E6" s="1">
        <v>1.5888883884919501E-10</v>
      </c>
      <c r="F6" s="1">
        <v>1.8149227223771101E-10</v>
      </c>
      <c r="G6">
        <v>1.44041652528445E-3</v>
      </c>
      <c r="H6">
        <v>1.58697287936145E-2</v>
      </c>
      <c r="I6">
        <v>3.1459910875701401E-2</v>
      </c>
      <c r="J6">
        <v>2.8388558850331602E-2</v>
      </c>
    </row>
    <row r="7" spans="1:10" x14ac:dyDescent="0.2">
      <c r="A7" s="3"/>
      <c r="B7" t="s">
        <v>4</v>
      </c>
      <c r="C7">
        <v>7.0862024410243999E-3</v>
      </c>
      <c r="D7">
        <v>2.4864300818267699E-2</v>
      </c>
      <c r="E7" s="1">
        <v>2.8775832643563701E-11</v>
      </c>
      <c r="F7" s="1">
        <v>1.4086818508211199E-11</v>
      </c>
      <c r="G7">
        <v>1.05780051542942E-2</v>
      </c>
      <c r="H7">
        <v>2.9628279429064E-2</v>
      </c>
      <c r="I7">
        <v>4.5330057405179001E-2</v>
      </c>
      <c r="J7">
        <v>2.7949649428321999E-2</v>
      </c>
    </row>
    <row r="8" spans="1:10" x14ac:dyDescent="0.2">
      <c r="A8" s="3"/>
      <c r="B8" t="s">
        <v>5</v>
      </c>
      <c r="C8">
        <v>6.0448393990794698E-3</v>
      </c>
      <c r="D8">
        <v>1.05845298774424E-2</v>
      </c>
      <c r="E8" s="1">
        <v>1.6124468047298399E-8</v>
      </c>
      <c r="F8" s="1">
        <v>1.9040702721089402E-9</v>
      </c>
      <c r="G8">
        <v>1.45198857138743E-2</v>
      </c>
      <c r="H8">
        <v>1.59143047040558E-2</v>
      </c>
      <c r="I8">
        <v>7.5512625746118694E-2</v>
      </c>
      <c r="J8">
        <v>4.0127391985588803E-2</v>
      </c>
    </row>
    <row r="9" spans="1:10" x14ac:dyDescent="0.2">
      <c r="A9" s="3" t="s">
        <v>5</v>
      </c>
      <c r="B9" t="s">
        <v>3</v>
      </c>
      <c r="C9">
        <v>2.3246471578974601E-4</v>
      </c>
      <c r="D9">
        <v>1.54020435902555E-2</v>
      </c>
      <c r="E9" s="1">
        <v>5.17551314270538E-13</v>
      </c>
      <c r="F9" s="1">
        <v>6.6005465121227303E-13</v>
      </c>
      <c r="G9">
        <v>1.2710859923240399E-3</v>
      </c>
      <c r="H9">
        <v>1.97208856581997E-2</v>
      </c>
      <c r="I9">
        <v>1.5654977574721601E-2</v>
      </c>
      <c r="J9">
        <v>3.5051257047457499E-2</v>
      </c>
    </row>
    <row r="10" spans="1:10" x14ac:dyDescent="0.2">
      <c r="A10" s="3"/>
      <c r="B10" t="s">
        <v>4</v>
      </c>
      <c r="C10">
        <v>2.7121941564193699E-3</v>
      </c>
      <c r="D10">
        <v>1.0222529311402599E-2</v>
      </c>
      <c r="E10" s="1">
        <v>2.4079379216498E-11</v>
      </c>
      <c r="F10" s="1">
        <v>6.8559344481963895E-11</v>
      </c>
      <c r="G10">
        <v>2.9306512685761698E-3</v>
      </c>
      <c r="H10">
        <v>8.3638407154941093E-3</v>
      </c>
      <c r="I10">
        <v>3.0156009135741398E-2</v>
      </c>
      <c r="J10">
        <v>4.02806771626242E-2</v>
      </c>
    </row>
    <row r="11" spans="1:10" x14ac:dyDescent="0.2">
      <c r="A11" s="3"/>
      <c r="B11" t="s">
        <v>5</v>
      </c>
      <c r="C11">
        <v>9.4739314224486105E-3</v>
      </c>
      <c r="D11">
        <v>1.6268363351065001E-2</v>
      </c>
      <c r="E11" s="1">
        <v>3.2631466837099E-10</v>
      </c>
      <c r="F11" s="1">
        <v>1.2202069640524201E-10</v>
      </c>
      <c r="G11">
        <v>1.1559133988302699E-2</v>
      </c>
      <c r="H11">
        <v>1.8216169403537801E-2</v>
      </c>
      <c r="I11">
        <v>3.3613292620287102E-2</v>
      </c>
      <c r="J11">
        <v>3.09190417516161E-2</v>
      </c>
    </row>
    <row r="13" spans="1:10" x14ac:dyDescent="0.2">
      <c r="C13" s="1"/>
      <c r="E13" s="1"/>
      <c r="F13" s="1"/>
    </row>
    <row r="14" spans="1:10" x14ac:dyDescent="0.2">
      <c r="E14" s="1"/>
      <c r="F14" s="1"/>
    </row>
    <row r="15" spans="1:10" x14ac:dyDescent="0.2">
      <c r="E15" s="1"/>
      <c r="F15" s="1"/>
    </row>
    <row r="16" spans="1:10" x14ac:dyDescent="0.2">
      <c r="E16" s="1"/>
      <c r="F16" s="1"/>
    </row>
    <row r="17" spans="5:6" x14ac:dyDescent="0.2">
      <c r="E17" s="1"/>
      <c r="F17" s="1"/>
    </row>
    <row r="18" spans="5:6" x14ac:dyDescent="0.2">
      <c r="E18" s="1"/>
      <c r="F18" s="1"/>
    </row>
    <row r="19" spans="5:6" x14ac:dyDescent="0.2">
      <c r="E19" s="1"/>
      <c r="F19" s="1"/>
    </row>
    <row r="20" spans="5:6" x14ac:dyDescent="0.2">
      <c r="E20" s="1"/>
      <c r="F20" s="1"/>
    </row>
    <row r="21" spans="5:6" x14ac:dyDescent="0.2">
      <c r="E21" s="1"/>
      <c r="F21" s="1"/>
    </row>
  </sheetData>
  <mergeCells count="5">
    <mergeCell ref="A3:A5"/>
    <mergeCell ref="A6:A8"/>
    <mergeCell ref="A9:A11"/>
    <mergeCell ref="C1:F1"/>
    <mergeCell ref="G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CEFC-7183-4062-ABD3-F49EA7A420DE}">
  <dimension ref="A1:AA44"/>
  <sheetViews>
    <sheetView workbookViewId="0">
      <selection activeCell="T40" sqref="T40"/>
    </sheetView>
  </sheetViews>
  <sheetFormatPr defaultRowHeight="14.25" x14ac:dyDescent="0.2"/>
  <sheetData>
    <row r="1" spans="1:27" x14ac:dyDescent="0.2">
      <c r="A1" s="2"/>
    </row>
    <row r="3" spans="1:27" x14ac:dyDescent="0.2">
      <c r="C3" s="1">
        <v>1.2434902446514799E-5</v>
      </c>
      <c r="D3">
        <v>1.92511529754611E-3</v>
      </c>
      <c r="E3" s="1">
        <v>1.0182577259685001E-8</v>
      </c>
      <c r="F3" s="1">
        <v>3.44847128357859E-8</v>
      </c>
      <c r="G3">
        <v>6.1554814069078503E-4</v>
      </c>
      <c r="H3">
        <v>1.8306164943242199E-2</v>
      </c>
      <c r="I3">
        <v>1.5067418338536699E-2</v>
      </c>
      <c r="J3">
        <v>1.1970330856966501E-2</v>
      </c>
    </row>
    <row r="4" spans="1:27" x14ac:dyDescent="0.2">
      <c r="C4">
        <v>1.4664684757576599E-3</v>
      </c>
      <c r="D4">
        <v>5.5199118113026299E-3</v>
      </c>
      <c r="E4" s="1">
        <v>8.2674851256756405E-8</v>
      </c>
      <c r="F4" s="1">
        <v>2.6863579317040299E-8</v>
      </c>
      <c r="G4">
        <v>1.1907441514474599E-3</v>
      </c>
      <c r="H4">
        <v>6.70205757327807E-3</v>
      </c>
      <c r="I4">
        <v>3.7281096513586597E-2</v>
      </c>
      <c r="J4">
        <v>3.6116518723232197E-2</v>
      </c>
    </row>
    <row r="5" spans="1:27" x14ac:dyDescent="0.2">
      <c r="C5">
        <v>5.6283481686583998E-3</v>
      </c>
      <c r="D5">
        <v>9.8640136989674304E-3</v>
      </c>
      <c r="E5" s="1">
        <v>1.6809150723160301E-8</v>
      </c>
      <c r="F5" s="1">
        <v>4.14443983283734E-9</v>
      </c>
      <c r="G5">
        <v>3.3211176924216302E-3</v>
      </c>
      <c r="H5">
        <v>7.8183953354494795E-3</v>
      </c>
      <c r="I5">
        <v>4.63163511747905E-2</v>
      </c>
      <c r="J5">
        <v>5.2534551758780003E-2</v>
      </c>
    </row>
    <row r="6" spans="1:27" x14ac:dyDescent="0.2">
      <c r="C6">
        <v>2.1919977847612701E-4</v>
      </c>
      <c r="D6">
        <v>1.7091907643439899E-2</v>
      </c>
      <c r="E6" s="1">
        <v>2.7748539500681499E-10</v>
      </c>
      <c r="F6" s="1">
        <v>2.3881784050882599E-10</v>
      </c>
      <c r="G6">
        <v>1.44041652528445E-3</v>
      </c>
      <c r="H6">
        <v>1.58697287936145E-2</v>
      </c>
      <c r="I6">
        <v>3.1459910875701401E-2</v>
      </c>
      <c r="J6">
        <v>2.8388558850331602E-2</v>
      </c>
    </row>
    <row r="7" spans="1:27" x14ac:dyDescent="0.2">
      <c r="C7">
        <v>6.3108848560316302E-3</v>
      </c>
      <c r="D7">
        <v>2.22032794915825E-2</v>
      </c>
      <c r="E7" s="1">
        <v>7.6092915284338095E-10</v>
      </c>
      <c r="F7" s="1">
        <v>3.7584329802566002E-10</v>
      </c>
      <c r="G7">
        <v>1.05780051542942E-2</v>
      </c>
      <c r="H7">
        <v>2.9628279429064E-2</v>
      </c>
      <c r="I7">
        <v>4.5330057405179001E-2</v>
      </c>
      <c r="J7">
        <v>2.7949649428321999E-2</v>
      </c>
      <c r="T7" t="s">
        <v>0</v>
      </c>
      <c r="U7" t="s">
        <v>1</v>
      </c>
      <c r="V7" t="s">
        <v>2</v>
      </c>
      <c r="W7" t="s">
        <v>8</v>
      </c>
      <c r="X7" t="s">
        <v>0</v>
      </c>
      <c r="Y7" t="s">
        <v>1</v>
      </c>
      <c r="Z7" t="s">
        <v>2</v>
      </c>
      <c r="AA7" t="s">
        <v>9</v>
      </c>
    </row>
    <row r="8" spans="1:27" x14ac:dyDescent="0.2">
      <c r="C8">
        <v>7.4512516015135099E-3</v>
      </c>
      <c r="D8">
        <v>1.2997712331092001E-2</v>
      </c>
      <c r="E8" s="1">
        <v>5.3199847806105596E-9</v>
      </c>
      <c r="F8" s="1">
        <v>2.6017701379502001E-9</v>
      </c>
      <c r="G8">
        <v>1.45198857138743E-2</v>
      </c>
      <c r="H8">
        <v>1.59143047040558E-2</v>
      </c>
      <c r="I8">
        <v>7.5512625746118694E-2</v>
      </c>
      <c r="J8">
        <v>4.0127391985588803E-2</v>
      </c>
      <c r="R8" s="3" t="s">
        <v>6</v>
      </c>
      <c r="S8" t="s">
        <v>7</v>
      </c>
      <c r="T8" s="1">
        <v>1.2434902446514799E-5</v>
      </c>
      <c r="U8">
        <v>1.92511529754611E-3</v>
      </c>
      <c r="V8" s="1">
        <v>1.0182577259685001E-8</v>
      </c>
      <c r="W8" s="1">
        <v>3.44847128357859E-8</v>
      </c>
      <c r="X8">
        <v>6.1554814069078503E-4</v>
      </c>
      <c r="Y8">
        <v>1.8306164943242199E-2</v>
      </c>
      <c r="Z8">
        <v>1.5067418338536699E-2</v>
      </c>
      <c r="AA8">
        <v>1.1970330856966501E-2</v>
      </c>
    </row>
    <row r="9" spans="1:27" x14ac:dyDescent="0.2">
      <c r="C9">
        <v>1.9282280620647199E-4</v>
      </c>
      <c r="D9">
        <v>1.28221143454372E-2</v>
      </c>
      <c r="E9" s="1">
        <v>2.4602919040157199E-8</v>
      </c>
      <c r="F9" s="1">
        <v>1.7317556654390799E-8</v>
      </c>
      <c r="G9">
        <v>1.2710859923240399E-3</v>
      </c>
      <c r="H9">
        <v>1.97208856581997E-2</v>
      </c>
      <c r="I9">
        <v>1.5654977574721601E-2</v>
      </c>
      <c r="J9">
        <v>3.5051257047457499E-2</v>
      </c>
      <c r="R9" s="3"/>
      <c r="S9" t="s">
        <v>4</v>
      </c>
      <c r="T9">
        <v>1.4664684757576599E-3</v>
      </c>
      <c r="U9">
        <v>5.5199118113026299E-3</v>
      </c>
      <c r="V9" s="1">
        <v>8.2674851256756405E-8</v>
      </c>
      <c r="W9" s="1">
        <v>2.6863579317040299E-8</v>
      </c>
      <c r="X9">
        <v>1.1907441514474599E-3</v>
      </c>
      <c r="Y9">
        <v>6.70205757327807E-3</v>
      </c>
      <c r="Z9">
        <v>3.7281096513586597E-2</v>
      </c>
      <c r="AA9">
        <v>3.6116518723232197E-2</v>
      </c>
    </row>
    <row r="10" spans="1:27" x14ac:dyDescent="0.2">
      <c r="C10">
        <v>3.3925433816303198E-3</v>
      </c>
      <c r="D10">
        <v>1.30023884625341E-2</v>
      </c>
      <c r="E10" s="1">
        <v>4.9649550785032599E-9</v>
      </c>
      <c r="F10" s="1">
        <v>9.3598554961993493E-9</v>
      </c>
      <c r="G10">
        <v>2.9306512685761698E-3</v>
      </c>
      <c r="H10">
        <v>8.3638407154941093E-3</v>
      </c>
      <c r="I10">
        <v>3.0156009135741398E-2</v>
      </c>
      <c r="J10">
        <v>4.02806771626242E-2</v>
      </c>
      <c r="R10" s="3"/>
      <c r="S10" t="s">
        <v>5</v>
      </c>
      <c r="T10">
        <v>5.6283481686583998E-3</v>
      </c>
      <c r="U10">
        <v>9.8640136989674304E-3</v>
      </c>
      <c r="V10" s="1">
        <v>1.6809150723160301E-8</v>
      </c>
      <c r="W10" s="1">
        <v>4.14443983283734E-9</v>
      </c>
      <c r="X10">
        <v>3.3211176924216302E-3</v>
      </c>
      <c r="Y10">
        <v>7.8183953354494795E-3</v>
      </c>
      <c r="Z10">
        <v>4.63163511747905E-2</v>
      </c>
      <c r="AA10">
        <v>5.2534551758780003E-2</v>
      </c>
    </row>
    <row r="11" spans="1:27" x14ac:dyDescent="0.2">
      <c r="C11">
        <v>1.1421570006807699E-2</v>
      </c>
      <c r="D11">
        <v>1.9622323278199301E-2</v>
      </c>
      <c r="E11" s="1">
        <v>2.2800007931240001E-8</v>
      </c>
      <c r="F11" s="1">
        <v>9.3350077401177796E-9</v>
      </c>
      <c r="G11">
        <v>1.1559133988302699E-2</v>
      </c>
      <c r="H11">
        <v>1.8216169403537801E-2</v>
      </c>
      <c r="I11">
        <v>3.3613292620287102E-2</v>
      </c>
      <c r="J11">
        <v>3.09190417516161E-2</v>
      </c>
      <c r="R11" s="3" t="s">
        <v>4</v>
      </c>
      <c r="S11" t="s">
        <v>3</v>
      </c>
      <c r="T11">
        <v>2.1919977847612701E-4</v>
      </c>
      <c r="U11">
        <v>1.7091907643439899E-2</v>
      </c>
      <c r="V11" s="1">
        <v>2.7748539500681499E-10</v>
      </c>
      <c r="W11" s="1">
        <v>2.3881784050882599E-10</v>
      </c>
      <c r="X11">
        <v>1.44041652528445E-3</v>
      </c>
      <c r="Y11">
        <v>1.58697287936145E-2</v>
      </c>
      <c r="Z11">
        <v>3.1459910875701401E-2</v>
      </c>
      <c r="AA11">
        <v>2.8388558850331602E-2</v>
      </c>
    </row>
    <row r="12" spans="1:27" x14ac:dyDescent="0.2">
      <c r="R12" s="3"/>
      <c r="S12" t="s">
        <v>4</v>
      </c>
      <c r="T12">
        <v>6.3108848560316302E-3</v>
      </c>
      <c r="U12">
        <v>2.22032794915825E-2</v>
      </c>
      <c r="V12" s="1">
        <v>7.6092915284338095E-10</v>
      </c>
      <c r="W12" s="1">
        <v>3.7584329802566002E-10</v>
      </c>
      <c r="X12">
        <v>1.05780051542942E-2</v>
      </c>
      <c r="Y12">
        <v>2.9628279429064E-2</v>
      </c>
      <c r="Z12">
        <v>4.5330057405179001E-2</v>
      </c>
      <c r="AA12">
        <v>2.7949649428321999E-2</v>
      </c>
    </row>
    <row r="13" spans="1:27" x14ac:dyDescent="0.2">
      <c r="R13" s="3"/>
      <c r="S13" t="s">
        <v>5</v>
      </c>
      <c r="T13">
        <v>7.4512516015135099E-3</v>
      </c>
      <c r="U13">
        <v>1.2997712331092001E-2</v>
      </c>
      <c r="V13" s="1">
        <v>5.3199847806105596E-9</v>
      </c>
      <c r="W13" s="1">
        <v>2.6017701379502001E-9</v>
      </c>
      <c r="X13">
        <v>1.45198857138743E-2</v>
      </c>
      <c r="Y13">
        <v>1.59143047040558E-2</v>
      </c>
      <c r="Z13">
        <v>7.5512625746118694E-2</v>
      </c>
      <c r="AA13">
        <v>4.0127391985588803E-2</v>
      </c>
    </row>
    <row r="14" spans="1:27" x14ac:dyDescent="0.2">
      <c r="R14" s="3" t="s">
        <v>5</v>
      </c>
      <c r="S14" t="s">
        <v>3</v>
      </c>
      <c r="T14">
        <v>1.9282280620647199E-4</v>
      </c>
      <c r="U14">
        <v>1.28221143454372E-2</v>
      </c>
      <c r="V14" s="1">
        <v>2.4602919040157199E-8</v>
      </c>
      <c r="W14" s="1">
        <v>1.7317556654390799E-8</v>
      </c>
      <c r="X14">
        <v>1.2710859923240399E-3</v>
      </c>
      <c r="Y14">
        <v>1.97208856581997E-2</v>
      </c>
      <c r="Z14">
        <v>1.5654977574721601E-2</v>
      </c>
      <c r="AA14">
        <v>3.5051257047457499E-2</v>
      </c>
    </row>
    <row r="15" spans="1:27" x14ac:dyDescent="0.2">
      <c r="R15" s="3"/>
      <c r="S15" t="s">
        <v>4</v>
      </c>
      <c r="T15">
        <v>3.3925433816303198E-3</v>
      </c>
      <c r="U15">
        <v>1.30023884625341E-2</v>
      </c>
      <c r="V15" s="1">
        <v>4.9649550785032599E-9</v>
      </c>
      <c r="W15" s="1">
        <v>9.3598554961993493E-9</v>
      </c>
      <c r="X15">
        <v>2.9306512685761698E-3</v>
      </c>
      <c r="Y15">
        <v>8.3638407154941093E-3</v>
      </c>
      <c r="Z15">
        <v>3.0156009135741398E-2</v>
      </c>
      <c r="AA15">
        <v>4.02806771626242E-2</v>
      </c>
    </row>
    <row r="16" spans="1:27" x14ac:dyDescent="0.2">
      <c r="R16" s="3"/>
      <c r="S16" t="s">
        <v>5</v>
      </c>
      <c r="T16">
        <v>1.1421570006807699E-2</v>
      </c>
      <c r="U16">
        <v>1.9622323278199301E-2</v>
      </c>
      <c r="V16" s="1">
        <v>2.2800007931240001E-8</v>
      </c>
      <c r="W16" s="1">
        <v>9.3350077401177796E-9</v>
      </c>
      <c r="X16">
        <v>1.1559133988302699E-2</v>
      </c>
      <c r="Y16">
        <v>1.8216169403537801E-2</v>
      </c>
      <c r="Z16">
        <v>3.3613292620287102E-2</v>
      </c>
      <c r="AA16">
        <v>3.09190417516161E-2</v>
      </c>
    </row>
    <row r="17" spans="3:24" x14ac:dyDescent="0.2">
      <c r="T17" s="1">
        <f>SUM(T8:W8)/4</f>
        <v>4.8439871682068005E-4</v>
      </c>
      <c r="U17" s="1"/>
      <c r="V17" s="1"/>
      <c r="W17" s="1"/>
      <c r="X17" s="1">
        <f t="shared" ref="X17:X25" si="0">SUM(X8:AA8)/4</f>
        <v>1.1489865569859046E-2</v>
      </c>
    </row>
    <row r="18" spans="3:24" x14ac:dyDescent="0.2">
      <c r="T18" s="1">
        <f t="shared" ref="T18:T25" si="1">SUM(T9:W9)/4</f>
        <v>1.7466224563727159E-3</v>
      </c>
      <c r="X18" s="1">
        <f t="shared" si="0"/>
        <v>2.032260424038608E-2</v>
      </c>
    </row>
    <row r="19" spans="3:24" x14ac:dyDescent="0.2">
      <c r="T19" s="1">
        <f t="shared" si="1"/>
        <v>3.8730957053040964E-3</v>
      </c>
      <c r="X19" s="1">
        <f t="shared" si="0"/>
        <v>2.7497603990360404E-2</v>
      </c>
    </row>
    <row r="20" spans="3:24" x14ac:dyDescent="0.2">
      <c r="T20" s="1">
        <f t="shared" si="1"/>
        <v>4.3277769845548155E-3</v>
      </c>
      <c r="X20" s="1">
        <f t="shared" si="0"/>
        <v>1.928965376123299E-2</v>
      </c>
    </row>
    <row r="21" spans="3:24" x14ac:dyDescent="0.2">
      <c r="E21" t="s">
        <v>0</v>
      </c>
      <c r="F21" t="s">
        <v>1</v>
      </c>
      <c r="G21" t="s">
        <v>2</v>
      </c>
      <c r="H21" t="s">
        <v>8</v>
      </c>
      <c r="I21" t="s">
        <v>0</v>
      </c>
      <c r="J21" t="s">
        <v>1</v>
      </c>
      <c r="K21" t="s">
        <v>2</v>
      </c>
      <c r="L21" t="s">
        <v>9</v>
      </c>
      <c r="T21" s="1">
        <f t="shared" si="1"/>
        <v>7.1285413710966451E-3</v>
      </c>
      <c r="X21" s="1">
        <f t="shared" si="0"/>
        <v>2.8371497854214802E-2</v>
      </c>
    </row>
    <row r="22" spans="3:24" x14ac:dyDescent="0.2">
      <c r="C22" s="3" t="s">
        <v>6</v>
      </c>
      <c r="D22" t="s">
        <v>7</v>
      </c>
      <c r="E22" s="1">
        <v>2.50757946300902E-5</v>
      </c>
      <c r="F22">
        <v>3.8756402011628898E-3</v>
      </c>
      <c r="G22" s="1">
        <v>1.21093331348618E-8</v>
      </c>
      <c r="H22" s="1">
        <v>1.99052127612899E-8</v>
      </c>
      <c r="I22">
        <v>2.32814418562254E-4</v>
      </c>
      <c r="J22">
        <v>1.56027059916983E-3</v>
      </c>
      <c r="K22">
        <v>7.2416564331391799E-3</v>
      </c>
      <c r="L22">
        <v>1.74778130572368E-2</v>
      </c>
      <c r="T22" s="1">
        <f t="shared" si="1"/>
        <v>5.1122429635901074E-3</v>
      </c>
      <c r="X22" s="1">
        <f t="shared" si="0"/>
        <v>3.6518552037409405E-2</v>
      </c>
    </row>
    <row r="23" spans="3:24" x14ac:dyDescent="0.2">
      <c r="C23" s="3"/>
      <c r="D23" t="s">
        <v>4</v>
      </c>
      <c r="E23">
        <v>3.9198714567024101E-4</v>
      </c>
      <c r="F23">
        <v>1.47029894794396E-3</v>
      </c>
      <c r="G23" s="1">
        <v>4.0685656660378898E-7</v>
      </c>
      <c r="H23" s="1">
        <v>1.15393154988965E-7</v>
      </c>
      <c r="I23">
        <v>1.4217021466559799E-4</v>
      </c>
      <c r="J23">
        <v>5.2536690085911702E-3</v>
      </c>
      <c r="K23">
        <v>4.63235426167578E-2</v>
      </c>
      <c r="L23">
        <v>2.81849519555156E-2</v>
      </c>
      <c r="T23" s="1">
        <f t="shared" si="1"/>
        <v>3.2537447680298418E-3</v>
      </c>
      <c r="X23" s="1">
        <f t="shared" si="0"/>
        <v>1.7924551568175712E-2</v>
      </c>
    </row>
    <row r="24" spans="3:24" x14ac:dyDescent="0.2">
      <c r="C24" s="3"/>
      <c r="D24" t="s">
        <v>5</v>
      </c>
      <c r="E24">
        <v>2.1794747449763899E-3</v>
      </c>
      <c r="F24">
        <v>3.7542660766035399E-3</v>
      </c>
      <c r="G24" s="1">
        <v>1.5755383978956699E-9</v>
      </c>
      <c r="H24" s="1">
        <v>7.1255422535858495E-10</v>
      </c>
      <c r="I24">
        <v>7.8622449728612501E-4</v>
      </c>
      <c r="J24">
        <v>1.7492345448988399E-3</v>
      </c>
      <c r="K24">
        <v>3.5183066444036397E-2</v>
      </c>
      <c r="L24">
        <v>4.2959220821875997E-2</v>
      </c>
      <c r="T24" s="1">
        <f t="shared" si="1"/>
        <v>4.0987365422437486E-3</v>
      </c>
      <c r="X24" s="1">
        <f t="shared" si="0"/>
        <v>2.0432794570608967E-2</v>
      </c>
    </row>
    <row r="25" spans="3:24" x14ac:dyDescent="0.2">
      <c r="C25" s="3" t="s">
        <v>4</v>
      </c>
      <c r="D25" t="s">
        <v>3</v>
      </c>
      <c r="E25">
        <v>1.13347451355046E-4</v>
      </c>
      <c r="F25">
        <v>1.4598938737243E-2</v>
      </c>
      <c r="G25" s="1">
        <v>1.3082568913750401E-10</v>
      </c>
      <c r="H25" s="1">
        <v>1.02962924025945E-10</v>
      </c>
      <c r="I25">
        <v>6.2720691736395905E-4</v>
      </c>
      <c r="J25">
        <v>1.75909308391194E-2</v>
      </c>
      <c r="K25">
        <v>2.58003003621276E-2</v>
      </c>
      <c r="L25">
        <v>1.4563316389002901E-2</v>
      </c>
      <c r="T25" s="1">
        <f t="shared" si="1"/>
        <v>7.7609813550056674E-3</v>
      </c>
      <c r="X25" s="1">
        <f t="shared" si="0"/>
        <v>2.3576909440935923E-2</v>
      </c>
    </row>
    <row r="26" spans="3:24" x14ac:dyDescent="0.2">
      <c r="C26" s="3"/>
      <c r="D26" t="s">
        <v>4</v>
      </c>
      <c r="E26">
        <v>1.1579504134623399E-3</v>
      </c>
      <c r="F26">
        <v>4.3750186960229498E-3</v>
      </c>
      <c r="G26" s="1">
        <v>2.72016391263212E-11</v>
      </c>
      <c r="H26" s="1">
        <v>1.5820051312909699E-11</v>
      </c>
      <c r="I26">
        <v>1.7125770352506701E-3</v>
      </c>
      <c r="J26">
        <v>1.7981132490437199E-3</v>
      </c>
      <c r="K26">
        <v>6.4522036575336505E-2</v>
      </c>
      <c r="L26">
        <v>6.4757189764611802E-3</v>
      </c>
      <c r="T26" s="1"/>
    </row>
    <row r="27" spans="3:24" x14ac:dyDescent="0.2">
      <c r="C27" s="3"/>
      <c r="D27" t="s">
        <v>5</v>
      </c>
      <c r="E27">
        <v>4.1031756693737601E-3</v>
      </c>
      <c r="F27">
        <v>7.0218043624079201E-3</v>
      </c>
      <c r="G27" s="1">
        <v>1.8894149490055701E-10</v>
      </c>
      <c r="H27" s="1">
        <v>6.4578745281721096E-12</v>
      </c>
      <c r="I27">
        <v>2.4505724376774798E-2</v>
      </c>
      <c r="J27">
        <v>2.1208763820637799E-2</v>
      </c>
      <c r="K27">
        <v>0.11027844398544</v>
      </c>
      <c r="L27">
        <v>8.9361651866549499E-2</v>
      </c>
      <c r="T27" s="1"/>
    </row>
    <row r="28" spans="3:24" x14ac:dyDescent="0.2">
      <c r="C28" s="3" t="s">
        <v>5</v>
      </c>
      <c r="D28" t="s">
        <v>3</v>
      </c>
      <c r="E28">
        <v>6.0040639634920199E-4</v>
      </c>
      <c r="F28">
        <v>3.1556706219608197E-2</v>
      </c>
      <c r="G28" s="1">
        <v>5.5663460853603602E-12</v>
      </c>
      <c r="H28" s="1">
        <v>1.2177150313737901E-12</v>
      </c>
      <c r="I28">
        <v>1.6001489897583001E-3</v>
      </c>
      <c r="J28">
        <v>3.04934438247156E-2</v>
      </c>
      <c r="K28">
        <v>3.6867433403904998E-2</v>
      </c>
      <c r="L28">
        <v>2.5823605809799401E-2</v>
      </c>
    </row>
    <row r="29" spans="3:24" x14ac:dyDescent="0.2">
      <c r="C29" s="3"/>
      <c r="D29" t="s">
        <v>4</v>
      </c>
      <c r="E29">
        <v>3.4465308897252498E-3</v>
      </c>
      <c r="F29">
        <v>1.33405846807338E-2</v>
      </c>
      <c r="G29" s="1">
        <v>9.68224278641183E-10</v>
      </c>
      <c r="H29" s="1">
        <v>5.5290756383364899E-10</v>
      </c>
      <c r="I29">
        <v>5.8697476380995296E-3</v>
      </c>
      <c r="J29">
        <v>3.2134233665459498E-3</v>
      </c>
      <c r="K29">
        <v>6.8327774378516101E-2</v>
      </c>
      <c r="L29">
        <v>7.01404109301655E-2</v>
      </c>
    </row>
    <row r="30" spans="3:24" x14ac:dyDescent="0.2">
      <c r="C30" s="3"/>
      <c r="D30" t="s">
        <v>5</v>
      </c>
      <c r="E30">
        <v>1.9214037136646801E-2</v>
      </c>
      <c r="F30">
        <v>3.1801846892886898E-2</v>
      </c>
      <c r="G30" s="1">
        <v>8.5122990518908499E-11</v>
      </c>
      <c r="H30" s="1">
        <v>6.6123815408617502E-11</v>
      </c>
      <c r="I30">
        <v>3.2120107971678503E-2</v>
      </c>
      <c r="J30">
        <v>4.74255838355249E-2</v>
      </c>
      <c r="K30">
        <v>6.5356051380095606E-2</v>
      </c>
      <c r="L30">
        <v>2.3040584562688801E-2</v>
      </c>
    </row>
    <row r="35" spans="15:18" x14ac:dyDescent="0.2">
      <c r="Q35" t="s">
        <v>10</v>
      </c>
      <c r="R35" t="s">
        <v>11</v>
      </c>
    </row>
    <row r="36" spans="15:18" x14ac:dyDescent="0.2">
      <c r="O36" s="3" t="s">
        <v>6</v>
      </c>
      <c r="P36" t="s">
        <v>7</v>
      </c>
      <c r="Q36">
        <v>1.9375948672827202E-3</v>
      </c>
      <c r="R36">
        <v>4.5959462279436182E-2</v>
      </c>
    </row>
    <row r="37" spans="15:18" x14ac:dyDescent="0.2">
      <c r="O37" s="3"/>
      <c r="P37" t="s">
        <v>4</v>
      </c>
      <c r="Q37">
        <v>6.9864898254908634E-3</v>
      </c>
      <c r="R37">
        <v>8.1290416961544321E-2</v>
      </c>
    </row>
    <row r="38" spans="15:18" x14ac:dyDescent="0.2">
      <c r="O38" s="3"/>
      <c r="P38" t="s">
        <v>5</v>
      </c>
      <c r="Q38">
        <v>1.5492382821216386E-2</v>
      </c>
      <c r="R38">
        <v>0.10999041596144161</v>
      </c>
    </row>
    <row r="39" spans="15:18" x14ac:dyDescent="0.2">
      <c r="O39" s="3" t="s">
        <v>4</v>
      </c>
      <c r="P39" t="s">
        <v>3</v>
      </c>
      <c r="Q39">
        <v>1.7311107938219262E-2</v>
      </c>
      <c r="R39">
        <v>7.7158615044931961E-2</v>
      </c>
    </row>
    <row r="40" spans="15:18" x14ac:dyDescent="0.2">
      <c r="O40" s="3"/>
      <c r="P40" t="s">
        <v>4</v>
      </c>
      <c r="Q40">
        <v>2.851416548438658E-2</v>
      </c>
      <c r="R40">
        <v>0.11348599141685921</v>
      </c>
    </row>
    <row r="41" spans="15:18" x14ac:dyDescent="0.2">
      <c r="O41" s="3"/>
      <c r="P41" t="s">
        <v>5</v>
      </c>
      <c r="Q41">
        <v>2.0448971854360429E-2</v>
      </c>
      <c r="R41">
        <v>0.14607420814963762</v>
      </c>
    </row>
    <row r="42" spans="15:18" x14ac:dyDescent="0.2">
      <c r="O42" s="3" t="s">
        <v>5</v>
      </c>
      <c r="P42" t="s">
        <v>3</v>
      </c>
      <c r="Q42">
        <v>1.3014979072119367E-2</v>
      </c>
      <c r="R42">
        <v>7.1698206272702847E-2</v>
      </c>
    </row>
    <row r="43" spans="15:18" x14ac:dyDescent="0.2">
      <c r="O43" s="3"/>
      <c r="P43" t="s">
        <v>4</v>
      </c>
      <c r="Q43">
        <v>1.6394946168974994E-2</v>
      </c>
      <c r="R43">
        <v>8.1731178282435868E-2</v>
      </c>
    </row>
    <row r="44" spans="15:18" x14ac:dyDescent="0.2">
      <c r="O44" s="3"/>
      <c r="P44" t="s">
        <v>5</v>
      </c>
      <c r="Q44">
        <v>3.1043925420022669E-2</v>
      </c>
      <c r="R44">
        <v>9.4307637763743693E-2</v>
      </c>
    </row>
  </sheetData>
  <mergeCells count="9">
    <mergeCell ref="O42:O44"/>
    <mergeCell ref="C22:C24"/>
    <mergeCell ref="C25:C27"/>
    <mergeCell ref="C28:C30"/>
    <mergeCell ref="R8:R10"/>
    <mergeCell ref="R11:R13"/>
    <mergeCell ref="R14:R16"/>
    <mergeCell ref="O36:O38"/>
    <mergeCell ref="O39:O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误差图绘制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</dc:creator>
  <cp:lastModifiedBy>CHI</cp:lastModifiedBy>
  <dcterms:created xsi:type="dcterms:W3CDTF">2015-06-05T18:19:34Z</dcterms:created>
  <dcterms:modified xsi:type="dcterms:W3CDTF">2022-11-18T02:44:34Z</dcterms:modified>
</cp:coreProperties>
</file>