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P:\BirthdayManagementApp\BirthdayContri\src\staticData\"/>
    </mc:Choice>
  </mc:AlternateContent>
  <xr:revisionPtr revIDLastSave="0" documentId="13_ncr:1_{1073D6FF-7338-4F26-AB1E-71BF652F4D71}" xr6:coauthVersionLast="41" xr6:coauthVersionMax="41" xr10:uidLastSave="{00000000-0000-0000-0000-000000000000}"/>
  <bookViews>
    <workbookView xWindow="38280" yWindow="-120" windowWidth="38640" windowHeight="15840" xr2:uid="{00000000-000D-0000-FFFF-FFFF00000000}"/>
  </bookViews>
  <sheets>
    <sheet name="2019" sheetId="1" r:id="rId1"/>
  </sheets>
  <definedNames>
    <definedName name="_xlnm._FilterDatabase" localSheetId="0" hidden="1">'2019'!$O$1:$O$68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9" i="1" l="1"/>
  <c r="N79" i="1"/>
  <c r="M79" i="1"/>
  <c r="L79" i="1"/>
  <c r="K79" i="1"/>
  <c r="J79" i="1"/>
  <c r="I79" i="1"/>
  <c r="H79" i="1"/>
  <c r="G79" i="1"/>
  <c r="F79" i="1"/>
  <c r="E79" i="1"/>
  <c r="D79" i="1"/>
  <c r="D80" i="1" s="1"/>
  <c r="D82" i="1" s="1"/>
  <c r="E78" i="1" s="1"/>
  <c r="E80" i="1" s="1"/>
  <c r="E82" i="1" s="1"/>
  <c r="F78" i="1" s="1"/>
  <c r="F80" i="1" s="1"/>
  <c r="F82" i="1" s="1"/>
  <c r="G78" i="1" s="1"/>
  <c r="G80" i="1" s="1"/>
  <c r="G82" i="1" s="1"/>
  <c r="H78" i="1" s="1"/>
  <c r="H80" i="1" s="1"/>
  <c r="H82" i="1" s="1"/>
  <c r="I78" i="1" s="1"/>
  <c r="I80" i="1" s="1"/>
  <c r="I82" i="1" s="1"/>
  <c r="J78" i="1" s="1"/>
  <c r="J80" i="1" s="1"/>
  <c r="J82" i="1" s="1"/>
  <c r="K78" i="1" s="1"/>
  <c r="K80" i="1" s="1"/>
  <c r="K82" i="1" s="1"/>
  <c r="L78" i="1" s="1"/>
  <c r="L80" i="1" s="1"/>
  <c r="L82" i="1" s="1"/>
  <c r="M78" i="1" s="1"/>
  <c r="M80" i="1" s="1"/>
  <c r="M82" i="1" s="1"/>
  <c r="N78" i="1" s="1"/>
  <c r="N80" i="1" s="1"/>
  <c r="N82" i="1" s="1"/>
  <c r="O78" i="1" s="1"/>
  <c r="O80" i="1" s="1"/>
  <c r="O82" i="1" s="1"/>
</calcChain>
</file>

<file path=xl/sharedStrings.xml><?xml version="1.0" encoding="utf-8"?>
<sst xmlns="http://schemas.openxmlformats.org/spreadsheetml/2006/main" count="90" uniqueCount="90">
  <si>
    <t>Name</t>
  </si>
  <si>
    <t>Ph_No</t>
  </si>
  <si>
    <t>DOB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</si>
  <si>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</si>
  <si>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</si>
  <si>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</si>
  <si>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</si>
  <si>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</si>
  <si>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</si>
  <si>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</si>
  <si>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</si>
  <si>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</si>
  <si>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</si>
  <si>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</si>
  <si>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</si>
  <si>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Ajeet Deo Pandey -XT</t>
  </si>
  <si>
    <t>Amar Bhapkar</t>
  </si>
  <si>
    <t>Hanisha Karaka</t>
  </si>
  <si>
    <t>Dinesh Waditake -XT</t>
  </si>
  <si>
    <t>Karthick Ramachandran</t>
  </si>
  <si>
    <t>Vaishnavi Malshet</t>
  </si>
  <si>
    <t>Harshad Pramod Danke -XT</t>
  </si>
  <si>
    <t>Nagesh Kekan</t>
  </si>
  <si>
    <t>Mayuri Pednekar</t>
  </si>
  <si>
    <t>Prashant Kumar -XT</t>
  </si>
  <si>
    <t>Tushar Pedapalliwar</t>
  </si>
  <si>
    <t>Smriti Sharma</t>
  </si>
  <si>
    <t>Seema Rani</t>
  </si>
  <si>
    <t>Ashish Sharma</t>
  </si>
  <si>
    <t>Hemant Pimpale</t>
  </si>
  <si>
    <t>Sachin Bhojane</t>
  </si>
  <si>
    <t>Ghanshyam vora</t>
  </si>
  <si>
    <t>Ashish Singh</t>
  </si>
  <si>
    <t>Ajay Kulkarani</t>
  </si>
  <si>
    <t>Rajesh Kumar</t>
  </si>
  <si>
    <t>Hanika Arora</t>
  </si>
  <si>
    <t>Shubhangi Magarkar</t>
  </si>
  <si>
    <t>Kalpana Pandey</t>
  </si>
  <si>
    <t>Smita Kumthekar</t>
  </si>
  <si>
    <t>Roopa Uralegaddi</t>
  </si>
  <si>
    <t>Aloka Behera</t>
  </si>
  <si>
    <t>Shadab Sayyed</t>
  </si>
  <si>
    <t>Sameep Gadkari</t>
  </si>
  <si>
    <t>Swapnil Saxena</t>
  </si>
  <si>
    <t>Anand Tiwari</t>
  </si>
  <si>
    <t>Neetu Dawande</t>
  </si>
  <si>
    <t>Purvi Pansuriya</t>
  </si>
  <si>
    <t>Neeraj Jaswal</t>
  </si>
  <si>
    <t>Venkat kopparapuri</t>
  </si>
  <si>
    <t>Sai kumar Boyini</t>
  </si>
  <si>
    <t>Nishith Harsha</t>
  </si>
  <si>
    <t>Anumala Lokeswari</t>
  </si>
  <si>
    <t>Anshul Tandon</t>
  </si>
  <si>
    <t>Hemant Kumar Sharma -XT</t>
  </si>
  <si>
    <t>Ambica Tyagi</t>
  </si>
  <si>
    <t>Sunil Linga</t>
  </si>
  <si>
    <t>Chhitij Vaish</t>
  </si>
  <si>
    <t>Dimpy Khatri</t>
  </si>
  <si>
    <t>Gopal Dokania</t>
  </si>
  <si>
    <t>Rishi Mishra</t>
  </si>
  <si>
    <t>Muthu Sivapragasam</t>
  </si>
  <si>
    <t>+1 5512147498</t>
  </si>
  <si>
    <t>Rony John</t>
  </si>
  <si>
    <t>Venkat Voona</t>
  </si>
  <si>
    <t>Vikrant Singh</t>
  </si>
  <si>
    <t>Nancy Kumari -XT</t>
  </si>
  <si>
    <t>Deepakumar  Vaidhiyalingam</t>
  </si>
  <si>
    <t>Kavita  Menghani</t>
  </si>
  <si>
    <t>Shweta  Chaurasia</t>
  </si>
  <si>
    <t>Surbhi Chaudhari -XT</t>
  </si>
  <si>
    <t>Carry Over</t>
  </si>
  <si>
    <t>Month Collection</t>
  </si>
  <si>
    <t>Total</t>
  </si>
  <si>
    <t>Spent</t>
  </si>
  <si>
    <t>Remaining</t>
  </si>
  <si>
    <t>Praveen Jindal-XT</t>
  </si>
  <si>
    <t>Ashish Limaye-XT</t>
  </si>
  <si>
    <t>Ishan Mahadule-XT</t>
  </si>
  <si>
    <t>Mayur-Mahadev Sawant</t>
  </si>
  <si>
    <t>Vaibhav Bedagkar -XT</t>
  </si>
  <si>
    <t>amit chatterjee</t>
  </si>
  <si>
    <t>Suvarna Divyakola-XT</t>
  </si>
  <si>
    <t>Suresh Nalikla</t>
  </si>
  <si>
    <t>Rajeev Pushkar</t>
  </si>
  <si>
    <t>Sandeepan Dubey-XT</t>
  </si>
  <si>
    <t>Kiran Garugu-XT</t>
  </si>
  <si>
    <t>Vijay Jadhav -XT</t>
  </si>
  <si>
    <t>Kailash Kadhiresan</t>
  </si>
  <si>
    <t>Ratndeep Swami-XT</t>
  </si>
  <si>
    <t>Subrahmanyam Kavarthapu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</si>
</sst>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Frutiger 45 Light"/>
      <family val="2"/>
      <scheme val="minor"/>
    </font>
    <font>
      <sz val="11"/>
      <color theme="1"/>
      <name val="Frutiger 45 Light"/>
      <family val="2"/>
      <scheme val="minor"/>
    </font>
    <font>
      <sz val="18"/>
      <color theme="3"/>
      <name val="UBSHeadline"/>
      <family val="2"/>
      <scheme val="major"/>
    </font>
    <font>
      <b/>
      <sz val="15"/>
      <color theme="3"/>
      <name val="Frutiger 45 Light"/>
      <family val="2"/>
      <scheme val="minor"/>
    </font>
    <font>
      <b/>
      <sz val="13"/>
      <color theme="3"/>
      <name val="Frutiger 45 Light"/>
      <family val="2"/>
      <scheme val="minor"/>
    </font>
    <font>
      <b/>
      <sz val="11"/>
      <color theme="3"/>
      <name val="Frutiger 45 Light"/>
      <family val="2"/>
      <scheme val="minor"/>
    </font>
    <font>
      <sz val="11"/>
      <color rgb="FF006100"/>
      <name val="Frutiger 45 Light"/>
      <family val="2"/>
      <scheme val="minor"/>
    </font>
    <font>
      <sz val="11"/>
      <color rgb="FF9C0006"/>
      <name val="Frutiger 45 Light"/>
      <family val="2"/>
      <scheme val="minor"/>
    </font>
    <font>
      <sz val="11"/>
      <color rgb="FF9C5700"/>
      <name val="Frutiger 45 Light"/>
      <family val="2"/>
      <scheme val="minor"/>
    </font>
    <font>
      <sz val="11"/>
      <color rgb="FF3F3F76"/>
      <name val="Frutiger 45 Light"/>
      <family val="2"/>
      <scheme val="minor"/>
    </font>
    <font>
      <b/>
      <sz val="11"/>
      <color rgb="FF3F3F3F"/>
      <name val="Frutiger 45 Light"/>
      <family val="2"/>
      <scheme val="minor"/>
    </font>
    <font>
      <b/>
      <sz val="11"/>
      <color rgb="FFFA7D00"/>
      <name val="Frutiger 45 Light"/>
      <family val="2"/>
      <scheme val="minor"/>
    </font>
    <font>
      <sz val="11"/>
      <color rgb="FFFA7D00"/>
      <name val="Frutiger 45 Light"/>
      <family val="2"/>
      <scheme val="minor"/>
    </font>
    <font>
      <b/>
      <sz val="11"/>
      <color theme="0"/>
      <name val="Frutiger 45 Light"/>
      <family val="2"/>
      <scheme val="minor"/>
    </font>
    <font>
      <sz val="11"/>
      <color rgb="FFFF0000"/>
      <name val="Frutiger 45 Light"/>
      <family val="2"/>
      <scheme val="minor"/>
    </font>
    <font>
      <i/>
      <sz val="11"/>
      <color rgb="FF7F7F7F"/>
      <name val="Frutiger 45 Light"/>
      <family val="2"/>
      <scheme val="minor"/>
    </font>
    <font>
      <b/>
      <sz val="11"/>
      <color theme="1"/>
      <name val="Frutiger 45 Light"/>
      <family val="2"/>
      <scheme val="minor"/>
    </font>
    <font>
      <sz val="11"/>
      <color theme="0"/>
      <name val="Frutiger 45 Ligh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topLeftCell="A64" workbookViewId="0">
      <selection activeCell="O83" sqref="O83"/>
    </sheetView>
  </sheetViews>
  <sheetFormatPr defaultRowHeight="15" x14ac:dyDescent="0.25"/>
  <cols>
    <col min="1" max="1" width="27.375" customWidth="1"/>
    <col min="2" max="2" width="13.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s="1">
        <v>43466</v>
      </c>
    </row>
    <row r="3" spans="1:15" x14ac:dyDescent="0.25">
      <c r="A3" t="s">
        <v>16</v>
      </c>
      <c r="B3">
        <v>8793134253</v>
      </c>
      <c r="C3" s="1">
        <v>43471</v>
      </c>
    </row>
    <row r="4" spans="1:15" x14ac:dyDescent="0.25">
      <c r="A4" t="s">
        <v>17</v>
      </c>
      <c r="B4">
        <v>7702410939</v>
      </c>
      <c r="C4" s="1">
        <v>43475</v>
      </c>
    </row>
    <row r="5" spans="1:15" x14ac:dyDescent="0.25">
      <c r="A5" t="s">
        <v>18</v>
      </c>
      <c r="B5">
        <v>8600828131</v>
      </c>
      <c r="C5" s="1">
        <v>43490</v>
      </c>
    </row>
    <row r="6" spans="1:15" x14ac:dyDescent="0.25">
      <c r="A6" t="s">
        <v>19</v>
      </c>
      <c r="B6">
        <v>9080482393</v>
      </c>
      <c r="C6" s="1">
        <v>43502</v>
      </c>
      <c r="D6">
        <v>50</v>
      </c>
    </row>
    <row r="7" spans="1:15" x14ac:dyDescent="0.25">
      <c r="A7" t="s">
        <v>80</v>
      </c>
      <c r="B7">
        <v>8240467372</v>
      </c>
      <c r="C7" s="1">
        <v>43516</v>
      </c>
    </row>
    <row r="8" spans="1:15" x14ac:dyDescent="0.25">
      <c r="A8" t="s">
        <v>20</v>
      </c>
      <c r="B8">
        <v>9886354637</v>
      </c>
      <c r="C8" s="1">
        <v>43528</v>
      </c>
    </row>
    <row r="9" spans="1:15" x14ac:dyDescent="0.25">
      <c r="A9" t="s">
        <v>78</v>
      </c>
      <c r="B9">
        <v>9890710203</v>
      </c>
      <c r="C9" s="1">
        <v>43538</v>
      </c>
    </row>
    <row r="10" spans="1:15" x14ac:dyDescent="0.25">
      <c r="A10" t="s">
        <v>21</v>
      </c>
      <c r="B10">
        <v>9632897458</v>
      </c>
      <c r="C10" s="1">
        <v>43543</v>
      </c>
    </row>
    <row r="11" spans="1:15" x14ac:dyDescent="0.25">
      <c r="A11" t="s">
        <v>22</v>
      </c>
      <c r="B11">
        <v>7709033491</v>
      </c>
      <c r="C11" s="1">
        <v>43544</v>
      </c>
    </row>
    <row r="12" spans="1:15" x14ac:dyDescent="0.25">
      <c r="A12" t="s">
        <v>23</v>
      </c>
      <c r="B12">
        <v>7507232325</v>
      </c>
      <c r="C12" s="1">
        <v>43547</v>
      </c>
    </row>
    <row r="13" spans="1:15" x14ac:dyDescent="0.25">
      <c r="A13" t="s">
        <v>24</v>
      </c>
      <c r="B13">
        <v>8308824280</v>
      </c>
      <c r="C13" s="1">
        <v>43555</v>
      </c>
      <c r="K13" s="2"/>
      <c r="L13" s="2"/>
      <c r="M13" s="2"/>
      <c r="N13" s="2"/>
      <c r="O13" s="2"/>
    </row>
    <row r="14" spans="1:15" x14ac:dyDescent="0.25">
      <c r="A14" t="s">
        <v>69</v>
      </c>
      <c r="B14">
        <v>7387308515</v>
      </c>
      <c r="C14" s="1">
        <v>43555</v>
      </c>
    </row>
    <row r="15" spans="1:15" x14ac:dyDescent="0.25">
      <c r="A15" t="s">
        <v>25</v>
      </c>
      <c r="B15">
        <v>8889337747</v>
      </c>
      <c r="C15" s="1">
        <v>43558</v>
      </c>
    </row>
    <row r="16" spans="1:15" x14ac:dyDescent="0.25">
      <c r="A16" t="s">
        <v>26</v>
      </c>
      <c r="B16">
        <v>9910991299</v>
      </c>
      <c r="C16" s="1">
        <v>43559</v>
      </c>
    </row>
    <row r="17" spans="1:3" x14ac:dyDescent="0.25">
      <c r="A17" t="s">
        <v>27</v>
      </c>
      <c r="B17">
        <v>7030757711</v>
      </c>
      <c r="C17" s="1">
        <v>43563</v>
      </c>
    </row>
    <row r="18" spans="1:3" x14ac:dyDescent="0.25">
      <c r="A18" t="s">
        <v>28</v>
      </c>
      <c r="B18">
        <v>9158583440</v>
      </c>
      <c r="C18" s="1">
        <v>43566</v>
      </c>
    </row>
    <row r="19" spans="1:3" x14ac:dyDescent="0.25">
      <c r="A19" t="s">
        <v>68</v>
      </c>
      <c r="B19">
        <v>8446371908</v>
      </c>
      <c r="C19" s="1">
        <v>43569</v>
      </c>
    </row>
    <row r="20" spans="1:3" x14ac:dyDescent="0.25">
      <c r="A20" t="s">
        <v>79</v>
      </c>
      <c r="B20">
        <v>8408043271</v>
      </c>
      <c r="C20" s="1">
        <v>43570</v>
      </c>
    </row>
    <row r="21" spans="1:3" x14ac:dyDescent="0.25">
      <c r="A21" t="s">
        <v>81</v>
      </c>
      <c r="B21">
        <v>7259957925</v>
      </c>
      <c r="C21" s="1">
        <v>43589</v>
      </c>
    </row>
    <row r="22" spans="1:3" x14ac:dyDescent="0.25">
      <c r="A22" t="s">
        <v>29</v>
      </c>
      <c r="B22">
        <v>9766445745</v>
      </c>
      <c r="C22" s="1">
        <v>43590</v>
      </c>
    </row>
    <row r="23" spans="1:3" x14ac:dyDescent="0.25">
      <c r="A23" t="s">
        <v>76</v>
      </c>
      <c r="B23">
        <v>8983895109</v>
      </c>
      <c r="C23" s="1">
        <v>43598</v>
      </c>
    </row>
    <row r="24" spans="1:3" x14ac:dyDescent="0.25">
      <c r="A24" t="s">
        <v>30</v>
      </c>
      <c r="B24">
        <v>7387928862</v>
      </c>
      <c r="C24" s="1">
        <v>43608</v>
      </c>
    </row>
    <row r="25" spans="1:3" x14ac:dyDescent="0.25">
      <c r="A25" t="s">
        <v>31</v>
      </c>
      <c r="B25">
        <v>9975227193</v>
      </c>
      <c r="C25" s="1">
        <v>43614</v>
      </c>
    </row>
    <row r="26" spans="1:3" x14ac:dyDescent="0.25">
      <c r="A26" t="s">
        <v>82</v>
      </c>
      <c r="B26">
        <v>9860940560</v>
      </c>
      <c r="C26" s="1">
        <v>43615</v>
      </c>
    </row>
    <row r="27" spans="1:3" x14ac:dyDescent="0.25">
      <c r="A27" t="s">
        <v>32</v>
      </c>
      <c r="B27">
        <v>9839374015</v>
      </c>
      <c r="C27" s="1">
        <v>43616</v>
      </c>
    </row>
    <row r="28" spans="1:3" x14ac:dyDescent="0.25">
      <c r="A28" t="s">
        <v>83</v>
      </c>
      <c r="B28">
        <v>9999082639</v>
      </c>
      <c r="C28" s="1">
        <v>43617</v>
      </c>
    </row>
    <row r="29" spans="1:3" x14ac:dyDescent="0.25">
      <c r="A29" t="s">
        <v>33</v>
      </c>
      <c r="B29">
        <v>9403472206</v>
      </c>
      <c r="C29" s="1">
        <v>43620</v>
      </c>
    </row>
    <row r="30" spans="1:3" x14ac:dyDescent="0.25">
      <c r="A30" t="s">
        <v>65</v>
      </c>
      <c r="B30">
        <v>8793362996</v>
      </c>
      <c r="C30" s="1">
        <v>43621</v>
      </c>
    </row>
    <row r="31" spans="1:3" x14ac:dyDescent="0.25">
      <c r="A31" t="s">
        <v>34</v>
      </c>
      <c r="B31">
        <v>8108092055</v>
      </c>
      <c r="C31" s="1">
        <v>43626</v>
      </c>
    </row>
    <row r="32" spans="1:3" x14ac:dyDescent="0.25">
      <c r="A32" t="s">
        <v>84</v>
      </c>
      <c r="B32">
        <v>9850603166</v>
      </c>
      <c r="C32" s="1">
        <v>43626</v>
      </c>
    </row>
    <row r="33" spans="1:15" x14ac:dyDescent="0.25">
      <c r="A33" t="s">
        <v>35</v>
      </c>
      <c r="B33">
        <v>9096602740</v>
      </c>
      <c r="C33" s="1">
        <v>43628</v>
      </c>
    </row>
    <row r="34" spans="1:15" x14ac:dyDescent="0.25">
      <c r="A34" t="s">
        <v>36</v>
      </c>
      <c r="B34">
        <v>9074660451</v>
      </c>
      <c r="C34" s="1">
        <v>43631</v>
      </c>
    </row>
    <row r="35" spans="1:15" x14ac:dyDescent="0.25">
      <c r="A35" t="s">
        <v>37</v>
      </c>
      <c r="B35">
        <v>9730911155</v>
      </c>
      <c r="C35" s="1">
        <v>43644</v>
      </c>
    </row>
    <row r="36" spans="1:15" x14ac:dyDescent="0.25">
      <c r="A36" t="s">
        <v>38</v>
      </c>
      <c r="B36">
        <v>9511748085</v>
      </c>
      <c r="C36" s="1">
        <v>43645</v>
      </c>
    </row>
    <row r="37" spans="1:15" x14ac:dyDescent="0.25">
      <c r="A37" t="s">
        <v>39</v>
      </c>
      <c r="B37">
        <v>9967980051</v>
      </c>
      <c r="C37" s="1">
        <v>43646</v>
      </c>
    </row>
    <row r="38" spans="1:15" x14ac:dyDescent="0.25">
      <c r="A38" t="s">
        <v>40</v>
      </c>
      <c r="B38">
        <v>7720039015</v>
      </c>
      <c r="C38" s="1">
        <v>43649</v>
      </c>
    </row>
    <row r="39" spans="1:15" x14ac:dyDescent="0.25">
      <c r="A39" t="s">
        <v>85</v>
      </c>
      <c r="B39">
        <v>9742449458</v>
      </c>
      <c r="C39" s="1">
        <v>43649</v>
      </c>
    </row>
    <row r="40" spans="1:15" x14ac:dyDescent="0.25">
      <c r="A40" t="s">
        <v>77</v>
      </c>
      <c r="B40">
        <v>8999057738</v>
      </c>
      <c r="C40" s="1">
        <v>43670</v>
      </c>
    </row>
    <row r="41" spans="1:15" x14ac:dyDescent="0.25">
      <c r="A41" t="s">
        <v>41</v>
      </c>
      <c r="B41">
        <v>9766497121</v>
      </c>
      <c r="C41" s="1">
        <v>43672</v>
      </c>
      <c r="L41" s="3"/>
      <c r="M41" s="3"/>
      <c r="N41" s="3"/>
      <c r="O41" s="3"/>
    </row>
    <row r="42" spans="1:15" x14ac:dyDescent="0.25">
      <c r="A42" t="s">
        <v>42</v>
      </c>
      <c r="B42">
        <v>9823215990</v>
      </c>
      <c r="C42" s="1">
        <v>43689</v>
      </c>
    </row>
    <row r="43" spans="1:15" x14ac:dyDescent="0.25">
      <c r="A43" t="s">
        <v>43</v>
      </c>
      <c r="B43">
        <v>8552969115</v>
      </c>
      <c r="C43" s="1">
        <v>43697</v>
      </c>
    </row>
    <row r="44" spans="1:15" x14ac:dyDescent="0.25">
      <c r="A44" t="s">
        <v>44</v>
      </c>
      <c r="B44">
        <v>9923509193</v>
      </c>
      <c r="C44" s="1">
        <v>43697</v>
      </c>
      <c r="L44" s="2"/>
      <c r="M44" s="2"/>
      <c r="N44" s="2"/>
      <c r="O44" s="2"/>
    </row>
    <row r="45" spans="1:15" x14ac:dyDescent="0.25">
      <c r="A45" t="s">
        <v>45</v>
      </c>
      <c r="B45">
        <v>9970523731</v>
      </c>
      <c r="C45" s="1">
        <v>43698</v>
      </c>
      <c r="O45" s="2"/>
    </row>
    <row r="46" spans="1:15" x14ac:dyDescent="0.25">
      <c r="A46" t="s">
        <v>46</v>
      </c>
      <c r="B46">
        <v>9823941058</v>
      </c>
      <c r="C46" s="1">
        <v>43707</v>
      </c>
    </row>
    <row r="47" spans="1:15" x14ac:dyDescent="0.25">
      <c r="A47" t="s">
        <v>47</v>
      </c>
      <c r="B47">
        <v>7774050737</v>
      </c>
      <c r="C47" s="1">
        <v>43709</v>
      </c>
    </row>
    <row r="48" spans="1:15" x14ac:dyDescent="0.25">
      <c r="A48" t="s">
        <v>48</v>
      </c>
      <c r="B48">
        <v>9916864747</v>
      </c>
      <c r="C48" s="1">
        <v>43724</v>
      </c>
    </row>
    <row r="49" spans="1:15" x14ac:dyDescent="0.25">
      <c r="A49" t="s">
        <v>49</v>
      </c>
      <c r="B49">
        <v>6303462212</v>
      </c>
      <c r="C49" s="1">
        <v>43727</v>
      </c>
    </row>
    <row r="50" spans="1:15" x14ac:dyDescent="0.25">
      <c r="A50" t="s">
        <v>50</v>
      </c>
      <c r="B50">
        <v>9409625132</v>
      </c>
      <c r="C50" s="1">
        <v>43735</v>
      </c>
    </row>
    <row r="51" spans="1:15" x14ac:dyDescent="0.25">
      <c r="A51" t="s">
        <v>51</v>
      </c>
      <c r="B51">
        <v>9494962333</v>
      </c>
      <c r="C51" s="1">
        <v>43737</v>
      </c>
    </row>
    <row r="52" spans="1:15" x14ac:dyDescent="0.25">
      <c r="A52" t="s">
        <v>52</v>
      </c>
      <c r="B52">
        <v>9372748669</v>
      </c>
      <c r="C52" s="1">
        <v>43742</v>
      </c>
    </row>
    <row r="53" spans="1:15" x14ac:dyDescent="0.25">
      <c r="A53" t="s">
        <v>66</v>
      </c>
      <c r="B53">
        <v>9403659628</v>
      </c>
      <c r="C53" s="1">
        <v>43743</v>
      </c>
    </row>
    <row r="54" spans="1:15" x14ac:dyDescent="0.25">
      <c r="A54" t="s">
        <v>75</v>
      </c>
      <c r="B54">
        <v>8287778461</v>
      </c>
      <c r="C54" s="1">
        <v>43743</v>
      </c>
    </row>
    <row r="55" spans="1:15" x14ac:dyDescent="0.25">
      <c r="A55" t="s">
        <v>86</v>
      </c>
      <c r="B55">
        <v>9405458784</v>
      </c>
      <c r="C55" s="1">
        <v>43767</v>
      </c>
    </row>
    <row r="56" spans="1:15" x14ac:dyDescent="0.25">
      <c r="A56" t="s">
        <v>53</v>
      </c>
      <c r="B56">
        <v>9983330591</v>
      </c>
      <c r="C56" s="1">
        <v>43775</v>
      </c>
      <c r="L56" s="2"/>
      <c r="M56" s="2"/>
      <c r="N56" s="2"/>
      <c r="O56" s="2"/>
    </row>
    <row r="57" spans="1:15" x14ac:dyDescent="0.25">
      <c r="A57" t="s">
        <v>54</v>
      </c>
      <c r="B57">
        <v>7758819805</v>
      </c>
      <c r="C57" s="1">
        <v>43776</v>
      </c>
    </row>
    <row r="58" spans="1:15" x14ac:dyDescent="0.25">
      <c r="A58" t="s">
        <v>87</v>
      </c>
      <c r="B58">
        <v>9008873131</v>
      </c>
      <c r="C58" s="1">
        <v>43780</v>
      </c>
    </row>
    <row r="59" spans="1:15" x14ac:dyDescent="0.25">
      <c r="A59" t="s">
        <v>55</v>
      </c>
      <c r="B59">
        <v>7507365185</v>
      </c>
      <c r="C59" s="1">
        <v>43783</v>
      </c>
    </row>
    <row r="60" spans="1:15" x14ac:dyDescent="0.25">
      <c r="A60" t="s">
        <v>56</v>
      </c>
      <c r="B60">
        <v>9987945875</v>
      </c>
      <c r="C60" s="1">
        <v>43787</v>
      </c>
    </row>
    <row r="61" spans="1:15" x14ac:dyDescent="0.25">
      <c r="A61" t="s">
        <v>88</v>
      </c>
      <c r="B61">
        <v>7410519877</v>
      </c>
      <c r="C61" s="1">
        <v>43789</v>
      </c>
    </row>
    <row r="62" spans="1:15" x14ac:dyDescent="0.25">
      <c r="A62" t="s">
        <v>57</v>
      </c>
      <c r="B62">
        <v>9970165795</v>
      </c>
      <c r="C62" s="1">
        <v>43790</v>
      </c>
      <c r="L62" s="2"/>
      <c r="M62" s="2"/>
      <c r="N62" s="2"/>
      <c r="O62" s="2"/>
    </row>
    <row r="63" spans="1:15" x14ac:dyDescent="0.25">
      <c r="A63" t="s">
        <v>58</v>
      </c>
      <c r="B63">
        <v>9923796069</v>
      </c>
      <c r="C63" s="1">
        <v>43790</v>
      </c>
      <c r="M63" s="2"/>
      <c r="N63" s="2"/>
      <c r="O63" s="2"/>
    </row>
    <row r="64" spans="1:15" x14ac:dyDescent="0.25">
      <c r="A64" t="s">
        <v>59</v>
      </c>
      <c r="B64">
        <v>8884446775</v>
      </c>
      <c r="C64" s="1">
        <v>43795</v>
      </c>
    </row>
    <row r="65" spans="1:15" x14ac:dyDescent="0.25">
      <c r="A65" t="s">
        <v>60</v>
      </c>
      <c r="B65" t="s">
        <v>61</v>
      </c>
      <c r="C65" s="1">
        <v>43796</v>
      </c>
      <c r="L65" s="2"/>
      <c r="M65" s="2"/>
      <c r="N65" s="2"/>
      <c r="O65" s="2"/>
    </row>
    <row r="66" spans="1:15" x14ac:dyDescent="0.25">
      <c r="A66" t="s">
        <v>62</v>
      </c>
      <c r="B66">
        <v>9850975603</v>
      </c>
      <c r="C66" s="1">
        <v>43801</v>
      </c>
      <c r="O66" s="2"/>
    </row>
    <row r="67" spans="1:15" x14ac:dyDescent="0.25">
      <c r="A67" t="s">
        <v>67</v>
      </c>
      <c r="B67">
        <v>7768097040</v>
      </c>
      <c r="C67" s="1">
        <v>43806</v>
      </c>
    </row>
    <row r="68" spans="1:15" x14ac:dyDescent="0.25">
      <c r="A68" t="s">
        <v>63</v>
      </c>
      <c r="B68">
        <v>9820172362</v>
      </c>
      <c r="C68" s="1">
        <v>43813</v>
      </c>
    </row>
    <row r="69" spans="1:15" x14ac:dyDescent="0.25">
      <c r="A69" t="s">
        <v>64</v>
      </c>
      <c r="B69">
        <v>9619774546</v>
      </c>
      <c r="C69" s="1">
        <v>43826</v>
      </c>
    </row>
    <row r="70" spans="1:15" x14ac:dyDescent="0.25">
      <c r="A70" t="s">
        <v>89</v>
      </c>
      <c r="B70">
        <v>0</v>
      </c>
    </row>
    <row r="78" spans="1:15" x14ac:dyDescent="0.25">
      <c r="A78" t="s">
        <v>70</v>
      </c>
      <c r="D78">
        <v>3630</v>
      </c>
      <c r="E78">
        <f t="shared" ref="E78:O78" si="0">D82</f>
        <v>3680</v>
      </c>
      <c r="F78">
        <f t="shared" si="0"/>
        <v>3680</v>
      </c>
      <c r="G78">
        <f t="shared" si="0"/>
        <v>3680</v>
      </c>
      <c r="H78">
        <f t="shared" si="0"/>
        <v>3680</v>
      </c>
      <c r="I78">
        <f t="shared" si="0"/>
        <v>3680</v>
      </c>
      <c r="J78">
        <f t="shared" si="0"/>
        <v>3680</v>
      </c>
      <c r="K78">
        <f t="shared" si="0"/>
        <v>3680</v>
      </c>
      <c r="L78">
        <f t="shared" si="0"/>
        <v>3680</v>
      </c>
      <c r="M78">
        <f t="shared" si="0"/>
        <v>3680</v>
      </c>
      <c r="N78">
        <f t="shared" si="0"/>
        <v>3680</v>
      </c>
      <c r="O78">
        <f t="shared" si="0"/>
        <v>3680</v>
      </c>
    </row>
    <row r="79" spans="1:15" x14ac:dyDescent="0.25">
      <c r="A79" t="s">
        <v>71</v>
      </c>
      <c r="D79">
        <f>SUM(D2:D77)</f>
        <v>50</v>
      </c>
      <c r="E79">
        <f>SUM(E2:E77)</f>
        <v>0</v>
      </c>
      <c r="F79">
        <f>SUM(F2:F77)</f>
        <v>0</v>
      </c>
      <c r="G79">
        <f>SUM(G2:G77)</f>
        <v>0</v>
      </c>
      <c r="H79">
        <f>SUM(H2:H77)</f>
        <v>0</v>
      </c>
      <c r="I79">
        <f>SUM(I2:I77)</f>
        <v>0</v>
      </c>
      <c r="J79">
        <f>SUM(J2:J77)</f>
        <v>0</v>
      </c>
      <c r="K79">
        <f>SUM(K2:K77)</f>
        <v>0</v>
      </c>
      <c r="L79">
        <f>SUM(L2:L77)</f>
        <v>0</v>
      </c>
      <c r="M79">
        <f>SUM(M2:M77)</f>
        <v>0</v>
      </c>
      <c r="N79">
        <f>SUM(N2:N77)</f>
        <v>0</v>
      </c>
      <c r="O79">
        <f>SUM(O2:O77)</f>
        <v>0</v>
      </c>
    </row>
    <row r="80" spans="1:15" x14ac:dyDescent="0.25">
      <c r="A80" t="s">
        <v>72</v>
      </c>
      <c r="D80">
        <f t="shared" ref="D80:O80" si="1">D78+D79</f>
        <v>3680</v>
      </c>
      <c r="E80">
        <f t="shared" si="1"/>
        <v>3680</v>
      </c>
      <c r="F80">
        <f t="shared" si="1"/>
        <v>3680</v>
      </c>
      <c r="G80">
        <f t="shared" si="1"/>
        <v>3680</v>
      </c>
      <c r="H80">
        <f t="shared" si="1"/>
        <v>3680</v>
      </c>
      <c r="I80">
        <f t="shared" si="1"/>
        <v>3680</v>
      </c>
      <c r="J80">
        <f t="shared" si="1"/>
        <v>3680</v>
      </c>
      <c r="K80">
        <f t="shared" si="1"/>
        <v>3680</v>
      </c>
      <c r="L80">
        <f t="shared" si="1"/>
        <v>3680</v>
      </c>
      <c r="M80">
        <f t="shared" si="1"/>
        <v>3680</v>
      </c>
      <c r="N80">
        <f t="shared" si="1"/>
        <v>3680</v>
      </c>
      <c r="O80">
        <f t="shared" si="1"/>
        <v>3680</v>
      </c>
    </row>
    <row r="81" spans="1:15" x14ac:dyDescent="0.25">
      <c r="A81" t="s">
        <v>73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74</v>
      </c>
      <c r="D82">
        <f t="shared" ref="D82:O82" si="2">D80-D81</f>
        <v>3680</v>
      </c>
      <c r="E82">
        <f t="shared" si="2"/>
        <v>3680</v>
      </c>
      <c r="F82">
        <f t="shared" si="2"/>
        <v>3680</v>
      </c>
      <c r="G82">
        <f t="shared" si="2"/>
        <v>3680</v>
      </c>
      <c r="H82">
        <f t="shared" si="2"/>
        <v>3680</v>
      </c>
      <c r="I82">
        <f t="shared" si="2"/>
        <v>3680</v>
      </c>
      <c r="J82">
        <f t="shared" si="2"/>
        <v>3680</v>
      </c>
      <c r="K82">
        <f t="shared" si="2"/>
        <v>3680</v>
      </c>
      <c r="L82">
        <f t="shared" si="2"/>
        <v>3680</v>
      </c>
      <c r="M82">
        <f t="shared" si="2"/>
        <v>3680</v>
      </c>
      <c r="N82">
        <f t="shared" si="2"/>
        <v>3680</v>
      </c>
      <c r="O82">
        <f t="shared" si="2"/>
        <v>3680</v>
      </c>
    </row>
  </sheetData>
  <sortState xmlns:xlrd2="http://schemas.microsoft.com/office/spreadsheetml/2017/richdata2" ref="A2:O5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Ashish-ZA</dc:creator>
  <cp:lastModifiedBy>Singh, Ashish-ZA</cp:lastModifiedBy>
  <dcterms:created xsi:type="dcterms:W3CDTF">2019-11-19T01:37:40Z</dcterms:created>
  <dcterms:modified xsi:type="dcterms:W3CDTF">2020-01-27T06:52:44Z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