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1245" windowWidth="20730" windowHeight="10980"/>
  </bookViews>
  <sheets>
    <sheet name="August 2016" sheetId="1" r:id="rId1"/>
    <sheet name="Diferencia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E6" i="1" l="1"/>
  <c r="C2" i="2"/>
  <c r="C4" i="2" s="1"/>
  <c r="C7" i="2" s="1"/>
  <c r="C8" i="2" s="1"/>
  <c r="C10" i="2" s="1"/>
  <c r="H6" i="1" l="1"/>
  <c r="H8" i="1" s="1"/>
</calcChain>
</file>

<file path=xl/sharedStrings.xml><?xml version="1.0" encoding="utf-8"?>
<sst xmlns="http://schemas.openxmlformats.org/spreadsheetml/2006/main" count="23" uniqueCount="23">
  <si>
    <t>Date</t>
  </si>
  <si>
    <t>Expense</t>
  </si>
  <si>
    <t>Original 
Currency</t>
  </si>
  <si>
    <t>Description</t>
  </si>
  <si>
    <t>Total</t>
  </si>
  <si>
    <t>Mexican Peso</t>
  </si>
  <si>
    <t>Place</t>
  </si>
  <si>
    <t>Total USD</t>
  </si>
  <si>
    <t>Total Expenses in US dollars</t>
  </si>
  <si>
    <t>Exchange 
Rate USD</t>
  </si>
  <si>
    <t>Mexico City</t>
  </si>
  <si>
    <t>Difference bank exchange rate</t>
  </si>
  <si>
    <t>Insertar esta cantidad en un nuevo renglón en el cuadro de dólares como</t>
  </si>
  <si>
    <t>Diferencia / tipo de cambio</t>
  </si>
  <si>
    <t>Diferencia</t>
  </si>
  <si>
    <t>Total gasto en pesos</t>
  </si>
  <si>
    <t>Total caja chica en pesos</t>
  </si>
  <si>
    <t>Total gastos en pesos</t>
  </si>
  <si>
    <t>Tipo de cambio</t>
  </si>
  <si>
    <t>Total de gastos en dólares</t>
  </si>
  <si>
    <t>File</t>
  </si>
  <si>
    <t>Mobile service</t>
  </si>
  <si>
    <t>Expenses report 
Evelyn Cardenas -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</si>
</sst>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[$-409]d\-mmm\-yyyy;@"/>
  </numFmts>
  <fonts count="11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left"/>
    </xf>
    <xf numFmtId="164" fontId="0" fillId="0" borderId="1" xfId="27" applyFont="1" applyBorder="1"/>
    <xf numFmtId="0" fontId="6" fillId="0" borderId="4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14" fontId="2" fillId="0" borderId="9" xfId="0" applyNumberFormat="1" applyFont="1" applyBorder="1" applyAlignment="1">
      <alignment horizontal="left"/>
    </xf>
    <xf numFmtId="0" fontId="2" fillId="0" borderId="9" xfId="0" applyFont="1" applyBorder="1"/>
    <xf numFmtId="164" fontId="2" fillId="0" borderId="9" xfId="0" applyNumberFormat="1" applyFont="1" applyBorder="1"/>
    <xf numFmtId="2" fontId="2" fillId="0" borderId="9" xfId="0" applyNumberFormat="1" applyFon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6" fillId="0" borderId="7" xfId="0" applyFont="1" applyBorder="1" applyAlignment="1">
      <alignment horizontal="right"/>
    </xf>
    <xf numFmtId="0" fontId="0" fillId="0" borderId="0" xfId="0" applyAlignment="1"/>
    <xf numFmtId="0" fontId="7" fillId="0" borderId="1" xfId="0" applyFont="1" applyBorder="1"/>
    <xf numFmtId="43" fontId="0" fillId="0" borderId="0" xfId="0" applyNumberFormat="1"/>
    <xf numFmtId="0" fontId="6" fillId="0" borderId="0" xfId="0" applyFont="1"/>
    <xf numFmtId="43" fontId="0" fillId="0" borderId="0" xfId="84" applyFont="1"/>
    <xf numFmtId="0" fontId="8" fillId="0" borderId="0" xfId="0" applyFont="1"/>
    <xf numFmtId="43" fontId="0" fillId="0" borderId="16" xfId="84" applyFont="1" applyBorder="1"/>
    <xf numFmtId="43" fontId="8" fillId="0" borderId="0" xfId="84" applyFont="1"/>
    <xf numFmtId="2" fontId="7" fillId="0" borderId="11" xfId="0" applyNumberFormat="1" applyFont="1" applyBorder="1"/>
    <xf numFmtId="2" fontId="9" fillId="0" borderId="8" xfId="0" applyNumberFormat="1" applyFont="1" applyBorder="1"/>
    <xf numFmtId="0" fontId="7" fillId="0" borderId="0" xfId="0" applyFont="1"/>
    <xf numFmtId="164" fontId="10" fillId="0" borderId="15" xfId="27" applyFont="1" applyBorder="1"/>
    <xf numFmtId="0" fontId="6" fillId="0" borderId="2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164" fontId="5" fillId="0" borderId="1" xfId="27" applyFont="1" applyBorder="1"/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Millares" xfId="27" builtinId="3"/>
    <cellStyle name="Millares 2" xfId="8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workbookViewId="0">
      <selection activeCell="D22" sqref="D22"/>
    </sheetView>
  </sheetViews>
  <sheetFormatPr baseColWidth="10" defaultColWidth="8.85546875" defaultRowHeight="15" x14ac:dyDescent="0.25"/>
  <cols>
    <col min="1" max="1" width="4.42578125" bestFit="1" customWidth="1"/>
    <col min="2" max="2" width="14.140625" bestFit="1" customWidth="1"/>
    <col min="3" max="3" width="14" style="3" customWidth="1"/>
    <col min="4" max="4" width="63.42578125" customWidth="1"/>
    <col min="5" max="5" width="13.28515625" bestFit="1" customWidth="1"/>
    <col min="6" max="6" width="13.140625" bestFit="1" customWidth="1"/>
    <col min="7" max="7" width="9.140625" customWidth="1"/>
    <col min="8" max="8" width="12.140625" customWidth="1"/>
    <col min="9" max="9" width="9.5703125" bestFit="1" customWidth="1"/>
    <col min="10" max="10" width="7" bestFit="1" customWidth="1"/>
    <col min="11" max="11" width="9.7109375" bestFit="1" customWidth="1"/>
  </cols>
  <sheetData>
    <row r="1" spans="1:11" ht="42" customHeight="1" x14ac:dyDescent="0.35">
      <c r="A1" s="38" t="s">
        <v>22</v>
      </c>
      <c r="B1" s="38"/>
      <c r="C1" s="38"/>
      <c r="D1" s="38"/>
      <c r="E1" s="38"/>
      <c r="F1" s="38"/>
      <c r="G1" s="38"/>
      <c r="H1" s="38"/>
    </row>
    <row r="2" spans="1:11" ht="8.1" customHeight="1" thickBot="1" x14ac:dyDescent="0.3"/>
    <row r="3" spans="1:11" ht="30" customHeight="1" x14ac:dyDescent="0.25">
      <c r="A3" s="37" t="s">
        <v>20</v>
      </c>
      <c r="B3" s="5" t="s">
        <v>6</v>
      </c>
      <c r="C3" s="6" t="s">
        <v>0</v>
      </c>
      <c r="D3" s="7" t="s">
        <v>3</v>
      </c>
      <c r="E3" s="7" t="s">
        <v>1</v>
      </c>
      <c r="F3" s="8" t="s">
        <v>2</v>
      </c>
      <c r="G3" s="8" t="s">
        <v>9</v>
      </c>
      <c r="H3" s="9" t="s">
        <v>7</v>
      </c>
    </row>
    <row r="4" spans="1:11" x14ac:dyDescent="0.25">
      <c r="A4" s="13">
        <v>1</v>
      </c>
      <c r="B4" s="1" t="s">
        <v>10</v>
      </c>
      <c r="C4" s="20">
        <v>42725</v>
      </c>
      <c r="D4" s="26" t="s">
        <v>21</v>
      </c>
      <c r="E4" s="39">
        <v>309</v>
      </c>
      <c r="F4" s="21" t="s">
        <v>5</v>
      </c>
      <c r="G4" s="2">
        <v>19</v>
      </c>
      <c r="H4" s="33">
        <f t="shared" ref="H4" si="0">E4/G4</f>
        <v>16.263157894736842</v>
      </c>
      <c r="I4" s="27"/>
    </row>
    <row r="5" spans="1:11" ht="15.75" thickBot="1" x14ac:dyDescent="0.3">
      <c r="A5" s="12"/>
      <c r="B5" s="1"/>
      <c r="C5" s="20"/>
      <c r="D5" s="26"/>
      <c r="E5" s="4"/>
      <c r="F5" s="21"/>
      <c r="G5" s="2"/>
      <c r="H5" s="33"/>
    </row>
    <row r="6" spans="1:11" ht="15.75" thickBot="1" x14ac:dyDescent="0.3">
      <c r="A6" s="15"/>
      <c r="B6" s="14" t="s">
        <v>4</v>
      </c>
      <c r="C6" s="16"/>
      <c r="D6" s="17"/>
      <c r="E6" s="18">
        <f>SUM(E4:E5)</f>
        <v>309</v>
      </c>
      <c r="F6" s="17"/>
      <c r="G6" s="19"/>
      <c r="H6" s="34">
        <f>SUM(H4:H5)</f>
        <v>16.263157894736842</v>
      </c>
      <c r="J6" s="25"/>
    </row>
    <row r="7" spans="1:11" ht="15.75" thickBot="1" x14ac:dyDescent="0.3">
      <c r="H7" s="35"/>
      <c r="J7" s="25"/>
    </row>
    <row r="8" spans="1:11" ht="15.75" thickBot="1" x14ac:dyDescent="0.3">
      <c r="E8" s="10"/>
      <c r="F8" s="11"/>
      <c r="G8" s="24" t="s">
        <v>8</v>
      </c>
      <c r="H8" s="36">
        <f>H6</f>
        <v>16.263157894736842</v>
      </c>
    </row>
    <row r="9" spans="1:11" x14ac:dyDescent="0.25">
      <c r="G9" s="23"/>
      <c r="H9" s="35"/>
      <c r="K9" s="22"/>
    </row>
    <row r="10" spans="1:11" x14ac:dyDescent="0.25">
      <c r="H10" s="35"/>
      <c r="K10" s="22"/>
    </row>
    <row r="11" spans="1:11" x14ac:dyDescent="0.25">
      <c r="H11" s="35"/>
    </row>
    <row r="12" spans="1:11" x14ac:dyDescent="0.25">
      <c r="H12" s="35"/>
    </row>
    <row r="13" spans="1:11" x14ac:dyDescent="0.25">
      <c r="H13" s="35"/>
    </row>
    <row r="14" spans="1:11" x14ac:dyDescent="0.25">
      <c r="H14" s="35"/>
    </row>
  </sheetData>
  <mergeCells count="1">
    <mergeCell ref="A1:H1"/>
  </mergeCells>
  <pageMargins left="0.7" right="0.7" top="0.75" bottom="0.75" header="0.3" footer="0.3"/>
  <pageSetup scale="86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0" sqref="C10"/>
    </sheetView>
  </sheetViews>
  <sheetFormatPr baseColWidth="10" defaultRowHeight="15" x14ac:dyDescent="0.25"/>
  <cols>
    <col min="2" max="2" width="25.28515625" bestFit="1" customWidth="1"/>
  </cols>
  <sheetData>
    <row r="2" spans="2:4" x14ac:dyDescent="0.25">
      <c r="B2" t="s">
        <v>19</v>
      </c>
      <c r="C2" s="29" t="e">
        <f>'August 2016'!#REF!</f>
        <v>#REF!</v>
      </c>
    </row>
    <row r="3" spans="2:4" x14ac:dyDescent="0.25">
      <c r="B3" t="s">
        <v>18</v>
      </c>
      <c r="C3" s="31">
        <v>16.5</v>
      </c>
    </row>
    <row r="4" spans="2:4" x14ac:dyDescent="0.25">
      <c r="B4" s="30" t="s">
        <v>17</v>
      </c>
      <c r="C4" s="32" t="e">
        <f>C3*C2</f>
        <v>#REF!</v>
      </c>
    </row>
    <row r="5" spans="2:4" x14ac:dyDescent="0.25">
      <c r="C5" s="29"/>
    </row>
    <row r="6" spans="2:4" x14ac:dyDescent="0.25">
      <c r="B6" t="s">
        <v>16</v>
      </c>
      <c r="C6" s="29">
        <v>1625.3</v>
      </c>
    </row>
    <row r="7" spans="2:4" x14ac:dyDescent="0.25">
      <c r="B7" t="s">
        <v>15</v>
      </c>
      <c r="C7" s="31" t="e">
        <f>C4</f>
        <v>#REF!</v>
      </c>
    </row>
    <row r="8" spans="2:4" x14ac:dyDescent="0.25">
      <c r="B8" s="30" t="s">
        <v>14</v>
      </c>
      <c r="C8" s="29" t="e">
        <f>C6-C7</f>
        <v>#REF!</v>
      </c>
    </row>
    <row r="10" spans="2:4" x14ac:dyDescent="0.25">
      <c r="B10" s="28" t="s">
        <v>13</v>
      </c>
      <c r="C10" s="28" t="e">
        <f>C8/C3</f>
        <v>#REF!</v>
      </c>
      <c r="D10" s="28" t="s">
        <v>12</v>
      </c>
    </row>
    <row r="11" spans="2:4" x14ac:dyDescent="0.25">
      <c r="D11" s="28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August 2016</vt:lpstr>
      <vt:lpstr>Diferencia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IsaacCastiel</dc:creator>
  <cp:lastModifiedBy>Gateway</cp:lastModifiedBy>
  <cp:lastPrinted>2016-11-24T18:06:41Z</cp:lastPrinted>
  <dcterms:created xsi:type="dcterms:W3CDTF">2012-05-18T17:32:07Z</dcterms:created>
  <dcterms:modified xsi:type="dcterms:W3CDTF">2017-01-02T18:14:16Z</dcterms:modified>
</cp:coreProperties>
</file>