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Michael commissions 31.12.16" sheetId="2" r:id="rId1"/>
  </sheets>
  <calcPr calcId="152511"/>
</workbook>
</file>

<file path=xl/calcChain.xml><?xml version="1.0" encoding="utf-8"?>
<calcChain xmlns="http://schemas.openxmlformats.org/spreadsheetml/2006/main">
  <c r="F19" i="2" l="1"/>
  <c r="H7" i="2" l="1"/>
  <c r="H10" i="2"/>
  <c r="H11" i="2"/>
  <c r="H12" i="2"/>
  <c r="H13" i="2"/>
  <c r="H14" i="2"/>
  <c r="H15" i="2"/>
  <c r="H16" i="2"/>
  <c r="H17" i="2"/>
  <c r="H6" i="2"/>
  <c r="F8" i="2" l="1"/>
  <c r="H8" i="2" l="1"/>
  <c r="F9" i="2"/>
  <c r="H9" i="2" s="1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machines only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 still didn't shipped the machine.</t>
        </r>
      </text>
    </comment>
  </commentList>
</comments>
</file>

<file path=xl/sharedStrings.xml><?xml version="1.0" encoding="utf-8"?>
<sst xmlns="http://schemas.openxmlformats.org/spreadsheetml/2006/main" count="58" uniqueCount="34">
  <si>
    <t>Company</t>
  </si>
  <si>
    <t>Country</t>
  </si>
  <si>
    <t>Current Commision</t>
  </si>
  <si>
    <t>U.K</t>
  </si>
  <si>
    <t>Visutech</t>
  </si>
  <si>
    <t>Sweden</t>
  </si>
  <si>
    <t>Matset</t>
  </si>
  <si>
    <t>Turkey</t>
  </si>
  <si>
    <t>*</t>
  </si>
  <si>
    <t>€</t>
  </si>
  <si>
    <t>1% quarterly payments from all of the company deals (machines only) in EMEA contries (Europe, Middle east &amp; Africa, include Turkey).</t>
  </si>
  <si>
    <t>Carisma</t>
  </si>
  <si>
    <t>U.S.A</t>
  </si>
  <si>
    <t>Papergraphics</t>
  </si>
  <si>
    <t>3D RU</t>
  </si>
  <si>
    <t>Russia</t>
  </si>
  <si>
    <t>NTG Digital</t>
  </si>
  <si>
    <t>Italy</t>
  </si>
  <si>
    <t>Marie Freres SAS</t>
  </si>
  <si>
    <t>France</t>
  </si>
  <si>
    <t>Currency</t>
  </si>
  <si>
    <t>$</t>
  </si>
  <si>
    <t xml:space="preserve">Total Deal </t>
  </si>
  <si>
    <t>Accumulated Payments</t>
  </si>
  <si>
    <t>already paid</t>
  </si>
  <si>
    <t>Invoice</t>
  </si>
  <si>
    <t>EI168000026</t>
  </si>
  <si>
    <t>EI168000077</t>
  </si>
  <si>
    <t>EI168000019</t>
  </si>
  <si>
    <t>EI168000001</t>
  </si>
  <si>
    <t>EI168000044</t>
  </si>
  <si>
    <t>EI168000094</t>
  </si>
  <si>
    <t>EI168000079</t>
  </si>
  <si>
    <t>Total Commision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</si>
</sst>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3" borderId="1" xfId="0" applyFont="1" applyFill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1" applyNumberFormat="1" applyFont="1" applyBorder="1"/>
    <xf numFmtId="4" fontId="0" fillId="0" borderId="0" xfId="0" applyNumberFormat="1"/>
    <xf numFmtId="14" fontId="0" fillId="0" borderId="0" xfId="0" applyNumberFormat="1"/>
    <xf numFmtId="165" fontId="0" fillId="0" borderId="1" xfId="1" applyNumberFormat="1" applyFont="1" applyBorder="1"/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27"/>
  <sheetViews>
    <sheetView tabSelected="1" workbookViewId="0">
      <selection activeCell="H24" sqref="H24"/>
    </sheetView>
  </sheetViews>
  <sheetFormatPr defaultRowHeight="14.25" x14ac:dyDescent="0.2"/>
  <cols>
    <col min="1" max="1" width="2.875" bestFit="1" customWidth="1"/>
    <col min="2" max="2" width="16.375" bestFit="1" customWidth="1"/>
    <col min="3" max="3" width="9.875" bestFit="1" customWidth="1"/>
    <col min="4" max="4" width="12.75" bestFit="1" customWidth="1"/>
    <col min="5" max="5" width="21.5" bestFit="1" customWidth="1"/>
    <col min="6" max="6" width="21.5" customWidth="1"/>
    <col min="7" max="7" width="9" bestFit="1" customWidth="1"/>
    <col min="8" max="8" width="18.25" bestFit="1" customWidth="1"/>
    <col min="9" max="9" width="10.625" bestFit="1" customWidth="1"/>
    <col min="12" max="13" width="9.875" bestFit="1" customWidth="1"/>
  </cols>
  <sheetData>
    <row r="3" spans="1:13" ht="15" x14ac:dyDescent="0.25">
      <c r="B3" s="13" t="s">
        <v>9</v>
      </c>
      <c r="C3" s="14"/>
      <c r="D3" s="14"/>
      <c r="E3" s="14"/>
      <c r="F3" s="14"/>
      <c r="G3" s="14"/>
      <c r="H3" s="14"/>
    </row>
    <row r="4" spans="1:13" s="1" customFormat="1" ht="15" x14ac:dyDescent="0.25">
      <c r="B4" s="4" t="s">
        <v>0</v>
      </c>
      <c r="C4" s="4" t="s">
        <v>1</v>
      </c>
      <c r="D4" s="4" t="s">
        <v>25</v>
      </c>
      <c r="E4" s="4" t="s">
        <v>22</v>
      </c>
      <c r="F4" s="4" t="s">
        <v>23</v>
      </c>
      <c r="G4" s="4" t="s">
        <v>20</v>
      </c>
      <c r="H4" s="4" t="s">
        <v>2</v>
      </c>
    </row>
    <row r="5" spans="1:13" x14ac:dyDescent="0.2">
      <c r="A5">
        <v>1</v>
      </c>
      <c r="B5" s="5" t="s">
        <v>11</v>
      </c>
      <c r="C5" s="2" t="s">
        <v>12</v>
      </c>
      <c r="D5" s="2" t="s">
        <v>29</v>
      </c>
      <c r="E5" s="3">
        <v>300000</v>
      </c>
      <c r="F5" s="3"/>
      <c r="G5" s="3" t="s">
        <v>21</v>
      </c>
      <c r="H5" s="3">
        <v>0</v>
      </c>
      <c r="I5" t="s">
        <v>24</v>
      </c>
    </row>
    <row r="6" spans="1:13" x14ac:dyDescent="0.2">
      <c r="A6">
        <v>2</v>
      </c>
      <c r="B6" s="5" t="s">
        <v>13</v>
      </c>
      <c r="C6" s="2" t="s">
        <v>3</v>
      </c>
      <c r="D6" s="2" t="s">
        <v>28</v>
      </c>
      <c r="E6" s="12">
        <v>210000</v>
      </c>
      <c r="F6" s="3">
        <v>210000</v>
      </c>
      <c r="G6" s="3" t="s">
        <v>9</v>
      </c>
      <c r="H6" s="3">
        <f>1%*F6</f>
        <v>2100</v>
      </c>
    </row>
    <row r="7" spans="1:13" x14ac:dyDescent="0.2">
      <c r="A7">
        <v>3</v>
      </c>
      <c r="B7" s="5" t="s">
        <v>4</v>
      </c>
      <c r="C7" s="2" t="s">
        <v>5</v>
      </c>
      <c r="D7" s="2" t="s">
        <v>30</v>
      </c>
      <c r="E7" s="6">
        <v>245000</v>
      </c>
      <c r="F7" s="6">
        <v>245000</v>
      </c>
      <c r="G7" s="3" t="s">
        <v>9</v>
      </c>
      <c r="H7" s="3">
        <f t="shared" ref="H7:H17" si="0">1%*F7</f>
        <v>2450</v>
      </c>
      <c r="L7" s="11"/>
      <c r="M7" s="10"/>
    </row>
    <row r="8" spans="1:13" x14ac:dyDescent="0.2">
      <c r="A8">
        <v>4</v>
      </c>
      <c r="B8" s="5" t="s">
        <v>6</v>
      </c>
      <c r="C8" s="5" t="s">
        <v>7</v>
      </c>
      <c r="D8" s="5" t="s">
        <v>31</v>
      </c>
      <c r="E8" s="6">
        <v>218625</v>
      </c>
      <c r="F8" s="6">
        <f>E8</f>
        <v>218625</v>
      </c>
      <c r="G8" s="3" t="s">
        <v>9</v>
      </c>
      <c r="H8" s="3">
        <f t="shared" si="0"/>
        <v>2186.25</v>
      </c>
      <c r="L8" s="11"/>
      <c r="M8" s="10"/>
    </row>
    <row r="9" spans="1:13" x14ac:dyDescent="0.2">
      <c r="A9">
        <v>5</v>
      </c>
      <c r="B9" s="5" t="s">
        <v>6</v>
      </c>
      <c r="C9" s="5" t="s">
        <v>7</v>
      </c>
      <c r="D9" s="5"/>
      <c r="E9" s="6">
        <v>218625</v>
      </c>
      <c r="F9" s="6">
        <f>278790-F8</f>
        <v>60165</v>
      </c>
      <c r="G9" s="3" t="s">
        <v>9</v>
      </c>
      <c r="H9" s="3">
        <f t="shared" si="0"/>
        <v>601.65</v>
      </c>
      <c r="M9" s="10"/>
    </row>
    <row r="10" spans="1:13" x14ac:dyDescent="0.2">
      <c r="A10">
        <v>6</v>
      </c>
      <c r="B10" s="5" t="s">
        <v>13</v>
      </c>
      <c r="C10" s="5" t="s">
        <v>3</v>
      </c>
      <c r="D10" s="12" t="s">
        <v>26</v>
      </c>
      <c r="E10" s="12">
        <v>210000</v>
      </c>
      <c r="F10" s="6">
        <v>210000</v>
      </c>
      <c r="G10" s="3" t="s">
        <v>9</v>
      </c>
      <c r="H10" s="3">
        <f t="shared" si="0"/>
        <v>2100</v>
      </c>
    </row>
    <row r="11" spans="1:13" x14ac:dyDescent="0.2">
      <c r="A11">
        <v>7</v>
      </c>
      <c r="B11" s="5" t="s">
        <v>13</v>
      </c>
      <c r="C11" s="5" t="s">
        <v>3</v>
      </c>
      <c r="D11" s="5" t="s">
        <v>27</v>
      </c>
      <c r="E11" s="6">
        <v>240000</v>
      </c>
      <c r="F11" s="6">
        <v>240000</v>
      </c>
      <c r="G11" s="3" t="s">
        <v>9</v>
      </c>
      <c r="H11" s="3">
        <f t="shared" si="0"/>
        <v>2400</v>
      </c>
    </row>
    <row r="12" spans="1:13" x14ac:dyDescent="0.2">
      <c r="A12">
        <v>8</v>
      </c>
      <c r="B12" s="5" t="s">
        <v>13</v>
      </c>
      <c r="C12" s="5" t="s">
        <v>3</v>
      </c>
      <c r="D12" s="5"/>
      <c r="E12" s="6">
        <v>240000</v>
      </c>
      <c r="F12" s="6">
        <v>48800</v>
      </c>
      <c r="G12" s="3" t="s">
        <v>9</v>
      </c>
      <c r="H12" s="3">
        <f t="shared" si="0"/>
        <v>488</v>
      </c>
      <c r="L12" s="11"/>
      <c r="M12" s="10"/>
    </row>
    <row r="13" spans="1:13" x14ac:dyDescent="0.2">
      <c r="A13">
        <v>9</v>
      </c>
      <c r="B13" s="5" t="s">
        <v>14</v>
      </c>
      <c r="C13" s="5" t="s">
        <v>15</v>
      </c>
      <c r="D13" s="5" t="s">
        <v>32</v>
      </c>
      <c r="E13" s="6">
        <v>245000</v>
      </c>
      <c r="F13" s="6">
        <v>245000</v>
      </c>
      <c r="G13" s="3" t="s">
        <v>9</v>
      </c>
      <c r="H13" s="3">
        <f t="shared" si="0"/>
        <v>2450</v>
      </c>
      <c r="M13" s="10"/>
    </row>
    <row r="14" spans="1:13" x14ac:dyDescent="0.2">
      <c r="A14">
        <v>10</v>
      </c>
      <c r="B14" s="5" t="s">
        <v>16</v>
      </c>
      <c r="C14" s="5" t="s">
        <v>17</v>
      </c>
      <c r="D14" s="5"/>
      <c r="E14" s="6">
        <v>210000</v>
      </c>
      <c r="F14" s="6">
        <v>30000</v>
      </c>
      <c r="G14" s="3" t="s">
        <v>9</v>
      </c>
      <c r="H14" s="3">
        <f t="shared" si="0"/>
        <v>300</v>
      </c>
    </row>
    <row r="15" spans="1:13" x14ac:dyDescent="0.2">
      <c r="A15">
        <v>11</v>
      </c>
      <c r="B15" s="5" t="s">
        <v>14</v>
      </c>
      <c r="C15" s="5" t="s">
        <v>15</v>
      </c>
      <c r="D15" s="5"/>
      <c r="E15" s="6">
        <v>280000</v>
      </c>
      <c r="F15" s="6">
        <v>20000</v>
      </c>
      <c r="G15" s="3" t="s">
        <v>9</v>
      </c>
      <c r="H15" s="3">
        <f t="shared" si="0"/>
        <v>200</v>
      </c>
    </row>
    <row r="16" spans="1:13" x14ac:dyDescent="0.2">
      <c r="A16">
        <v>12</v>
      </c>
      <c r="B16" s="5" t="s">
        <v>18</v>
      </c>
      <c r="C16" s="5" t="s">
        <v>19</v>
      </c>
      <c r="D16" s="5"/>
      <c r="E16" s="6">
        <v>300000</v>
      </c>
      <c r="F16" s="6">
        <v>30000</v>
      </c>
      <c r="G16" s="3" t="s">
        <v>9</v>
      </c>
      <c r="H16" s="3">
        <f t="shared" si="0"/>
        <v>300</v>
      </c>
    </row>
    <row r="17" spans="1:13" x14ac:dyDescent="0.2">
      <c r="A17">
        <v>13</v>
      </c>
      <c r="B17" s="5" t="s">
        <v>18</v>
      </c>
      <c r="C17" s="5" t="s">
        <v>19</v>
      </c>
      <c r="D17" s="5"/>
      <c r="E17" s="6">
        <v>300000</v>
      </c>
      <c r="F17" s="6">
        <v>30000</v>
      </c>
      <c r="G17" s="3" t="s">
        <v>9</v>
      </c>
      <c r="H17" s="3">
        <f t="shared" si="0"/>
        <v>300</v>
      </c>
    </row>
    <row r="18" spans="1:13" x14ac:dyDescent="0.2">
      <c r="B18" s="7"/>
      <c r="C18" s="7"/>
      <c r="D18" s="7"/>
      <c r="E18" s="8"/>
      <c r="F18" s="8"/>
      <c r="G18" s="8"/>
      <c r="H18" s="9"/>
      <c r="L18" s="11"/>
      <c r="M18" s="10"/>
    </row>
    <row r="19" spans="1:13" x14ac:dyDescent="0.2">
      <c r="B19" s="7"/>
      <c r="C19" s="7"/>
      <c r="D19" s="7"/>
      <c r="E19" s="8" t="s">
        <v>33</v>
      </c>
      <c r="F19" s="8">
        <f>SUM(H6:H17)</f>
        <v>15875.9</v>
      </c>
      <c r="G19" s="8"/>
      <c r="H19" s="9"/>
    </row>
    <row r="27" spans="1:13" x14ac:dyDescent="0.2">
      <c r="A27" t="s">
        <v>8</v>
      </c>
      <c r="B27" t="s">
        <v>10</v>
      </c>
    </row>
  </sheetData>
  <mergeCells count="1">
    <mergeCell ref="B3:H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commissions 31.12.16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2017-01-04T14:07:59Z</dcterms:modified>
</cp:coreProperties>
</file>