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cademic\Graduate\3rd Semester\Tesis\"/>
    </mc:Choice>
  </mc:AlternateContent>
  <bookViews>
    <workbookView xWindow="0" yWindow="0" windowWidth="23040" windowHeight="9336" tabRatio="658" activeTab="3"/>
  </bookViews>
  <sheets>
    <sheet name="Split Test" sheetId="1" r:id="rId1"/>
    <sheet name="CV" sheetId="2" r:id="rId2"/>
    <sheet name="Hyperparameter DT" sheetId="3" r:id="rId3"/>
    <sheet name="Hyperperameter RF" sheetId="4" r:id="rId4"/>
    <sheet name="Split Miring" sheetId="6" r:id="rId5"/>
    <sheet name="CV Miring" sheetId="7" r:id="rId6"/>
    <sheet name="Sheet3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8" l="1"/>
  <c r="J15" i="8"/>
  <c r="I15" i="8"/>
  <c r="H15" i="8"/>
  <c r="G15" i="8"/>
  <c r="F15" i="8"/>
  <c r="E15" i="8"/>
  <c r="D15" i="8"/>
  <c r="K14" i="8"/>
  <c r="J14" i="8"/>
  <c r="I14" i="8"/>
  <c r="H14" i="8"/>
  <c r="G14" i="8"/>
  <c r="F14" i="8"/>
  <c r="E14" i="8"/>
  <c r="D14" i="8"/>
  <c r="K13" i="8"/>
  <c r="J13" i="8"/>
  <c r="I13" i="8"/>
  <c r="H13" i="8"/>
  <c r="G13" i="8"/>
  <c r="F13" i="8"/>
  <c r="E13" i="8"/>
  <c r="D13" i="8"/>
  <c r="K12" i="8"/>
  <c r="J12" i="8"/>
  <c r="I12" i="8"/>
  <c r="H12" i="8"/>
  <c r="G12" i="8"/>
  <c r="F12" i="8"/>
  <c r="E12" i="8"/>
  <c r="D12" i="8"/>
  <c r="J16" i="7"/>
  <c r="I16" i="7"/>
  <c r="H16" i="7"/>
  <c r="G16" i="7"/>
  <c r="F16" i="7"/>
  <c r="E16" i="7"/>
  <c r="J15" i="7"/>
  <c r="I15" i="7"/>
  <c r="H15" i="7"/>
  <c r="G15" i="7"/>
  <c r="F15" i="7"/>
  <c r="E15" i="7"/>
  <c r="J14" i="7"/>
  <c r="I14" i="7"/>
  <c r="H14" i="7"/>
  <c r="G14" i="7"/>
  <c r="F14" i="7"/>
  <c r="E14" i="7"/>
  <c r="J13" i="7"/>
  <c r="I13" i="7"/>
  <c r="H13" i="7"/>
  <c r="G13" i="7"/>
  <c r="F13" i="7"/>
  <c r="E13" i="7"/>
  <c r="J15" i="6"/>
  <c r="I15" i="6"/>
  <c r="H15" i="6"/>
  <c r="G15" i="6"/>
  <c r="F15" i="6"/>
  <c r="E15" i="6"/>
  <c r="J14" i="6"/>
  <c r="I14" i="6"/>
  <c r="H14" i="6"/>
  <c r="G14" i="6"/>
  <c r="F14" i="6"/>
  <c r="E14" i="6"/>
  <c r="J13" i="6"/>
  <c r="I13" i="6"/>
  <c r="H13" i="6"/>
  <c r="G13" i="6"/>
  <c r="F13" i="6"/>
  <c r="E13" i="6"/>
  <c r="J12" i="6"/>
  <c r="I12" i="6"/>
  <c r="H12" i="6"/>
  <c r="G12" i="6"/>
  <c r="F12" i="6"/>
  <c r="E12" i="6"/>
  <c r="L6" i="2"/>
  <c r="L7" i="1"/>
  <c r="Q4" i="4" l="1"/>
  <c r="R4" i="4"/>
  <c r="S4" i="4"/>
  <c r="T4" i="4"/>
  <c r="Q5" i="4"/>
  <c r="R5" i="4"/>
  <c r="S5" i="4"/>
  <c r="T5" i="4"/>
  <c r="Q6" i="4"/>
  <c r="R6" i="4"/>
  <c r="S6" i="4"/>
  <c r="T6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Q20" i="4"/>
  <c r="R20" i="4"/>
  <c r="S20" i="4"/>
  <c r="T20" i="4"/>
  <c r="Q21" i="4"/>
  <c r="R21" i="4"/>
  <c r="S21" i="4"/>
  <c r="T21" i="4"/>
  <c r="Q22" i="4"/>
  <c r="R22" i="4"/>
  <c r="S22" i="4"/>
  <c r="T22" i="4"/>
  <c r="Q23" i="4"/>
  <c r="R23" i="4"/>
  <c r="S23" i="4"/>
  <c r="T23" i="4"/>
  <c r="Q24" i="4"/>
  <c r="R24" i="4"/>
  <c r="S24" i="4"/>
  <c r="T24" i="4"/>
  <c r="Q25" i="4"/>
  <c r="R25" i="4"/>
  <c r="S25" i="4"/>
  <c r="T25" i="4"/>
  <c r="Q26" i="4"/>
  <c r="R26" i="4"/>
  <c r="S26" i="4"/>
  <c r="T26" i="4"/>
  <c r="Q27" i="4"/>
  <c r="R27" i="4"/>
  <c r="S27" i="4"/>
  <c r="T27" i="4"/>
  <c r="Q28" i="4"/>
  <c r="R28" i="4"/>
  <c r="S28" i="4"/>
  <c r="T28" i="4"/>
  <c r="Q29" i="4"/>
  <c r="R29" i="4"/>
  <c r="S29" i="4"/>
  <c r="T29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Q35" i="4"/>
  <c r="R35" i="4"/>
  <c r="S35" i="4"/>
  <c r="T35" i="4"/>
  <c r="Q36" i="4"/>
  <c r="R36" i="4"/>
  <c r="S36" i="4"/>
  <c r="T36" i="4"/>
  <c r="Q37" i="4"/>
  <c r="R37" i="4"/>
  <c r="S37" i="4"/>
  <c r="T37" i="4"/>
  <c r="Q38" i="4"/>
  <c r="R38" i="4"/>
  <c r="S38" i="4"/>
  <c r="T38" i="4"/>
  <c r="Q39" i="4"/>
  <c r="R39" i="4"/>
  <c r="S39" i="4"/>
  <c r="T39" i="4"/>
  <c r="Q40" i="4"/>
  <c r="R40" i="4"/>
  <c r="S40" i="4"/>
  <c r="T40" i="4"/>
  <c r="Q41" i="4"/>
  <c r="R41" i="4"/>
  <c r="S41" i="4"/>
  <c r="T41" i="4"/>
  <c r="Q42" i="4"/>
  <c r="R42" i="4"/>
  <c r="S42" i="4"/>
  <c r="T42" i="4"/>
  <c r="R3" i="4"/>
  <c r="S3" i="4"/>
  <c r="T3" i="4"/>
  <c r="Q3" i="4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R3" i="3"/>
  <c r="S3" i="3"/>
  <c r="T3" i="3"/>
  <c r="Q3" i="3"/>
  <c r="O11" i="2" l="1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N8" i="1"/>
  <c r="O8" i="1"/>
  <c r="M5" i="1"/>
  <c r="M6" i="1"/>
  <c r="M7" i="1"/>
  <c r="M8" i="1"/>
  <c r="M9" i="1"/>
  <c r="L5" i="1"/>
  <c r="L6" i="1"/>
  <c r="L8" i="1"/>
  <c r="L9" i="1"/>
  <c r="N5" i="1"/>
  <c r="O5" i="1"/>
  <c r="N6" i="1"/>
  <c r="O6" i="1"/>
  <c r="M4" i="1"/>
  <c r="N4" i="1"/>
  <c r="O4" i="1"/>
  <c r="N7" i="1"/>
  <c r="O7" i="1"/>
  <c r="N9" i="1"/>
  <c r="O9" i="1"/>
  <c r="L4" i="1"/>
</calcChain>
</file>

<file path=xl/sharedStrings.xml><?xml version="1.0" encoding="utf-8"?>
<sst xmlns="http://schemas.openxmlformats.org/spreadsheetml/2006/main" count="249" uniqueCount="79">
  <si>
    <t>Honeypot</t>
  </si>
  <si>
    <t>Clamp</t>
  </si>
  <si>
    <t>Akurasi</t>
  </si>
  <si>
    <t>Presisi</t>
  </si>
  <si>
    <t>Recall</t>
  </si>
  <si>
    <t>F1</t>
  </si>
  <si>
    <t>S</t>
  </si>
  <si>
    <t>Algoritma</t>
  </si>
  <si>
    <t>Decision Tree</t>
  </si>
  <si>
    <t>Performance Test</t>
  </si>
  <si>
    <t>Selisih</t>
  </si>
  <si>
    <t>Random Forest</t>
  </si>
  <si>
    <t>CV</t>
  </si>
  <si>
    <t>mean_fit_time</t>
  </si>
  <si>
    <t>std_fit_time</t>
  </si>
  <si>
    <t>mean_score_time</t>
  </si>
  <si>
    <t>std_score_time</t>
  </si>
  <si>
    <t>param_algo__criterion</t>
  </si>
  <si>
    <t>param_algo__max_depth</t>
  </si>
  <si>
    <t>params</t>
  </si>
  <si>
    <t>entropy</t>
  </si>
  <si>
    <t>{'algo__criterion': 'entropy', 'algo__max_depth': 32}</t>
  </si>
  <si>
    <t>{'algo__criterion': 'entropy', 'algo__max_depth': 64}</t>
  </si>
  <si>
    <t>{'algo__criterion': 'entropy', 'algo__max_depth': 112}</t>
  </si>
  <si>
    <t>{'algo__criterion': 'entropy', 'algo__max_depth': 128}</t>
  </si>
  <si>
    <t>gini</t>
  </si>
  <si>
    <t>{'algo__criterion': 'gini', 'algo__max_depth': 32}</t>
  </si>
  <si>
    <t>{'algo__criterion': 'gini', 'algo__max_depth': 64}</t>
  </si>
  <si>
    <t>{'algo__criterion': 'gini', 'algo__max_depth': 112}</t>
  </si>
  <si>
    <t>{'algo__criterion': 'gini', 'algo__max_depth': 128}</t>
  </si>
  <si>
    <t>Honey</t>
  </si>
  <si>
    <t>Algorithm</t>
  </si>
  <si>
    <t>Accuracy</t>
  </si>
  <si>
    <t>{'algo__criterion': 'entropy', 'algo__max_depth': 64, 'algo__n_estimators': 75}</t>
  </si>
  <si>
    <t>{'algo__criterion': 'entropy', 'algo__max_depth': 64, 'algo__n_estimators': 100}</t>
  </si>
  <si>
    <t>{'algo__criterion': 'entropy', 'algo__max_depth': 64, 'algo__n_estimators': 125}</t>
  </si>
  <si>
    <t>{'algo__criterion': 'entropy', 'algo__max_depth': 64, 'algo__n_estimators': 150}</t>
  </si>
  <si>
    <t>{'algo__criterion': 'entropy', 'algo__max_depth': 112, 'algo__n_estimators': 75}</t>
  </si>
  <si>
    <t>{'algo__criterion': 'entropy', 'algo__max_depth': 112, 'algo__n_estimators': 100}</t>
  </si>
  <si>
    <t>{'algo__criterion': 'entropy', 'algo__max_depth': 112, 'algo__n_estimators': 125}</t>
  </si>
  <si>
    <t>{'algo__criterion': 'entropy', 'algo__max_depth': 112, 'algo__n_estimators': 150}</t>
  </si>
  <si>
    <t>{'algo__criterion': 'entropy', 'algo__max_depth': 128, 'algo__n_estimators': 75}</t>
  </si>
  <si>
    <t>{'algo__criterion': 'entropy', 'algo__max_depth': 128, 'algo__n_estimators': 100}</t>
  </si>
  <si>
    <t>{'algo__criterion': 'entropy', 'algo__max_depth': 128, 'algo__n_estimators': 125}</t>
  </si>
  <si>
    <t>{'algo__criterion': 'entropy', 'algo__max_depth': 128, 'algo__n_estimators': 150}</t>
  </si>
  <si>
    <t>{'algo__criterion': 'entropy', 'algo__max_depth': 192, 'algo__n_estimators': 75}</t>
  </si>
  <si>
    <t>{'algo__criterion': 'entropy', 'algo__max_depth': 192, 'algo__n_estimators': 100}</t>
  </si>
  <si>
    <t>{'algo__criterion': 'entropy', 'algo__max_depth': 192, 'algo__n_estimators': 125}</t>
  </si>
  <si>
    <t>{'algo__criterion': 'entropy', 'algo__max_depth': 192, 'algo__n_estimators': 150}</t>
  </si>
  <si>
    <t>{'algo__criterion': 'entropy', 'algo__max_depth': 256, 'algo__n_estimators': 75}</t>
  </si>
  <si>
    <t>{'algo__criterion': 'entropy', 'algo__max_depth': 256, 'algo__n_estimators': 100}</t>
  </si>
  <si>
    <t>{'algo__criterion': 'entropy', 'algo__max_depth': 256, 'algo__n_estimators': 125}</t>
  </si>
  <si>
    <t>{'algo__criterion': 'entropy', 'algo__max_depth': 256, 'algo__n_estimators': 150}</t>
  </si>
  <si>
    <t>{'algo__criterion': 'gini', 'algo__max_depth': 64, 'algo__n_estimators': 75}</t>
  </si>
  <si>
    <t>{'algo__criterion': 'gini', 'algo__max_depth': 64, 'algo__n_estimators': 100}</t>
  </si>
  <si>
    <t>{'algo__criterion': 'gini', 'algo__max_depth': 64, 'algo__n_estimators': 125}</t>
  </si>
  <si>
    <t>{'algo__criterion': 'gini', 'algo__max_depth': 64, 'algo__n_estimators': 150}</t>
  </si>
  <si>
    <t>{'algo__criterion': 'gini', 'algo__max_depth': 112, 'algo__n_estimators': 75}</t>
  </si>
  <si>
    <t>{'algo__criterion': 'gini', 'algo__max_depth': 112, 'algo__n_estimators': 100}</t>
  </si>
  <si>
    <t>{'algo__criterion': 'gini', 'algo__max_depth': 112, 'algo__n_estimators': 125}</t>
  </si>
  <si>
    <t>{'algo__criterion': 'gini', 'algo__max_depth': 112, 'algo__n_estimators': 150}</t>
  </si>
  <si>
    <t>{'algo__criterion': 'gini', 'algo__max_depth': 128, 'algo__n_estimators': 75}</t>
  </si>
  <si>
    <t>{'algo__criterion': 'gini', 'algo__max_depth': 128, 'algo__n_estimators': 100}</t>
  </si>
  <si>
    <t>{'algo__criterion': 'gini', 'algo__max_depth': 128, 'algo__n_estimators': 125}</t>
  </si>
  <si>
    <t>{'algo__criterion': 'gini', 'algo__max_depth': 128, 'algo__n_estimators': 150}</t>
  </si>
  <si>
    <t>{'algo__criterion': 'gini', 'algo__max_depth': 192, 'algo__n_estimators': 75}</t>
  </si>
  <si>
    <t>{'algo__criterion': 'gini', 'algo__max_depth': 192, 'algo__n_estimators': 100}</t>
  </si>
  <si>
    <t>{'algo__criterion': 'gini', 'algo__max_depth': 192, 'algo__n_estimators': 125}</t>
  </si>
  <si>
    <t>{'algo__criterion': 'gini', 'algo__max_depth': 192, 'algo__n_estimators': 150}</t>
  </si>
  <si>
    <t>{'algo__criterion': 'gini', 'algo__max_depth': 256, 'algo__n_estimators': 75}</t>
  </si>
  <si>
    <t>{'algo__criterion': 'gini', 'algo__max_depth': 256, 'algo__n_estimators': 100}</t>
  </si>
  <si>
    <t>{'algo__criterion': 'gini', 'algo__max_depth': 256, 'algo__n_estimators': 125}</t>
  </si>
  <si>
    <t>{'algo__criterion': 'gini', 'algo__max_depth': 256, 'algo__n_estimators': 150}</t>
  </si>
  <si>
    <t>ClamP</t>
  </si>
  <si>
    <t>Max-Depth</t>
  </si>
  <si>
    <t>Estimator</t>
  </si>
  <si>
    <t>Criterion</t>
  </si>
  <si>
    <t>Max_depth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</si>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</sst>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/>
    <xf numFmtId="164" fontId="1" fillId="0" borderId="1" xfId="1" applyNumberFormat="1" applyFont="1" applyBorder="1"/>
    <xf numFmtId="164" fontId="0" fillId="0" borderId="0" xfId="0" applyNumberFormat="1"/>
    <xf numFmtId="164" fontId="2" fillId="0" borderId="0" xfId="0" applyNumberFormat="1" applyFont="1"/>
    <xf numFmtId="164" fontId="0" fillId="2" borderId="0" xfId="0" applyNumberFormat="1" applyFill="1"/>
    <xf numFmtId="0" fontId="2" fillId="0" borderId="0" xfId="0" applyFon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opLeftCell="B1" zoomScale="80" zoomScaleNormal="80" workbookViewId="0">
      <selection activeCell="N5" sqref="N5"/>
    </sheetView>
  </sheetViews>
  <sheetFormatPr defaultRowHeight="14.4" x14ac:dyDescent="0.3"/>
  <cols>
    <col min="2" max="2" width="26.5546875" customWidth="1"/>
    <col min="4" max="7" width="9.88671875" bestFit="1" customWidth="1"/>
  </cols>
  <sheetData>
    <row r="1" spans="2:15" x14ac:dyDescent="0.3">
      <c r="B1" s="14" t="s">
        <v>9</v>
      </c>
      <c r="C1" s="14"/>
      <c r="D1" s="14"/>
      <c r="E1" s="14"/>
      <c r="F1" s="14"/>
      <c r="G1" s="14"/>
      <c r="H1" s="14"/>
      <c r="I1" s="14"/>
      <c r="J1" s="14"/>
      <c r="K1" s="14"/>
      <c r="L1" s="14" t="s">
        <v>10</v>
      </c>
      <c r="M1" s="14"/>
      <c r="N1" s="14"/>
      <c r="O1" s="14"/>
    </row>
    <row r="2" spans="2:15" x14ac:dyDescent="0.3">
      <c r="B2" s="14" t="s">
        <v>7</v>
      </c>
      <c r="C2" s="14" t="s">
        <v>6</v>
      </c>
      <c r="D2" s="14" t="s">
        <v>0</v>
      </c>
      <c r="E2" s="14"/>
      <c r="F2" s="14"/>
      <c r="G2" s="14"/>
      <c r="H2" s="14" t="s">
        <v>1</v>
      </c>
      <c r="I2" s="14"/>
      <c r="J2" s="14"/>
      <c r="K2" s="14"/>
      <c r="L2" s="14"/>
      <c r="M2" s="14"/>
      <c r="N2" s="14"/>
      <c r="O2" s="14"/>
    </row>
    <row r="3" spans="2:15" x14ac:dyDescent="0.3">
      <c r="B3" s="14"/>
      <c r="C3" s="14"/>
      <c r="D3" s="2" t="s">
        <v>2</v>
      </c>
      <c r="E3" s="2" t="s">
        <v>3</v>
      </c>
      <c r="F3" s="2" t="s">
        <v>4</v>
      </c>
      <c r="G3" s="2" t="s">
        <v>5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2</v>
      </c>
      <c r="M3" s="2" t="s">
        <v>3</v>
      </c>
      <c r="N3" s="2" t="s">
        <v>4</v>
      </c>
      <c r="O3" s="2" t="s">
        <v>5</v>
      </c>
    </row>
    <row r="4" spans="2:15" x14ac:dyDescent="0.3">
      <c r="B4" s="15" t="s">
        <v>8</v>
      </c>
      <c r="C4" s="3">
        <v>10</v>
      </c>
      <c r="D4" s="4">
        <v>0.98270000000000002</v>
      </c>
      <c r="E4" s="4">
        <v>0.98429999999999995</v>
      </c>
      <c r="F4" s="4">
        <v>0.98680000000000001</v>
      </c>
      <c r="G4" s="4">
        <v>0.98550000000000004</v>
      </c>
      <c r="H4" s="4">
        <v>0.97499999999999998</v>
      </c>
      <c r="I4" s="4">
        <v>0.97330000000000005</v>
      </c>
      <c r="J4" s="4">
        <v>0.97699999999999998</v>
      </c>
      <c r="K4" s="4">
        <v>0.97509999999999997</v>
      </c>
      <c r="L4" s="4">
        <f>D4-H4</f>
        <v>7.7000000000000401E-3</v>
      </c>
      <c r="M4" s="4">
        <f t="shared" ref="M4:O9" si="0">E4-I4</f>
        <v>1.0999999999999899E-2</v>
      </c>
      <c r="N4" s="4">
        <f t="shared" si="0"/>
        <v>9.8000000000000309E-3</v>
      </c>
      <c r="O4" s="4">
        <f t="shared" si="0"/>
        <v>1.0400000000000076E-2</v>
      </c>
    </row>
    <row r="5" spans="2:15" x14ac:dyDescent="0.3">
      <c r="B5" s="15"/>
      <c r="C5" s="2">
        <v>40</v>
      </c>
      <c r="D5" s="4">
        <v>0.98150000000000004</v>
      </c>
      <c r="E5" s="4">
        <v>0.97719999999999996</v>
      </c>
      <c r="F5" s="4">
        <v>0.9929</v>
      </c>
      <c r="G5" s="4">
        <v>0.98499999999999999</v>
      </c>
      <c r="H5" s="4">
        <v>0.97070000000000001</v>
      </c>
      <c r="I5" s="4">
        <v>0.97640000000000005</v>
      </c>
      <c r="J5" s="4">
        <v>0.96850000000000003</v>
      </c>
      <c r="K5" s="4">
        <v>0.97250000000000003</v>
      </c>
      <c r="L5" s="4">
        <f t="shared" ref="L5:L9" si="1">D5-H5</f>
        <v>1.0800000000000032E-2</v>
      </c>
      <c r="M5" s="4">
        <f t="shared" si="0"/>
        <v>7.9999999999991189E-4</v>
      </c>
      <c r="N5" s="4">
        <f t="shared" ref="N5:N6" si="2">F5-J5</f>
        <v>2.4399999999999977E-2</v>
      </c>
      <c r="O5" s="4">
        <f t="shared" ref="O5:O6" si="3">G5-K5</f>
        <v>1.2499999999999956E-2</v>
      </c>
    </row>
    <row r="6" spans="2:15" x14ac:dyDescent="0.3">
      <c r="B6" s="15"/>
      <c r="C6" s="2">
        <v>60</v>
      </c>
      <c r="D6" s="4">
        <v>0.97399999999999998</v>
      </c>
      <c r="E6" s="4">
        <v>0.97850000000000004</v>
      </c>
      <c r="F6" s="4">
        <v>0.97889999999999999</v>
      </c>
      <c r="G6" s="4">
        <v>0.97870000000000001</v>
      </c>
      <c r="H6" s="4">
        <v>0.96579999999999999</v>
      </c>
      <c r="I6" s="4">
        <v>0.96860000000000002</v>
      </c>
      <c r="J6" s="4">
        <v>0.96560000000000001</v>
      </c>
      <c r="K6" s="4">
        <v>0.96709999999999996</v>
      </c>
      <c r="L6" s="4">
        <f t="shared" si="1"/>
        <v>8.1999999999999851E-3</v>
      </c>
      <c r="M6" s="4">
        <f t="shared" si="0"/>
        <v>9.9000000000000199E-3</v>
      </c>
      <c r="N6" s="4">
        <f t="shared" si="2"/>
        <v>1.3299999999999979E-2</v>
      </c>
      <c r="O6" s="4">
        <f t="shared" si="3"/>
        <v>1.1600000000000055E-2</v>
      </c>
    </row>
    <row r="7" spans="2:15" x14ac:dyDescent="0.3">
      <c r="B7" s="15" t="s">
        <v>11</v>
      </c>
      <c r="C7" s="2">
        <v>10</v>
      </c>
      <c r="D7" s="4">
        <v>0.99209999999999998</v>
      </c>
      <c r="E7" s="4">
        <v>0.98960000000000004</v>
      </c>
      <c r="F7" s="5">
        <v>0.99739999999999995</v>
      </c>
      <c r="G7" s="4">
        <v>0.99339999999999995</v>
      </c>
      <c r="H7" s="4">
        <v>0.98660000000000003</v>
      </c>
      <c r="I7" s="4">
        <v>0.98470000000000002</v>
      </c>
      <c r="J7" s="4">
        <v>0.98850000000000005</v>
      </c>
      <c r="K7" s="4">
        <v>0.98660000000000003</v>
      </c>
      <c r="L7" s="4">
        <f>D7-H7</f>
        <v>5.4999999999999494E-3</v>
      </c>
      <c r="M7" s="4">
        <f t="shared" si="0"/>
        <v>4.9000000000000155E-3</v>
      </c>
      <c r="N7" s="4">
        <f t="shared" ref="N7:N9" si="4">F7-J7</f>
        <v>8.899999999999908E-3</v>
      </c>
      <c r="O7" s="4">
        <f t="shared" ref="O7:O9" si="5">G7-K7</f>
        <v>6.7999999999999172E-3</v>
      </c>
    </row>
    <row r="8" spans="2:15" x14ac:dyDescent="0.3">
      <c r="B8" s="15"/>
      <c r="C8" s="3">
        <v>40</v>
      </c>
      <c r="D8" s="4">
        <v>0.99250000000000005</v>
      </c>
      <c r="E8" s="4">
        <v>0.99229999999999996</v>
      </c>
      <c r="F8" s="4">
        <v>0.99550000000000005</v>
      </c>
      <c r="G8" s="4">
        <v>0.99390000000000001</v>
      </c>
      <c r="H8" s="4">
        <v>0.98660000000000003</v>
      </c>
      <c r="I8" s="4">
        <v>0.98919999999999997</v>
      </c>
      <c r="J8" s="4">
        <v>0.98560000000000003</v>
      </c>
      <c r="K8" s="4">
        <v>0.98740000000000006</v>
      </c>
      <c r="L8" s="4">
        <f t="shared" si="1"/>
        <v>5.9000000000000163E-3</v>
      </c>
      <c r="M8" s="4">
        <f t="shared" si="0"/>
        <v>3.0999999999999917E-3</v>
      </c>
      <c r="N8" s="4">
        <f>F8-J8</f>
        <v>9.9000000000000199E-3</v>
      </c>
      <c r="O8" s="4">
        <f>G8-K8</f>
        <v>6.4999999999999503E-3</v>
      </c>
    </row>
    <row r="9" spans="2:15" x14ac:dyDescent="0.3">
      <c r="B9" s="15"/>
      <c r="C9" s="3">
        <v>60</v>
      </c>
      <c r="D9" s="4">
        <v>0.98609999999999998</v>
      </c>
      <c r="E9" s="4">
        <v>0.98670000000000002</v>
      </c>
      <c r="F9" s="4">
        <v>0.99050000000000005</v>
      </c>
      <c r="G9" s="4">
        <v>0.98860000000000003</v>
      </c>
      <c r="H9" s="4">
        <v>0.98560000000000003</v>
      </c>
      <c r="I9" s="4">
        <v>0.98229999999999995</v>
      </c>
      <c r="J9" s="4">
        <v>0.99019999999999997</v>
      </c>
      <c r="K9" s="4">
        <v>0.98629999999999995</v>
      </c>
      <c r="L9" s="4">
        <f t="shared" si="1"/>
        <v>4.9999999999994493E-4</v>
      </c>
      <c r="M9" s="4">
        <f t="shared" si="0"/>
        <v>4.4000000000000705E-3</v>
      </c>
      <c r="N9" s="4">
        <f t="shared" si="4"/>
        <v>3.0000000000007798E-4</v>
      </c>
      <c r="O9" s="4">
        <f t="shared" si="5"/>
        <v>2.3000000000000798E-3</v>
      </c>
    </row>
    <row r="10" spans="2:15" x14ac:dyDescent="0.3">
      <c r="L10" s="1"/>
      <c r="M10" s="1"/>
      <c r="N10" s="1"/>
      <c r="O10" s="1"/>
    </row>
    <row r="11" spans="2:15" x14ac:dyDescent="0.3">
      <c r="L11" s="1"/>
      <c r="M11" s="1"/>
      <c r="N11" s="1"/>
      <c r="O11" s="1"/>
    </row>
  </sheetData>
  <mergeCells count="8">
    <mergeCell ref="B1:K1"/>
    <mergeCell ref="L1:O2"/>
    <mergeCell ref="B4:B6"/>
    <mergeCell ref="B7:B9"/>
    <mergeCell ref="D2:G2"/>
    <mergeCell ref="H2:K2"/>
    <mergeCell ref="C2:C3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"/>
  <sheetViews>
    <sheetView topLeftCell="B1" workbookViewId="0">
      <selection activeCell="E25" sqref="E25"/>
    </sheetView>
  </sheetViews>
  <sheetFormatPr defaultRowHeight="14.4" x14ac:dyDescent="0.3"/>
  <cols>
    <col min="2" max="2" width="17.77734375" customWidth="1"/>
  </cols>
  <sheetData>
    <row r="3" spans="2:15" x14ac:dyDescent="0.3">
      <c r="B3" s="14" t="s">
        <v>9</v>
      </c>
      <c r="C3" s="14"/>
      <c r="D3" s="14"/>
      <c r="E3" s="14"/>
      <c r="F3" s="14"/>
      <c r="G3" s="14"/>
      <c r="H3" s="14"/>
      <c r="I3" s="14"/>
      <c r="J3" s="14"/>
      <c r="K3" s="14"/>
      <c r="L3" s="14" t="s">
        <v>10</v>
      </c>
      <c r="M3" s="14"/>
      <c r="N3" s="14"/>
      <c r="O3" s="14"/>
    </row>
    <row r="4" spans="2:15" x14ac:dyDescent="0.3">
      <c r="B4" s="14" t="s">
        <v>7</v>
      </c>
      <c r="C4" s="14" t="s">
        <v>12</v>
      </c>
      <c r="D4" s="14" t="s">
        <v>0</v>
      </c>
      <c r="E4" s="14"/>
      <c r="F4" s="14"/>
      <c r="G4" s="14"/>
      <c r="H4" s="14" t="s">
        <v>1</v>
      </c>
      <c r="I4" s="14"/>
      <c r="J4" s="14"/>
      <c r="K4" s="14"/>
      <c r="L4" s="14"/>
      <c r="M4" s="14"/>
      <c r="N4" s="14"/>
      <c r="O4" s="14"/>
    </row>
    <row r="5" spans="2:15" x14ac:dyDescent="0.3">
      <c r="B5" s="14"/>
      <c r="C5" s="14"/>
      <c r="D5" s="2" t="s">
        <v>2</v>
      </c>
      <c r="E5" s="2" t="s">
        <v>3</v>
      </c>
      <c r="F5" s="2" t="s">
        <v>4</v>
      </c>
      <c r="G5" s="2" t="s">
        <v>5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2</v>
      </c>
      <c r="M5" s="2" t="s">
        <v>3</v>
      </c>
      <c r="N5" s="2" t="s">
        <v>4</v>
      </c>
      <c r="O5" s="2" t="s">
        <v>5</v>
      </c>
    </row>
    <row r="6" spans="2:15" x14ac:dyDescent="0.3">
      <c r="B6" s="15" t="s">
        <v>8</v>
      </c>
      <c r="C6" s="3">
        <v>10</v>
      </c>
      <c r="D6" s="4">
        <v>0.97729999999999995</v>
      </c>
      <c r="E6" s="4">
        <v>0.98009999999999997</v>
      </c>
      <c r="F6" s="4">
        <v>0.98280000000000001</v>
      </c>
      <c r="G6" s="4">
        <v>0.98140000000000005</v>
      </c>
      <c r="H6" s="4">
        <v>0.97699999999999998</v>
      </c>
      <c r="I6" s="4">
        <v>0.97560000000000002</v>
      </c>
      <c r="J6" s="4">
        <v>0.98089999999999999</v>
      </c>
      <c r="K6" s="4">
        <v>0.97819999999999996</v>
      </c>
      <c r="L6" s="4">
        <f>D6-H6</f>
        <v>2.9999999999996696E-4</v>
      </c>
      <c r="M6" s="4">
        <f t="shared" ref="M6:O11" si="0">E6-I6</f>
        <v>4.4999999999999485E-3</v>
      </c>
      <c r="N6" s="4">
        <f t="shared" si="0"/>
        <v>1.9000000000000128E-3</v>
      </c>
      <c r="O6" s="4">
        <f t="shared" si="0"/>
        <v>3.2000000000000917E-3</v>
      </c>
    </row>
    <row r="7" spans="2:15" x14ac:dyDescent="0.3">
      <c r="B7" s="15"/>
      <c r="C7" s="2">
        <v>7</v>
      </c>
      <c r="D7" s="4">
        <v>0.97760000000000002</v>
      </c>
      <c r="E7" s="4">
        <v>0.98019999999999996</v>
      </c>
      <c r="F7" s="4">
        <v>0.98299999999999998</v>
      </c>
      <c r="G7" s="4">
        <v>0.98160000000000003</v>
      </c>
      <c r="H7" s="4">
        <v>0.97629999999999995</v>
      </c>
      <c r="I7" s="4">
        <v>0.9748</v>
      </c>
      <c r="J7" s="4">
        <v>0.98050000000000004</v>
      </c>
      <c r="K7" s="4">
        <v>0.97760000000000002</v>
      </c>
      <c r="L7" s="4">
        <f t="shared" ref="L7:L11" si="1">D7-H7</f>
        <v>1.3000000000000789E-3</v>
      </c>
      <c r="M7" s="4">
        <f t="shared" si="0"/>
        <v>5.3999999999999604E-3</v>
      </c>
      <c r="N7" s="4">
        <f t="shared" si="0"/>
        <v>2.4999999999999467E-3</v>
      </c>
      <c r="O7" s="4">
        <f t="shared" si="0"/>
        <v>4.0000000000000036E-3</v>
      </c>
    </row>
    <row r="8" spans="2:15" x14ac:dyDescent="0.3">
      <c r="B8" s="15"/>
      <c r="C8" s="2">
        <v>5</v>
      </c>
      <c r="D8" s="4">
        <v>0.97850000000000004</v>
      </c>
      <c r="E8" s="4">
        <v>0.98140000000000005</v>
      </c>
      <c r="F8" s="4">
        <v>0.98340000000000005</v>
      </c>
      <c r="G8" s="4">
        <v>0.98240000000000005</v>
      </c>
      <c r="H8" s="4">
        <v>0.97529999999999994</v>
      </c>
      <c r="I8" s="4">
        <v>0.97660000000000002</v>
      </c>
      <c r="J8" s="4">
        <v>0.97640000000000005</v>
      </c>
      <c r="K8" s="4">
        <v>0.97650000000000003</v>
      </c>
      <c r="L8" s="4">
        <f t="shared" si="1"/>
        <v>3.2000000000000917E-3</v>
      </c>
      <c r="M8" s="4">
        <f t="shared" si="0"/>
        <v>4.8000000000000265E-3</v>
      </c>
      <c r="N8" s="4">
        <f t="shared" si="0"/>
        <v>7.0000000000000062E-3</v>
      </c>
      <c r="O8" s="4">
        <f t="shared" si="0"/>
        <v>5.9000000000000163E-3</v>
      </c>
    </row>
    <row r="9" spans="2:15" x14ac:dyDescent="0.3">
      <c r="B9" s="15" t="s">
        <v>11</v>
      </c>
      <c r="C9" s="2">
        <v>10</v>
      </c>
      <c r="D9" s="4">
        <v>0.9909</v>
      </c>
      <c r="E9" s="4">
        <v>0.99139999999999995</v>
      </c>
      <c r="F9" s="8">
        <v>0.99370000000000003</v>
      </c>
      <c r="G9" s="4">
        <v>0.99250000000000005</v>
      </c>
      <c r="H9" s="4">
        <v>0.99080000000000001</v>
      </c>
      <c r="I9" s="4">
        <v>0.98950000000000005</v>
      </c>
      <c r="J9" s="4">
        <v>0.99309999999999998</v>
      </c>
      <c r="K9" s="4">
        <v>0.99129999999999996</v>
      </c>
      <c r="L9" s="4">
        <f t="shared" si="1"/>
        <v>9.9999999999988987E-5</v>
      </c>
      <c r="M9" s="4">
        <f t="shared" si="0"/>
        <v>1.8999999999999018E-3</v>
      </c>
      <c r="N9" s="4">
        <f t="shared" si="0"/>
        <v>6.0000000000004494E-4</v>
      </c>
      <c r="O9" s="4">
        <f t="shared" si="0"/>
        <v>1.2000000000000899E-3</v>
      </c>
    </row>
    <row r="10" spans="2:15" x14ac:dyDescent="0.3">
      <c r="B10" s="15"/>
      <c r="C10" s="3">
        <v>7</v>
      </c>
      <c r="D10" s="4">
        <v>0.99070000000000003</v>
      </c>
      <c r="E10" s="4">
        <v>0.99299999999999999</v>
      </c>
      <c r="F10" s="5">
        <v>0.99450000000000005</v>
      </c>
      <c r="G10" s="4">
        <v>0.99239999999999995</v>
      </c>
      <c r="H10" s="4">
        <v>0.99060000000000004</v>
      </c>
      <c r="I10" s="4">
        <v>0.99029999999999996</v>
      </c>
      <c r="J10" s="4">
        <v>0.9919</v>
      </c>
      <c r="K10" s="4">
        <v>0.99109999999999998</v>
      </c>
      <c r="L10" s="4">
        <f t="shared" si="1"/>
        <v>9.9999999999988987E-5</v>
      </c>
      <c r="M10" s="4">
        <f t="shared" si="0"/>
        <v>2.7000000000000357E-3</v>
      </c>
      <c r="N10" s="4">
        <f>F10-J10</f>
        <v>2.6000000000000467E-3</v>
      </c>
      <c r="O10" s="4">
        <f>G10-K10</f>
        <v>1.2999999999999678E-3</v>
      </c>
    </row>
    <row r="11" spans="2:15" x14ac:dyDescent="0.3">
      <c r="B11" s="15"/>
      <c r="C11" s="3">
        <v>5</v>
      </c>
      <c r="D11" s="4">
        <v>0.99109999999999998</v>
      </c>
      <c r="E11" s="4">
        <v>0.99139999999999995</v>
      </c>
      <c r="F11" s="4">
        <v>0.99399999999999999</v>
      </c>
      <c r="G11" s="4">
        <v>0.99270000000000003</v>
      </c>
      <c r="H11" s="4">
        <v>0.98980000000000001</v>
      </c>
      <c r="I11" s="4">
        <v>0.98909999999999998</v>
      </c>
      <c r="J11" s="4">
        <v>0.99150000000000005</v>
      </c>
      <c r="K11" s="4">
        <v>0.99029999999999996</v>
      </c>
      <c r="L11" s="4">
        <f t="shared" si="1"/>
        <v>1.2999999999999678E-3</v>
      </c>
      <c r="M11" s="4">
        <f t="shared" si="0"/>
        <v>2.2999999999999687E-3</v>
      </c>
      <c r="N11" s="4">
        <f t="shared" si="0"/>
        <v>2.4999999999999467E-3</v>
      </c>
      <c r="O11" s="4">
        <f t="shared" si="0"/>
        <v>2.4000000000000687E-3</v>
      </c>
    </row>
  </sheetData>
  <mergeCells count="8">
    <mergeCell ref="B6:B8"/>
    <mergeCell ref="B9:B11"/>
    <mergeCell ref="B3:K3"/>
    <mergeCell ref="L3:O4"/>
    <mergeCell ref="B4:B5"/>
    <mergeCell ref="C4:C5"/>
    <mergeCell ref="D4:G4"/>
    <mergeCell ref="H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J6" sqref="J6"/>
    </sheetView>
  </sheetViews>
  <sheetFormatPr defaultRowHeight="14.4" x14ac:dyDescent="0.3"/>
  <sheetData>
    <row r="1" spans="1:20" x14ac:dyDescent="0.3">
      <c r="A1" s="23" t="s">
        <v>31</v>
      </c>
      <c r="B1" s="7"/>
      <c r="C1" s="7"/>
      <c r="D1" s="7"/>
      <c r="E1" s="7"/>
      <c r="F1" s="7"/>
      <c r="G1" s="7"/>
      <c r="H1" s="7"/>
      <c r="I1" s="18" t="s">
        <v>30</v>
      </c>
      <c r="J1" s="18"/>
      <c r="K1" s="18"/>
      <c r="L1" s="18"/>
      <c r="M1" s="18" t="s">
        <v>1</v>
      </c>
      <c r="N1" s="18"/>
      <c r="O1" s="18"/>
      <c r="P1" s="18"/>
      <c r="Q1" s="16" t="s">
        <v>10</v>
      </c>
      <c r="R1" s="16"/>
      <c r="S1" s="16"/>
      <c r="T1" s="16"/>
    </row>
    <row r="2" spans="1:20" x14ac:dyDescent="0.3">
      <c r="A2" s="23"/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32</v>
      </c>
      <c r="N2" s="6" t="s">
        <v>3</v>
      </c>
      <c r="O2" s="6" t="s">
        <v>4</v>
      </c>
      <c r="P2" s="6" t="s">
        <v>5</v>
      </c>
      <c r="Q2" s="6" t="s">
        <v>32</v>
      </c>
      <c r="R2" s="6" t="s">
        <v>3</v>
      </c>
      <c r="S2" s="6" t="s">
        <v>4</v>
      </c>
      <c r="T2" s="6" t="s">
        <v>5</v>
      </c>
    </row>
    <row r="3" spans="1:20" x14ac:dyDescent="0.3">
      <c r="A3" s="17" t="s">
        <v>8</v>
      </c>
      <c r="B3">
        <v>0.77145055362156456</v>
      </c>
      <c r="C3">
        <v>0.13737133842356311</v>
      </c>
      <c r="D3">
        <v>6.404651914324079E-2</v>
      </c>
      <c r="E3">
        <v>1.5960819964230821E-2</v>
      </c>
      <c r="F3" t="s">
        <v>20</v>
      </c>
      <c r="G3">
        <v>32</v>
      </c>
      <c r="H3" t="s">
        <v>21</v>
      </c>
      <c r="I3" s="9">
        <v>0.98110572258279072</v>
      </c>
      <c r="J3" s="9">
        <v>0.9814727893831714</v>
      </c>
      <c r="K3" s="9">
        <v>0.98765571051091394</v>
      </c>
      <c r="L3" s="9">
        <v>0.98454545282998462</v>
      </c>
      <c r="M3" s="9">
        <v>0.97867453252634962</v>
      </c>
      <c r="N3" s="9">
        <v>0.9794750821342405</v>
      </c>
      <c r="O3" s="9">
        <v>0.98008935508935502</v>
      </c>
      <c r="P3" s="9">
        <v>0.97970154232028295</v>
      </c>
      <c r="Q3" s="9">
        <f>I3-M3</f>
        <v>2.4311900564411015E-3</v>
      </c>
      <c r="R3" s="9">
        <f t="shared" ref="R3:T3" si="0">J3-N3</f>
        <v>1.9977072489308911E-3</v>
      </c>
      <c r="S3" s="9">
        <f t="shared" si="0"/>
        <v>7.5663554215589235E-3</v>
      </c>
      <c r="T3" s="9">
        <f t="shared" si="0"/>
        <v>4.8439105097016766E-3</v>
      </c>
    </row>
    <row r="4" spans="1:20" x14ac:dyDescent="0.3">
      <c r="A4" s="17"/>
      <c r="B4">
        <v>0.79883115632193424</v>
      </c>
      <c r="C4">
        <v>0.1706646019526753</v>
      </c>
      <c r="D4">
        <v>7.5228452682495117E-2</v>
      </c>
      <c r="E4">
        <v>2.0995029618922089E-2</v>
      </c>
      <c r="F4" t="s">
        <v>20</v>
      </c>
      <c r="G4">
        <v>64</v>
      </c>
      <c r="H4" t="s">
        <v>22</v>
      </c>
      <c r="I4" s="9">
        <v>0.98110550829879073</v>
      </c>
      <c r="J4" s="9">
        <v>0.98175632619965725</v>
      </c>
      <c r="K4" s="9">
        <v>0.98736942596485389</v>
      </c>
      <c r="L4" s="9">
        <v>0.98454575069018346</v>
      </c>
      <c r="M4" s="9">
        <v>0.97867453252634973</v>
      </c>
      <c r="N4" s="9">
        <v>0.9779113755904093</v>
      </c>
      <c r="O4" s="9">
        <v>0.98171620046620045</v>
      </c>
      <c r="P4" s="9">
        <v>0.97972357331023907</v>
      </c>
      <c r="Q4" s="9">
        <f t="shared" ref="Q4:Q10" si="1">I4-M4</f>
        <v>2.4309757724410019E-3</v>
      </c>
      <c r="R4" s="9">
        <f t="shared" ref="R4:R10" si="2">J4-N4</f>
        <v>3.8449506092479435E-3</v>
      </c>
      <c r="S4" s="9">
        <f t="shared" ref="S4:S10" si="3">K4-O4</f>
        <v>5.6532254986534358E-3</v>
      </c>
      <c r="T4" s="9">
        <f t="shared" ref="T4:T10" si="4">L4-P4</f>
        <v>4.8221773799443923E-3</v>
      </c>
    </row>
    <row r="5" spans="1:20" x14ac:dyDescent="0.3">
      <c r="A5" s="17"/>
      <c r="B5">
        <v>0.85876808847699848</v>
      </c>
      <c r="C5">
        <v>0.18265089431629269</v>
      </c>
      <c r="D5">
        <v>5.8557578495570591E-2</v>
      </c>
      <c r="E5">
        <v>4.2564173649971924E-3</v>
      </c>
      <c r="F5" t="s">
        <v>20</v>
      </c>
      <c r="G5">
        <v>112</v>
      </c>
      <c r="H5" t="s">
        <v>23</v>
      </c>
      <c r="I5" s="10">
        <v>0.98128100689480191</v>
      </c>
      <c r="J5" s="9">
        <v>0.98175637569061458</v>
      </c>
      <c r="K5" s="10">
        <v>0.9876562876974988</v>
      </c>
      <c r="L5" s="10">
        <v>0.9846901981597268</v>
      </c>
      <c r="M5" s="9">
        <v>0.97888775214255441</v>
      </c>
      <c r="N5" s="9">
        <v>0.97827136187370622</v>
      </c>
      <c r="O5" s="9">
        <v>0.98171851296851298</v>
      </c>
      <c r="P5" s="9">
        <v>0.97992896999007839</v>
      </c>
      <c r="Q5" s="9">
        <f t="shared" si="1"/>
        <v>2.3932547522474978E-3</v>
      </c>
      <c r="R5" s="9">
        <f t="shared" si="2"/>
        <v>3.4850138169083555E-3</v>
      </c>
      <c r="S5" s="9">
        <f t="shared" si="3"/>
        <v>5.9377747289858229E-3</v>
      </c>
      <c r="T5" s="9">
        <f t="shared" si="4"/>
        <v>4.7612281696484127E-3</v>
      </c>
    </row>
    <row r="6" spans="1:20" x14ac:dyDescent="0.3">
      <c r="A6" s="17"/>
      <c r="B6">
        <v>0.72923684120178223</v>
      </c>
      <c r="C6">
        <v>9.6584608010697112E-2</v>
      </c>
      <c r="D6">
        <v>8.0869061606270928E-2</v>
      </c>
      <c r="E6">
        <v>1.402911552998316E-2</v>
      </c>
      <c r="F6" t="s">
        <v>20</v>
      </c>
      <c r="G6">
        <v>128</v>
      </c>
      <c r="H6" t="s">
        <v>24</v>
      </c>
      <c r="I6" s="9">
        <v>0.98005637383472366</v>
      </c>
      <c r="J6" s="10">
        <v>0.9820125653925228</v>
      </c>
      <c r="K6" s="9">
        <v>0.9853602394631702</v>
      </c>
      <c r="L6" s="9">
        <v>0.98366897259475494</v>
      </c>
      <c r="M6" s="9">
        <v>0.97888807085647989</v>
      </c>
      <c r="N6" s="9">
        <v>0.97868574406230324</v>
      </c>
      <c r="O6" s="9">
        <v>0.98130804380804382</v>
      </c>
      <c r="P6" s="9">
        <v>0.97991126850616728</v>
      </c>
      <c r="Q6" s="9">
        <f t="shared" si="1"/>
        <v>1.1683029782437737E-3</v>
      </c>
      <c r="R6" s="9">
        <f t="shared" si="2"/>
        <v>3.3268213302195537E-3</v>
      </c>
      <c r="S6" s="9">
        <f t="shared" si="3"/>
        <v>4.0521956551263782E-3</v>
      </c>
      <c r="T6" s="9">
        <f t="shared" si="4"/>
        <v>3.7577040885876656E-3</v>
      </c>
    </row>
    <row r="7" spans="1:20" x14ac:dyDescent="0.3">
      <c r="A7" s="17"/>
      <c r="B7">
        <v>0.84139013290405273</v>
      </c>
      <c r="C7">
        <v>0.1188828143808605</v>
      </c>
      <c r="D7">
        <v>5.9487002236502509E-2</v>
      </c>
      <c r="E7">
        <v>9.0732762857129948E-3</v>
      </c>
      <c r="F7" t="s">
        <v>25</v>
      </c>
      <c r="G7">
        <v>32</v>
      </c>
      <c r="H7" t="s">
        <v>26</v>
      </c>
      <c r="I7" s="9">
        <v>0.97865581361063392</v>
      </c>
      <c r="J7" s="9">
        <v>0.98113310521362662</v>
      </c>
      <c r="K7" s="9">
        <v>0.98392939391945478</v>
      </c>
      <c r="L7" s="9">
        <v>0.98250460163136921</v>
      </c>
      <c r="M7" s="9">
        <v>0.97441045891618139</v>
      </c>
      <c r="N7" s="9">
        <v>0.97272479130535972</v>
      </c>
      <c r="O7" s="9">
        <v>0.9788718226218226</v>
      </c>
      <c r="P7" s="9">
        <v>0.97571178913811074</v>
      </c>
      <c r="Q7" s="9">
        <f t="shared" si="1"/>
        <v>4.24535469445253E-3</v>
      </c>
      <c r="R7" s="9">
        <f t="shared" si="2"/>
        <v>8.4083139082669067E-3</v>
      </c>
      <c r="S7" s="9">
        <f t="shared" si="3"/>
        <v>5.0575712976321796E-3</v>
      </c>
      <c r="T7" s="9">
        <f t="shared" si="4"/>
        <v>6.792812493258471E-3</v>
      </c>
    </row>
    <row r="8" spans="1:20" x14ac:dyDescent="0.3">
      <c r="A8" s="17"/>
      <c r="B8">
        <v>0.77970535414559505</v>
      </c>
      <c r="C8">
        <v>0.1128944525763432</v>
      </c>
      <c r="D8">
        <v>5.5850846426827569E-2</v>
      </c>
      <c r="E8">
        <v>6.5298662520751876E-3</v>
      </c>
      <c r="F8" t="s">
        <v>25</v>
      </c>
      <c r="G8">
        <v>64</v>
      </c>
      <c r="H8" t="s">
        <v>27</v>
      </c>
      <c r="I8" s="9">
        <v>0.97795639063458917</v>
      </c>
      <c r="J8" s="9">
        <v>0.98163723693982718</v>
      </c>
      <c r="K8" s="9">
        <v>0.98220591477724639</v>
      </c>
      <c r="L8" s="9">
        <v>0.98191141459594145</v>
      </c>
      <c r="M8" s="9">
        <v>0.97483721686251645</v>
      </c>
      <c r="N8" s="9">
        <v>0.97576032480620312</v>
      </c>
      <c r="O8" s="9">
        <v>0.97643328893328896</v>
      </c>
      <c r="P8" s="9">
        <v>0.97605066889557768</v>
      </c>
      <c r="Q8" s="9">
        <f t="shared" si="1"/>
        <v>3.1191737720727142E-3</v>
      </c>
      <c r="R8" s="9">
        <f t="shared" si="2"/>
        <v>5.8769121336240682E-3</v>
      </c>
      <c r="S8" s="9">
        <f t="shared" si="3"/>
        <v>5.7726258439574352E-3</v>
      </c>
      <c r="T8" s="9">
        <f t="shared" si="4"/>
        <v>5.8607457003637675E-3</v>
      </c>
    </row>
    <row r="9" spans="1:20" x14ac:dyDescent="0.3">
      <c r="A9" s="17"/>
      <c r="B9">
        <v>0.79032775333949501</v>
      </c>
      <c r="C9">
        <v>0.1061430286569324</v>
      </c>
      <c r="D9">
        <v>5.0955806459699361E-2</v>
      </c>
      <c r="E9">
        <v>7.5546515197830186E-3</v>
      </c>
      <c r="F9" t="s">
        <v>25</v>
      </c>
      <c r="G9">
        <v>112</v>
      </c>
      <c r="H9" t="s">
        <v>28</v>
      </c>
      <c r="I9" s="9">
        <v>0.97830545927061152</v>
      </c>
      <c r="J9" s="9">
        <v>0.98082515465306419</v>
      </c>
      <c r="K9" s="9">
        <v>0.983639646253886</v>
      </c>
      <c r="L9" s="9">
        <v>0.98222339696672489</v>
      </c>
      <c r="M9" s="9">
        <v>0.97505011776479555</v>
      </c>
      <c r="N9" s="9">
        <v>0.97465077814442502</v>
      </c>
      <c r="O9" s="9">
        <v>0.97805897805897801</v>
      </c>
      <c r="P9" s="9">
        <v>0.97628203462304819</v>
      </c>
      <c r="Q9" s="9">
        <f t="shared" si="1"/>
        <v>3.2553415058159674E-3</v>
      </c>
      <c r="R9" s="9">
        <f t="shared" si="2"/>
        <v>6.1743765086391678E-3</v>
      </c>
      <c r="S9" s="9">
        <f t="shared" si="3"/>
        <v>5.5806681949079895E-3</v>
      </c>
      <c r="T9" s="9">
        <f t="shared" si="4"/>
        <v>5.9413623436767038E-3</v>
      </c>
    </row>
    <row r="10" spans="1:20" x14ac:dyDescent="0.3">
      <c r="A10" s="17"/>
      <c r="B10">
        <v>0.56536068235124859</v>
      </c>
      <c r="C10">
        <v>5.3459870430335003E-2</v>
      </c>
      <c r="D10">
        <v>3.9752279009137838E-2</v>
      </c>
      <c r="E10">
        <v>3.7100624586371349E-3</v>
      </c>
      <c r="F10" t="s">
        <v>25</v>
      </c>
      <c r="G10">
        <v>128</v>
      </c>
      <c r="H10" t="s">
        <v>29</v>
      </c>
      <c r="I10" s="9">
        <v>0.97970494807470099</v>
      </c>
      <c r="J10" s="9">
        <v>0.98116637596140222</v>
      </c>
      <c r="K10" s="9">
        <v>0.98565056431532394</v>
      </c>
      <c r="L10" s="9">
        <v>0.98338335238243346</v>
      </c>
      <c r="M10" s="9">
        <v>0.97505011776479555</v>
      </c>
      <c r="N10" s="9">
        <v>0.97430782676150152</v>
      </c>
      <c r="O10" s="9">
        <v>0.97846482221482212</v>
      </c>
      <c r="P10" s="9">
        <v>0.97631847465809152</v>
      </c>
      <c r="Q10" s="9">
        <f t="shared" si="1"/>
        <v>4.6548303099054333E-3</v>
      </c>
      <c r="R10" s="9">
        <f t="shared" si="2"/>
        <v>6.8585491999006987E-3</v>
      </c>
      <c r="S10" s="9">
        <f t="shared" si="3"/>
        <v>7.185742100501824E-3</v>
      </c>
      <c r="T10" s="9">
        <f t="shared" si="4"/>
        <v>7.0648777243419447E-3</v>
      </c>
    </row>
  </sheetData>
  <mergeCells count="4">
    <mergeCell ref="A3:A10"/>
    <mergeCell ref="I1:L1"/>
    <mergeCell ref="M1:P1"/>
    <mergeCell ref="Q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E1" workbookViewId="0">
      <selection activeCell="S14" sqref="S14"/>
    </sheetView>
  </sheetViews>
  <sheetFormatPr defaultRowHeight="14.4" x14ac:dyDescent="0.3"/>
  <sheetData>
    <row r="1" spans="1:22" x14ac:dyDescent="0.3">
      <c r="I1" s="18" t="s">
        <v>30</v>
      </c>
      <c r="J1" s="18"/>
      <c r="K1" s="18"/>
      <c r="L1" s="18"/>
      <c r="M1" s="18" t="s">
        <v>73</v>
      </c>
      <c r="N1" s="18"/>
      <c r="O1" s="18"/>
      <c r="P1" s="18"/>
      <c r="Q1" s="18" t="s">
        <v>10</v>
      </c>
      <c r="R1" s="18"/>
      <c r="S1" s="18"/>
      <c r="T1" s="18"/>
    </row>
    <row r="2" spans="1:22" x14ac:dyDescent="0.3">
      <c r="A2" s="6" t="s">
        <v>13</v>
      </c>
      <c r="B2" s="6" t="s">
        <v>14</v>
      </c>
      <c r="C2" s="6" t="s">
        <v>15</v>
      </c>
      <c r="D2" s="6" t="s">
        <v>16</v>
      </c>
      <c r="E2" s="6" t="s">
        <v>76</v>
      </c>
      <c r="F2" s="6" t="s">
        <v>74</v>
      </c>
      <c r="G2" s="6" t="s">
        <v>75</v>
      </c>
      <c r="H2" s="6" t="s">
        <v>19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2</v>
      </c>
      <c r="R2" s="6" t="s">
        <v>3</v>
      </c>
      <c r="S2" s="6" t="s">
        <v>4</v>
      </c>
      <c r="T2" s="6" t="s">
        <v>5</v>
      </c>
    </row>
    <row r="3" spans="1:22" x14ac:dyDescent="0.3">
      <c r="A3">
        <v>2.2512651852199008</v>
      </c>
      <c r="B3">
        <v>0.31377265118214859</v>
      </c>
      <c r="C3">
        <v>9.4703844615391317E-2</v>
      </c>
      <c r="D3">
        <v>1.0806999599518941E-2</v>
      </c>
      <c r="E3" t="s">
        <v>20</v>
      </c>
      <c r="F3">
        <v>64</v>
      </c>
      <c r="G3">
        <v>75</v>
      </c>
      <c r="H3" t="s">
        <v>33</v>
      </c>
      <c r="I3" s="9">
        <v>0.99055371842739537</v>
      </c>
      <c r="J3" s="9">
        <v>0.9908511720039338</v>
      </c>
      <c r="K3" s="9">
        <v>0.99368557876230401</v>
      </c>
      <c r="L3" s="9">
        <v>0.99226071606305077</v>
      </c>
      <c r="M3" s="9">
        <v>0.99040384241508661</v>
      </c>
      <c r="N3" s="9">
        <v>0.99029996002623732</v>
      </c>
      <c r="O3" s="9">
        <v>0.99147033522033523</v>
      </c>
      <c r="P3" s="9">
        <v>0.99085750495509195</v>
      </c>
      <c r="Q3" s="9">
        <f>I3-M3</f>
        <v>1.4987601230875836E-4</v>
      </c>
      <c r="R3" s="9">
        <f t="shared" ref="R3:T3" si="0">J3-N3</f>
        <v>5.5121197769647523E-4</v>
      </c>
      <c r="S3" s="9">
        <f t="shared" si="0"/>
        <v>2.215243541968781E-3</v>
      </c>
      <c r="T3" s="9">
        <f t="shared" si="0"/>
        <v>1.4032111079588239E-3</v>
      </c>
      <c r="V3" s="13"/>
    </row>
    <row r="4" spans="1:22" x14ac:dyDescent="0.3">
      <c r="A4">
        <v>3.0981374468122209</v>
      </c>
      <c r="B4">
        <v>0.18389572910822841</v>
      </c>
      <c r="C4">
        <v>0.1407836505344936</v>
      </c>
      <c r="D4">
        <v>1.2642476840884299E-2</v>
      </c>
      <c r="E4" t="s">
        <v>20</v>
      </c>
      <c r="F4">
        <v>64</v>
      </c>
      <c r="G4">
        <v>100</v>
      </c>
      <c r="H4" t="s">
        <v>34</v>
      </c>
      <c r="I4" s="9">
        <v>0.99125421282344028</v>
      </c>
      <c r="J4" s="9">
        <v>0.99113234391932592</v>
      </c>
      <c r="K4" s="9">
        <v>0.99454847270657798</v>
      </c>
      <c r="L4" s="9">
        <v>0.99283186463206474</v>
      </c>
      <c r="M4" s="10">
        <v>0.99125640216597988</v>
      </c>
      <c r="N4" s="9">
        <v>0.99031532277238743</v>
      </c>
      <c r="O4" s="9">
        <v>0.99309486809486802</v>
      </c>
      <c r="P4" s="10">
        <v>0.99168430771012717</v>
      </c>
      <c r="Q4" s="9">
        <f t="shared" ref="Q4:Q42" si="1">I4-M4</f>
        <v>-2.1893425395935751E-6</v>
      </c>
      <c r="R4" s="9">
        <f t="shared" ref="R4:R42" si="2">J4-N4</f>
        <v>8.1702114693849026E-4</v>
      </c>
      <c r="S4" s="9">
        <f t="shared" ref="S4:S42" si="3">K4-O4</f>
        <v>1.4536046117099577E-3</v>
      </c>
      <c r="T4" s="9">
        <f t="shared" ref="T4:T42" si="4">L4-P4</f>
        <v>1.1475569219375759E-3</v>
      </c>
      <c r="V4" s="13"/>
    </row>
    <row r="5" spans="1:22" x14ac:dyDescent="0.3">
      <c r="A5">
        <v>4.4830333845955987</v>
      </c>
      <c r="B5">
        <v>0.45016972284514312</v>
      </c>
      <c r="C5">
        <v>0.16571984972272599</v>
      </c>
      <c r="D5">
        <v>3.5271470319347159E-2</v>
      </c>
      <c r="E5" t="s">
        <v>20</v>
      </c>
      <c r="F5">
        <v>64</v>
      </c>
      <c r="G5">
        <v>125</v>
      </c>
      <c r="H5" t="s">
        <v>35</v>
      </c>
      <c r="I5" s="9">
        <v>0.9916039243114626</v>
      </c>
      <c r="J5" s="10">
        <v>0.99198830259163084</v>
      </c>
      <c r="K5" s="9">
        <v>0.99426161097393317</v>
      </c>
      <c r="L5" s="9">
        <v>0.99311698819219174</v>
      </c>
      <c r="M5" s="9">
        <v>0.99040352370116103</v>
      </c>
      <c r="N5" s="9">
        <v>0.9903049558179694</v>
      </c>
      <c r="O5" s="9">
        <v>0.99146917896917885</v>
      </c>
      <c r="P5" s="9">
        <v>0.9908650937031166</v>
      </c>
      <c r="Q5" s="9">
        <f t="shared" si="1"/>
        <v>1.2004006103015774E-3</v>
      </c>
      <c r="R5" s="9">
        <f t="shared" si="2"/>
        <v>1.6833467736614427E-3</v>
      </c>
      <c r="S5" s="9">
        <f t="shared" si="3"/>
        <v>2.7924320047543194E-3</v>
      </c>
      <c r="T5" s="9">
        <f t="shared" si="4"/>
        <v>2.2518944890751458E-3</v>
      </c>
      <c r="V5" s="13"/>
    </row>
    <row r="6" spans="1:22" x14ac:dyDescent="0.3">
      <c r="A6">
        <v>4.4821004526955743</v>
      </c>
      <c r="B6">
        <v>0.38755106486912161</v>
      </c>
      <c r="C6">
        <v>0.20594743319920131</v>
      </c>
      <c r="D6">
        <v>4.6196401603460141E-2</v>
      </c>
      <c r="E6" t="s">
        <v>20</v>
      </c>
      <c r="F6">
        <v>64</v>
      </c>
      <c r="G6">
        <v>150</v>
      </c>
      <c r="H6" t="s">
        <v>36</v>
      </c>
      <c r="I6" s="9">
        <v>0.99107914279542908</v>
      </c>
      <c r="J6" s="9">
        <v>0.99113132751237532</v>
      </c>
      <c r="K6" s="9">
        <v>0.99426045660076345</v>
      </c>
      <c r="L6" s="9">
        <v>0.99269119026212704</v>
      </c>
      <c r="M6" s="9">
        <v>0.99061674331736582</v>
      </c>
      <c r="N6" s="9">
        <v>0.99030595222313289</v>
      </c>
      <c r="O6" s="9">
        <v>0.99187502312502307</v>
      </c>
      <c r="P6" s="9">
        <v>0.99106305057417809</v>
      </c>
      <c r="Q6" s="9">
        <f t="shared" si="1"/>
        <v>4.6239947806325787E-4</v>
      </c>
      <c r="R6" s="9">
        <f t="shared" si="2"/>
        <v>8.2537528924242487E-4</v>
      </c>
      <c r="S6" s="9">
        <f t="shared" si="3"/>
        <v>2.3854334757403839E-3</v>
      </c>
      <c r="T6" s="9">
        <f t="shared" si="4"/>
        <v>1.6281396879489485E-3</v>
      </c>
      <c r="V6" s="13"/>
    </row>
    <row r="7" spans="1:22" x14ac:dyDescent="0.3">
      <c r="A7">
        <v>2.8525606564113071</v>
      </c>
      <c r="B7">
        <v>0.1942116851959084</v>
      </c>
      <c r="C7">
        <v>0.15358911241803849</v>
      </c>
      <c r="D7">
        <v>4.6482700995145357E-2</v>
      </c>
      <c r="E7" t="s">
        <v>20</v>
      </c>
      <c r="F7">
        <v>112</v>
      </c>
      <c r="G7">
        <v>75</v>
      </c>
      <c r="H7" t="s">
        <v>37</v>
      </c>
      <c r="I7" s="9">
        <v>0.9916039243114626</v>
      </c>
      <c r="J7" s="9">
        <v>0.99086278400813688</v>
      </c>
      <c r="K7" s="10">
        <v>0.99540848071792776</v>
      </c>
      <c r="L7" s="9">
        <v>0.99312880952461635</v>
      </c>
      <c r="M7" s="9">
        <v>0.9910428638358495</v>
      </c>
      <c r="N7" s="9">
        <v>0.99070396037462671</v>
      </c>
      <c r="O7" s="9">
        <v>0.99228202353202344</v>
      </c>
      <c r="P7" s="9">
        <v>0.99146720507611186</v>
      </c>
      <c r="Q7" s="9">
        <f t="shared" si="1"/>
        <v>5.6106047561310657E-4</v>
      </c>
      <c r="R7" s="9">
        <f t="shared" si="2"/>
        <v>1.5882363351016338E-4</v>
      </c>
      <c r="S7" s="9">
        <f t="shared" si="3"/>
        <v>3.1264571859043189E-3</v>
      </c>
      <c r="T7" s="9">
        <f t="shared" si="4"/>
        <v>1.6616044485044945E-3</v>
      </c>
      <c r="V7" s="13"/>
    </row>
    <row r="8" spans="1:22" x14ac:dyDescent="0.3">
      <c r="A8">
        <v>3.7605419840131491</v>
      </c>
      <c r="B8">
        <v>0.46331361687303579</v>
      </c>
      <c r="C8">
        <v>0.166628394808088</v>
      </c>
      <c r="D8">
        <v>2.2423342104510989E-2</v>
      </c>
      <c r="E8" t="s">
        <v>20</v>
      </c>
      <c r="F8">
        <v>112</v>
      </c>
      <c r="G8">
        <v>100</v>
      </c>
      <c r="H8" t="s">
        <v>38</v>
      </c>
      <c r="I8" s="9">
        <v>0.99160392431146271</v>
      </c>
      <c r="J8" s="9">
        <v>0.9917010705422209</v>
      </c>
      <c r="K8" s="9">
        <v>0.99454789551999312</v>
      </c>
      <c r="L8" s="9">
        <v>0.99312077393989528</v>
      </c>
      <c r="M8" s="9">
        <v>0.99082964421964503</v>
      </c>
      <c r="N8" s="9">
        <v>0.99031956022770096</v>
      </c>
      <c r="O8" s="9">
        <v>0.99227971102971113</v>
      </c>
      <c r="P8" s="9">
        <v>0.99126734280226025</v>
      </c>
      <c r="Q8" s="9">
        <f t="shared" si="1"/>
        <v>7.7428009181768065E-4</v>
      </c>
      <c r="R8" s="9">
        <f t="shared" si="2"/>
        <v>1.3815103145199403E-3</v>
      </c>
      <c r="S8" s="9">
        <f t="shared" si="3"/>
        <v>2.2681844902819881E-3</v>
      </c>
      <c r="T8" s="9">
        <f t="shared" si="4"/>
        <v>1.853431137635031E-3</v>
      </c>
      <c r="V8" s="13"/>
    </row>
    <row r="9" spans="1:22" x14ac:dyDescent="0.3">
      <c r="A9">
        <v>4.5887996809823166</v>
      </c>
      <c r="B9">
        <v>0.7790630803034222</v>
      </c>
      <c r="C9">
        <v>0.24968215397426061</v>
      </c>
      <c r="D9">
        <v>0.10695107363717291</v>
      </c>
      <c r="E9" t="s">
        <v>20</v>
      </c>
      <c r="F9">
        <v>112</v>
      </c>
      <c r="G9">
        <v>125</v>
      </c>
      <c r="H9" t="s">
        <v>39</v>
      </c>
      <c r="I9" s="9">
        <v>0.99090385848341789</v>
      </c>
      <c r="J9" s="9">
        <v>0.9905656133462365</v>
      </c>
      <c r="K9" s="9">
        <v>0.99454789551999312</v>
      </c>
      <c r="L9" s="9">
        <v>0.99254991764612321</v>
      </c>
      <c r="M9" s="9">
        <v>0.99061674331736582</v>
      </c>
      <c r="N9" s="9">
        <v>0.99030049504055107</v>
      </c>
      <c r="O9" s="9">
        <v>0.99187502312502307</v>
      </c>
      <c r="P9" s="9">
        <v>0.99106482991283051</v>
      </c>
      <c r="Q9" s="9">
        <f t="shared" si="1"/>
        <v>2.8711516605206544E-4</v>
      </c>
      <c r="R9" s="9">
        <f t="shared" si="2"/>
        <v>2.6511830568543004E-4</v>
      </c>
      <c r="S9" s="9">
        <f t="shared" si="3"/>
        <v>2.6728723949700495E-3</v>
      </c>
      <c r="T9" s="9">
        <f t="shared" si="4"/>
        <v>1.4850877332927004E-3</v>
      </c>
      <c r="V9" s="13"/>
    </row>
    <row r="10" spans="1:22" x14ac:dyDescent="0.3">
      <c r="A10">
        <v>5.7451470920017789</v>
      </c>
      <c r="B10">
        <v>0.84641672048081817</v>
      </c>
      <c r="C10">
        <v>0.20489753995622911</v>
      </c>
      <c r="D10">
        <v>4.6594464212834578E-2</v>
      </c>
      <c r="E10" t="s">
        <v>20</v>
      </c>
      <c r="F10">
        <v>112</v>
      </c>
      <c r="G10">
        <v>150</v>
      </c>
      <c r="H10" t="s">
        <v>40</v>
      </c>
      <c r="I10" s="9">
        <v>0.99160349574346263</v>
      </c>
      <c r="J10" s="9">
        <v>0.99114217278571581</v>
      </c>
      <c r="K10" s="9">
        <v>0.99512161898528284</v>
      </c>
      <c r="L10" s="9">
        <v>0.99312564716863128</v>
      </c>
      <c r="M10" s="9">
        <v>0.99082932550571923</v>
      </c>
      <c r="N10" s="9">
        <v>0.99030952485405155</v>
      </c>
      <c r="O10" s="9">
        <v>0.99228202353202344</v>
      </c>
      <c r="P10" s="9">
        <v>0.99126861807924793</v>
      </c>
      <c r="Q10" s="9">
        <f t="shared" si="1"/>
        <v>7.7417023774339899E-4</v>
      </c>
      <c r="R10" s="9">
        <f t="shared" si="2"/>
        <v>8.3264793166426543E-4</v>
      </c>
      <c r="S10" s="9">
        <f t="shared" si="3"/>
        <v>2.8395954532594025E-3</v>
      </c>
      <c r="T10" s="9">
        <f t="shared" si="4"/>
        <v>1.8570290893833441E-3</v>
      </c>
      <c r="V10" s="13"/>
    </row>
    <row r="11" spans="1:22" x14ac:dyDescent="0.3">
      <c r="A11">
        <v>2.5371756553649898</v>
      </c>
      <c r="B11">
        <v>0.27635044028762301</v>
      </c>
      <c r="C11">
        <v>0.12600364003862649</v>
      </c>
      <c r="D11">
        <v>3.3335896930467797E-2</v>
      </c>
      <c r="E11" t="s">
        <v>20</v>
      </c>
      <c r="F11">
        <v>128</v>
      </c>
      <c r="G11">
        <v>75</v>
      </c>
      <c r="H11" t="s">
        <v>41</v>
      </c>
      <c r="I11" s="9">
        <v>0.9916037100274625</v>
      </c>
      <c r="J11" s="9">
        <v>0.99141936217959159</v>
      </c>
      <c r="K11" s="9">
        <v>0.99483418006605329</v>
      </c>
      <c r="L11" s="9">
        <v>0.99312249742018699</v>
      </c>
      <c r="M11" s="9">
        <v>0.9895503265224167</v>
      </c>
      <c r="N11" s="9">
        <v>0.98868354122153101</v>
      </c>
      <c r="O11" s="9">
        <v>0.99147033522033523</v>
      </c>
      <c r="P11" s="9">
        <v>0.99004987694750213</v>
      </c>
      <c r="Q11" s="9">
        <f t="shared" si="1"/>
        <v>2.0533835050458027E-3</v>
      </c>
      <c r="R11" s="9">
        <f t="shared" si="2"/>
        <v>2.7358209580605752E-3</v>
      </c>
      <c r="S11" s="9">
        <f t="shared" si="3"/>
        <v>3.3638448457180559E-3</v>
      </c>
      <c r="T11" s="9">
        <f t="shared" si="4"/>
        <v>3.0726204726848616E-3</v>
      </c>
      <c r="V11" s="13"/>
    </row>
    <row r="12" spans="1:22" x14ac:dyDescent="0.3">
      <c r="A12">
        <v>3.197620732443673</v>
      </c>
      <c r="B12">
        <v>0.30267591677757683</v>
      </c>
      <c r="C12">
        <v>0.13205490793500629</v>
      </c>
      <c r="D12">
        <v>2.8705813390520661E-2</v>
      </c>
      <c r="E12" t="s">
        <v>20</v>
      </c>
      <c r="F12">
        <v>128</v>
      </c>
      <c r="G12">
        <v>100</v>
      </c>
      <c r="H12" t="s">
        <v>42</v>
      </c>
      <c r="I12" s="9">
        <v>0.99107892851142887</v>
      </c>
      <c r="J12" s="9">
        <v>0.99113299951851475</v>
      </c>
      <c r="K12" s="9">
        <v>0.99426045660076345</v>
      </c>
      <c r="L12" s="9">
        <v>0.99269118105723642</v>
      </c>
      <c r="M12" s="9">
        <v>0.98997708446875166</v>
      </c>
      <c r="N12" s="9">
        <v>0.98989773115291102</v>
      </c>
      <c r="O12" s="9">
        <v>0.99106333481333475</v>
      </c>
      <c r="P12" s="9">
        <v>0.9904528248433937</v>
      </c>
      <c r="Q12" s="9">
        <f t="shared" si="1"/>
        <v>1.1018440426772136E-3</v>
      </c>
      <c r="R12" s="9">
        <f t="shared" si="2"/>
        <v>1.2352683656037255E-3</v>
      </c>
      <c r="S12" s="9">
        <f t="shared" si="3"/>
        <v>3.1971217874287028E-3</v>
      </c>
      <c r="T12" s="9">
        <f t="shared" si="4"/>
        <v>2.2383562138427182E-3</v>
      </c>
      <c r="V12" s="13"/>
    </row>
    <row r="13" spans="1:22" x14ac:dyDescent="0.3">
      <c r="A13">
        <v>3.4855000972747798</v>
      </c>
      <c r="B13">
        <v>0.26390024871320589</v>
      </c>
      <c r="C13">
        <v>0.13221863337925499</v>
      </c>
      <c r="D13">
        <v>1.9293576596491412E-2</v>
      </c>
      <c r="E13" t="s">
        <v>20</v>
      </c>
      <c r="F13">
        <v>128</v>
      </c>
      <c r="G13">
        <v>125</v>
      </c>
      <c r="H13" t="s">
        <v>43</v>
      </c>
      <c r="I13" s="9">
        <v>0.99160413859546259</v>
      </c>
      <c r="J13" s="9">
        <v>0.99141706710661281</v>
      </c>
      <c r="K13" s="9">
        <v>0.99483475725263804</v>
      </c>
      <c r="L13" s="9">
        <v>0.99312134708850297</v>
      </c>
      <c r="M13" s="9">
        <v>0.99125640216597966</v>
      </c>
      <c r="N13" s="9">
        <v>0.99110517057718373</v>
      </c>
      <c r="O13" s="9">
        <v>0.9922831797831797</v>
      </c>
      <c r="P13" s="9">
        <v>0.99166862835202474</v>
      </c>
      <c r="Q13" s="9">
        <f t="shared" si="1"/>
        <v>3.4773642948293659E-4</v>
      </c>
      <c r="R13" s="9">
        <f t="shared" si="2"/>
        <v>3.1189652942908985E-4</v>
      </c>
      <c r="S13" s="9">
        <f t="shared" si="3"/>
        <v>2.5515774694583326E-3</v>
      </c>
      <c r="T13" s="9">
        <f t="shared" si="4"/>
        <v>1.4527187364782312E-3</v>
      </c>
      <c r="V13" s="13"/>
    </row>
    <row r="14" spans="1:22" x14ac:dyDescent="0.3">
      <c r="A14">
        <v>3.6830120086669922</v>
      </c>
      <c r="B14">
        <v>0.36774240747107928</v>
      </c>
      <c r="C14">
        <v>0.12570878437587191</v>
      </c>
      <c r="D14">
        <v>1.763710679659523E-2</v>
      </c>
      <c r="E14" t="s">
        <v>20</v>
      </c>
      <c r="F14" s="12">
        <v>128</v>
      </c>
      <c r="G14" s="12">
        <v>150</v>
      </c>
      <c r="H14" t="s">
        <v>44</v>
      </c>
      <c r="I14" s="9">
        <v>0.99072900273940667</v>
      </c>
      <c r="J14" s="9">
        <v>0.99028334378287497</v>
      </c>
      <c r="K14" s="9">
        <v>0.99454789551999312</v>
      </c>
      <c r="L14" s="9">
        <v>0.99240892899226374</v>
      </c>
      <c r="M14" s="9">
        <v>0.99082996293357029</v>
      </c>
      <c r="N14" s="9">
        <v>0.98951475188694349</v>
      </c>
      <c r="O14" s="10">
        <v>0.99309486809486802</v>
      </c>
      <c r="P14" s="9">
        <v>0.9912789814229328</v>
      </c>
      <c r="Q14" s="11">
        <f t="shared" si="1"/>
        <v>-1.009601941636129E-4</v>
      </c>
      <c r="R14" s="9">
        <f t="shared" si="2"/>
        <v>7.6859189593148081E-4</v>
      </c>
      <c r="S14" s="9">
        <f t="shared" si="3"/>
        <v>1.4530274251250974E-3</v>
      </c>
      <c r="T14" s="9">
        <f t="shared" si="4"/>
        <v>1.1299475693309358E-3</v>
      </c>
      <c r="V14" s="13"/>
    </row>
    <row r="15" spans="1:22" x14ac:dyDescent="0.3">
      <c r="A15">
        <v>1.9271363871438161</v>
      </c>
      <c r="B15">
        <v>0.2435659800061874</v>
      </c>
      <c r="C15">
        <v>9.5124210630144396E-2</v>
      </c>
      <c r="D15">
        <v>1.9919414666830639E-2</v>
      </c>
      <c r="E15" t="s">
        <v>20</v>
      </c>
      <c r="F15">
        <v>192</v>
      </c>
      <c r="G15">
        <v>75</v>
      </c>
      <c r="H15" t="s">
        <v>45</v>
      </c>
      <c r="I15" s="9">
        <v>0.99072900273940667</v>
      </c>
      <c r="J15" s="9">
        <v>0.99028672198483547</v>
      </c>
      <c r="K15" s="9">
        <v>0.99454731833340837</v>
      </c>
      <c r="L15" s="9">
        <v>0.99240920172709879</v>
      </c>
      <c r="M15" s="9">
        <v>0.98976386485254708</v>
      </c>
      <c r="N15" s="9">
        <v>0.98908270981635427</v>
      </c>
      <c r="O15" s="9">
        <v>0.99146686646686644</v>
      </c>
      <c r="P15" s="9">
        <v>0.99025138953376379</v>
      </c>
      <c r="Q15" s="9">
        <f t="shared" si="1"/>
        <v>9.6513788685959057E-4</v>
      </c>
      <c r="R15" s="9">
        <f t="shared" si="2"/>
        <v>1.2040121684812055E-3</v>
      </c>
      <c r="S15" s="9">
        <f t="shared" si="3"/>
        <v>3.0804518665419334E-3</v>
      </c>
      <c r="T15" s="9">
        <f t="shared" si="4"/>
        <v>2.1578121933349959E-3</v>
      </c>
      <c r="V15" s="13"/>
    </row>
    <row r="16" spans="1:22" x14ac:dyDescent="0.3">
      <c r="A16">
        <v>2.5660778113773892</v>
      </c>
      <c r="B16">
        <v>0.22450160857365059</v>
      </c>
      <c r="C16">
        <v>0.114990336554391</v>
      </c>
      <c r="D16">
        <v>2.123738621102246E-2</v>
      </c>
      <c r="E16" t="s">
        <v>20</v>
      </c>
      <c r="F16">
        <v>192</v>
      </c>
      <c r="G16">
        <v>100</v>
      </c>
      <c r="H16" t="s">
        <v>46</v>
      </c>
      <c r="I16" s="9">
        <v>0.9914290685674515</v>
      </c>
      <c r="J16" s="9">
        <v>0.99169926992683488</v>
      </c>
      <c r="K16" s="9">
        <v>0.9942610337873482</v>
      </c>
      <c r="L16" s="9">
        <v>0.99297487893440917</v>
      </c>
      <c r="M16" s="9">
        <v>0.99040320498723544</v>
      </c>
      <c r="N16" s="9">
        <v>0.98991469131263521</v>
      </c>
      <c r="O16" s="9">
        <v>0.99187502312502307</v>
      </c>
      <c r="P16" s="9">
        <v>0.99086030036415507</v>
      </c>
      <c r="Q16" s="9">
        <f t="shared" si="1"/>
        <v>1.0258635802160576E-3</v>
      </c>
      <c r="R16" s="9">
        <f t="shared" si="2"/>
        <v>1.7845786141996722E-3</v>
      </c>
      <c r="S16" s="9">
        <f t="shared" si="3"/>
        <v>2.3860106623251331E-3</v>
      </c>
      <c r="T16" s="9">
        <f t="shared" si="4"/>
        <v>2.1145785702540998E-3</v>
      </c>
      <c r="V16" s="13"/>
    </row>
    <row r="17" spans="1:22" x14ac:dyDescent="0.3">
      <c r="A17">
        <v>2.943678106580462</v>
      </c>
      <c r="B17">
        <v>0.14114125372628161</v>
      </c>
      <c r="C17">
        <v>0.1080009937286377</v>
      </c>
      <c r="D17">
        <v>7.1855331158896581E-3</v>
      </c>
      <c r="E17" t="s">
        <v>20</v>
      </c>
      <c r="F17" s="12">
        <v>192</v>
      </c>
      <c r="G17" s="12">
        <v>125</v>
      </c>
      <c r="H17" t="s">
        <v>47</v>
      </c>
      <c r="I17" s="9">
        <v>0.99072857417140647</v>
      </c>
      <c r="J17" s="9">
        <v>0.99000336687006174</v>
      </c>
      <c r="K17" s="9">
        <v>0.99483418006605306</v>
      </c>
      <c r="L17" s="9">
        <v>0.99241151795544913</v>
      </c>
      <c r="M17" s="9">
        <v>0.99082996293357029</v>
      </c>
      <c r="N17" s="9">
        <v>0.99030927155256498</v>
      </c>
      <c r="O17" s="9">
        <v>0.99228086728086728</v>
      </c>
      <c r="P17" s="9">
        <v>0.99127264813151128</v>
      </c>
      <c r="Q17" s="11">
        <f t="shared" si="1"/>
        <v>-1.013887621638121E-4</v>
      </c>
      <c r="R17" s="11">
        <f t="shared" si="2"/>
        <v>-3.059046825032441E-4</v>
      </c>
      <c r="S17" s="9">
        <f t="shared" si="3"/>
        <v>2.5533127851857795E-3</v>
      </c>
      <c r="T17" s="9">
        <f t="shared" si="4"/>
        <v>1.1388698239378492E-3</v>
      </c>
      <c r="V17" s="13"/>
    </row>
    <row r="18" spans="1:22" x14ac:dyDescent="0.3">
      <c r="A18">
        <v>3.228469031197684</v>
      </c>
      <c r="B18">
        <v>0.30026794768205889</v>
      </c>
      <c r="C18">
        <v>0.10601357051304409</v>
      </c>
      <c r="D18">
        <v>1.010685488520144E-2</v>
      </c>
      <c r="E18" t="s">
        <v>20</v>
      </c>
      <c r="F18">
        <v>192</v>
      </c>
      <c r="G18">
        <v>150</v>
      </c>
      <c r="H18" t="s">
        <v>48</v>
      </c>
      <c r="I18" s="9">
        <v>0.99125356997144032</v>
      </c>
      <c r="J18" s="9">
        <v>0.9905753040675096</v>
      </c>
      <c r="K18" s="9">
        <v>0.99512104179869809</v>
      </c>
      <c r="L18" s="9">
        <v>0.99283964454673013</v>
      </c>
      <c r="M18" s="9">
        <v>0.9908296442196447</v>
      </c>
      <c r="N18" s="9">
        <v>0.9903116866135494</v>
      </c>
      <c r="O18" s="9">
        <v>0.99228086728086728</v>
      </c>
      <c r="P18" s="9">
        <v>0.99126565244717946</v>
      </c>
      <c r="Q18" s="9">
        <f t="shared" si="1"/>
        <v>4.2392575179561742E-4</v>
      </c>
      <c r="R18" s="9">
        <f t="shared" si="2"/>
        <v>2.6361745396019653E-4</v>
      </c>
      <c r="S18" s="9">
        <f t="shared" si="3"/>
        <v>2.8401745178308069E-3</v>
      </c>
      <c r="T18" s="9">
        <f t="shared" si="4"/>
        <v>1.5739920995506695E-3</v>
      </c>
      <c r="V18" s="13"/>
    </row>
    <row r="19" spans="1:22" x14ac:dyDescent="0.3">
      <c r="A19">
        <v>1.610427583966936</v>
      </c>
      <c r="B19">
        <v>0.12039559147924959</v>
      </c>
      <c r="C19">
        <v>6.9534199578421454E-2</v>
      </c>
      <c r="D19">
        <v>3.049998238741471E-3</v>
      </c>
      <c r="E19" t="s">
        <v>20</v>
      </c>
      <c r="F19" s="12">
        <v>256</v>
      </c>
      <c r="G19" s="12">
        <v>75</v>
      </c>
      <c r="H19" t="s">
        <v>49</v>
      </c>
      <c r="I19" s="9">
        <v>0.99072878845540668</v>
      </c>
      <c r="J19" s="9">
        <v>0.99141061049718349</v>
      </c>
      <c r="K19" s="9">
        <v>0.99339813984307435</v>
      </c>
      <c r="L19" s="9">
        <v>0.9923985497806177</v>
      </c>
      <c r="M19" s="9">
        <v>0.9910428638358495</v>
      </c>
      <c r="N19" s="9">
        <v>0.99033983892655919</v>
      </c>
      <c r="O19" s="9">
        <v>0.99268902393902381</v>
      </c>
      <c r="P19" s="9">
        <v>0.9914803438780958</v>
      </c>
      <c r="Q19" s="11">
        <f t="shared" si="1"/>
        <v>-3.1407538044281313E-4</v>
      </c>
      <c r="R19" s="9">
        <f t="shared" si="2"/>
        <v>1.070771570624296E-3</v>
      </c>
      <c r="S19" s="9">
        <f t="shared" si="3"/>
        <v>7.0911590405053904E-4</v>
      </c>
      <c r="T19" s="9">
        <f t="shared" si="4"/>
        <v>9.1820590252189582E-4</v>
      </c>
      <c r="V19" s="13"/>
    </row>
    <row r="20" spans="1:22" x14ac:dyDescent="0.3">
      <c r="A20">
        <v>2.4522352559225902</v>
      </c>
      <c r="B20">
        <v>0.39754202678835387</v>
      </c>
      <c r="C20">
        <v>0.1079285826001849</v>
      </c>
      <c r="D20">
        <v>2.597634276995061E-2</v>
      </c>
      <c r="E20" t="s">
        <v>20</v>
      </c>
      <c r="F20">
        <v>256</v>
      </c>
      <c r="G20">
        <v>100</v>
      </c>
      <c r="H20" t="s">
        <v>50</v>
      </c>
      <c r="I20" s="9">
        <v>0.99125378425544031</v>
      </c>
      <c r="J20" s="9">
        <v>0.99085253021218611</v>
      </c>
      <c r="K20" s="9">
        <v>0.99483475725263804</v>
      </c>
      <c r="L20" s="9">
        <v>0.99283822809303024</v>
      </c>
      <c r="M20" s="9">
        <v>0.99019030408495645</v>
      </c>
      <c r="N20" s="9">
        <v>0.9899192190338324</v>
      </c>
      <c r="O20" s="9">
        <v>0.99146686646686633</v>
      </c>
      <c r="P20" s="9">
        <v>0.99065467394167506</v>
      </c>
      <c r="Q20" s="9">
        <f t="shared" si="1"/>
        <v>1.0634801704838548E-3</v>
      </c>
      <c r="R20" s="9">
        <f t="shared" si="2"/>
        <v>9.3331117835371291E-4</v>
      </c>
      <c r="S20" s="9">
        <f t="shared" si="3"/>
        <v>3.36789078577171E-3</v>
      </c>
      <c r="T20" s="9">
        <f t="shared" si="4"/>
        <v>2.1835541513551826E-3</v>
      </c>
      <c r="V20" s="13"/>
    </row>
    <row r="21" spans="1:22" x14ac:dyDescent="0.3">
      <c r="A21">
        <v>3.250718866075788</v>
      </c>
      <c r="B21">
        <v>0.68087091843481051</v>
      </c>
      <c r="C21">
        <v>0.13658349854605539</v>
      </c>
      <c r="D21">
        <v>5.1400247307780859E-2</v>
      </c>
      <c r="E21" t="s">
        <v>20</v>
      </c>
      <c r="F21">
        <v>256</v>
      </c>
      <c r="G21">
        <v>125</v>
      </c>
      <c r="H21" t="s">
        <v>51</v>
      </c>
      <c r="I21" s="9">
        <v>0.99125399853944018</v>
      </c>
      <c r="J21" s="9">
        <v>0.99085530174515946</v>
      </c>
      <c r="K21" s="9">
        <v>0.99483418006605329</v>
      </c>
      <c r="L21" s="9">
        <v>0.99283791992709514</v>
      </c>
      <c r="M21" s="9">
        <v>0.9897635461386215</v>
      </c>
      <c r="N21" s="9">
        <v>0.98948867579161204</v>
      </c>
      <c r="O21" s="9">
        <v>0.99106333481333475</v>
      </c>
      <c r="P21" s="9">
        <v>0.99025312933866894</v>
      </c>
      <c r="Q21" s="9">
        <f t="shared" si="1"/>
        <v>1.490452400818687E-3</v>
      </c>
      <c r="R21" s="9">
        <f t="shared" si="2"/>
        <v>1.3666259535474179E-3</v>
      </c>
      <c r="S21" s="9">
        <f t="shared" si="3"/>
        <v>3.7708452527185354E-3</v>
      </c>
      <c r="T21" s="9">
        <f t="shared" si="4"/>
        <v>2.5847905884262001E-3</v>
      </c>
      <c r="V21" s="13"/>
    </row>
    <row r="22" spans="1:22" x14ac:dyDescent="0.3">
      <c r="A22">
        <v>4.9752503803798129</v>
      </c>
      <c r="B22">
        <v>1.0955209726750861</v>
      </c>
      <c r="C22">
        <v>0.26233090673174181</v>
      </c>
      <c r="D22">
        <v>6.9297383381273128E-2</v>
      </c>
      <c r="E22" t="s">
        <v>20</v>
      </c>
      <c r="F22" s="12">
        <v>256</v>
      </c>
      <c r="G22" s="12">
        <v>150</v>
      </c>
      <c r="H22" t="s">
        <v>52</v>
      </c>
      <c r="I22" s="9">
        <v>0.99107849994342889</v>
      </c>
      <c r="J22" s="9">
        <v>0.99084847619197369</v>
      </c>
      <c r="K22" s="9">
        <v>0.99454789551999312</v>
      </c>
      <c r="L22" s="9">
        <v>0.99269234320507882</v>
      </c>
      <c r="M22" s="9">
        <v>0.99061642460344024</v>
      </c>
      <c r="N22" s="9">
        <v>0.9910983195077282</v>
      </c>
      <c r="O22" s="9">
        <v>0.99106102231102244</v>
      </c>
      <c r="P22" s="9">
        <v>0.99105612307589996</v>
      </c>
      <c r="Q22" s="9">
        <f t="shared" si="1"/>
        <v>4.6207533998865458E-4</v>
      </c>
      <c r="R22" s="11">
        <f t="shared" si="2"/>
        <v>-2.4984331575450547E-4</v>
      </c>
      <c r="S22" s="9">
        <f t="shared" si="3"/>
        <v>3.4868732089706755E-3</v>
      </c>
      <c r="T22" s="9">
        <f t="shared" si="4"/>
        <v>1.6362201291788558E-3</v>
      </c>
      <c r="V22" s="13"/>
    </row>
    <row r="23" spans="1:22" x14ac:dyDescent="0.3">
      <c r="A23">
        <v>3.225096770695278</v>
      </c>
      <c r="B23">
        <v>0.70538462524143242</v>
      </c>
      <c r="C23">
        <v>0.1507401806967599</v>
      </c>
      <c r="D23">
        <v>1.6504066045870909E-2</v>
      </c>
      <c r="E23" t="s">
        <v>25</v>
      </c>
      <c r="F23">
        <v>64</v>
      </c>
      <c r="G23">
        <v>75</v>
      </c>
      <c r="H23" t="s">
        <v>53</v>
      </c>
      <c r="I23" s="9">
        <v>0.9912537842554402</v>
      </c>
      <c r="J23" s="9">
        <v>0.99057588824863274</v>
      </c>
      <c r="K23" s="9">
        <v>0.9951221961718677</v>
      </c>
      <c r="L23" s="9">
        <v>0.99284108608377786</v>
      </c>
      <c r="M23" s="9">
        <v>0.99040384241508661</v>
      </c>
      <c r="N23" s="9">
        <v>0.98951699302310281</v>
      </c>
      <c r="O23" s="9">
        <v>0.99228086728086728</v>
      </c>
      <c r="P23" s="9">
        <v>0.99087193423880027</v>
      </c>
      <c r="Q23" s="9">
        <f t="shared" si="1"/>
        <v>8.4994184035358522E-4</v>
      </c>
      <c r="R23" s="9">
        <f t="shared" si="2"/>
        <v>1.0588952255299322E-3</v>
      </c>
      <c r="S23" s="9">
        <f t="shared" si="3"/>
        <v>2.8413288910004164E-3</v>
      </c>
      <c r="T23" s="9">
        <f t="shared" si="4"/>
        <v>1.9691518449775902E-3</v>
      </c>
      <c r="V23" s="13"/>
    </row>
    <row r="24" spans="1:22" x14ac:dyDescent="0.3">
      <c r="A24">
        <v>4.101104361670358</v>
      </c>
      <c r="B24">
        <v>0.64575734895878323</v>
      </c>
      <c r="C24">
        <v>0.1689765453338623</v>
      </c>
      <c r="D24">
        <v>2.870280506661621E-2</v>
      </c>
      <c r="E24" t="s">
        <v>25</v>
      </c>
      <c r="F24">
        <v>64</v>
      </c>
      <c r="G24">
        <v>100</v>
      </c>
      <c r="H24" t="s">
        <v>54</v>
      </c>
      <c r="I24" s="10">
        <v>0.99195385008348513</v>
      </c>
      <c r="J24" s="9">
        <v>0.99142902752382223</v>
      </c>
      <c r="K24" s="9">
        <v>0.99540848071792776</v>
      </c>
      <c r="L24" s="10">
        <v>0.99341193285406226</v>
      </c>
      <c r="M24" s="9">
        <v>0.99083028164749598</v>
      </c>
      <c r="N24" s="9">
        <v>0.99070151528677186</v>
      </c>
      <c r="O24" s="9">
        <v>0.99187502312502307</v>
      </c>
      <c r="P24" s="9">
        <v>0.99126744509831011</v>
      </c>
      <c r="Q24" s="9">
        <f t="shared" si="1"/>
        <v>1.1235684359891529E-3</v>
      </c>
      <c r="R24" s="9">
        <f t="shared" si="2"/>
        <v>7.2751223705036505E-4</v>
      </c>
      <c r="S24" s="9">
        <f t="shared" si="3"/>
        <v>3.5334575929046874E-3</v>
      </c>
      <c r="T24" s="9">
        <f t="shared" si="4"/>
        <v>2.1444877557521558E-3</v>
      </c>
      <c r="V24" s="13"/>
    </row>
    <row r="25" spans="1:22" x14ac:dyDescent="0.3">
      <c r="A25">
        <v>4.152872221810477</v>
      </c>
      <c r="B25">
        <v>0.5549662427445291</v>
      </c>
      <c r="C25">
        <v>0.18935132026672361</v>
      </c>
      <c r="D25">
        <v>5.2304803119451043E-2</v>
      </c>
      <c r="E25" t="s">
        <v>25</v>
      </c>
      <c r="F25">
        <v>64</v>
      </c>
      <c r="G25">
        <v>125</v>
      </c>
      <c r="H25" t="s">
        <v>55</v>
      </c>
      <c r="I25" s="9">
        <v>0.99107871422742888</v>
      </c>
      <c r="J25" s="9">
        <v>0.9911302053326595</v>
      </c>
      <c r="K25" s="9">
        <v>0.9942610337873482</v>
      </c>
      <c r="L25" s="9">
        <v>0.99269119863769351</v>
      </c>
      <c r="M25" s="9">
        <v>0.98955064523634229</v>
      </c>
      <c r="N25" s="9">
        <v>0.98869366934244662</v>
      </c>
      <c r="O25" s="9">
        <v>0.99146917896917885</v>
      </c>
      <c r="P25" s="9">
        <v>0.99005562422626281</v>
      </c>
      <c r="Q25" s="9">
        <f t="shared" si="1"/>
        <v>1.5280689910865952E-3</v>
      </c>
      <c r="R25" s="9">
        <f t="shared" si="2"/>
        <v>2.4365359902128736E-3</v>
      </c>
      <c r="S25" s="9">
        <f t="shared" si="3"/>
        <v>2.7918548181693481E-3</v>
      </c>
      <c r="T25" s="9">
        <f t="shared" si="4"/>
        <v>2.6355744114306967E-3</v>
      </c>
      <c r="V25" s="13"/>
    </row>
    <row r="26" spans="1:22" x14ac:dyDescent="0.3">
      <c r="A26">
        <v>4.9135986736842563</v>
      </c>
      <c r="B26">
        <v>0.74632567779804482</v>
      </c>
      <c r="C26">
        <v>0.2687586375645229</v>
      </c>
      <c r="D26">
        <v>8.9171247264957412E-2</v>
      </c>
      <c r="E26" t="s">
        <v>25</v>
      </c>
      <c r="F26">
        <v>64</v>
      </c>
      <c r="G26">
        <v>150</v>
      </c>
      <c r="H26" t="s">
        <v>56</v>
      </c>
      <c r="I26" s="9">
        <v>0.99142863999945141</v>
      </c>
      <c r="J26" s="9">
        <v>0.99169986545428468</v>
      </c>
      <c r="K26" s="9">
        <v>0.9942610337873482</v>
      </c>
      <c r="L26" s="9">
        <v>0.99297545899880402</v>
      </c>
      <c r="M26" s="9">
        <v>0.99083028164749598</v>
      </c>
      <c r="N26" s="9">
        <v>0.99071058802768797</v>
      </c>
      <c r="O26" s="9">
        <v>0.99187502312502307</v>
      </c>
      <c r="P26" s="9">
        <v>0.99126390680378196</v>
      </c>
      <c r="Q26" s="9">
        <f t="shared" si="1"/>
        <v>5.983583519554303E-4</v>
      </c>
      <c r="R26" s="9">
        <f t="shared" si="2"/>
        <v>9.8927742659671303E-4</v>
      </c>
      <c r="S26" s="9">
        <f t="shared" si="3"/>
        <v>2.3860106623251331E-3</v>
      </c>
      <c r="T26" s="9">
        <f t="shared" si="4"/>
        <v>1.7115521950220591E-3</v>
      </c>
      <c r="V26" s="13"/>
    </row>
    <row r="27" spans="1:22" x14ac:dyDescent="0.3">
      <c r="A27">
        <v>3.018980809620448</v>
      </c>
      <c r="B27">
        <v>0.4886038649332618</v>
      </c>
      <c r="C27">
        <v>0.13607403210231239</v>
      </c>
      <c r="D27">
        <v>2.4222251857081479E-2</v>
      </c>
      <c r="E27" t="s">
        <v>25</v>
      </c>
      <c r="F27">
        <v>112</v>
      </c>
      <c r="G27">
        <v>75</v>
      </c>
      <c r="H27" t="s">
        <v>57</v>
      </c>
      <c r="I27" s="9">
        <v>0.99125378425544031</v>
      </c>
      <c r="J27" s="9">
        <v>0.99085247288921585</v>
      </c>
      <c r="K27" s="9">
        <v>0.99483475725263804</v>
      </c>
      <c r="L27" s="9">
        <v>0.99283649338885738</v>
      </c>
      <c r="M27" s="9">
        <v>0.99104318254977508</v>
      </c>
      <c r="N27" s="9">
        <v>0.990313923613372</v>
      </c>
      <c r="O27" s="9">
        <v>0.9926867114367115</v>
      </c>
      <c r="P27" s="9">
        <v>0.99147407531933851</v>
      </c>
      <c r="Q27" s="9">
        <f t="shared" si="1"/>
        <v>2.106017056652254E-4</v>
      </c>
      <c r="R27" s="9">
        <f t="shared" si="2"/>
        <v>5.3854927584384704E-4</v>
      </c>
      <c r="S27" s="9">
        <f t="shared" si="3"/>
        <v>2.1480458159265359E-3</v>
      </c>
      <c r="T27" s="9">
        <f t="shared" si="4"/>
        <v>1.362418069518867E-3</v>
      </c>
      <c r="V27" s="13"/>
    </row>
    <row r="28" spans="1:22" x14ac:dyDescent="0.3">
      <c r="A28">
        <v>3.6342011519840791</v>
      </c>
      <c r="B28">
        <v>0.37227200553709722</v>
      </c>
      <c r="C28">
        <v>0.2033212525503976</v>
      </c>
      <c r="D28">
        <v>2.939265113736439E-2</v>
      </c>
      <c r="E28" t="s">
        <v>25</v>
      </c>
      <c r="F28">
        <v>112</v>
      </c>
      <c r="G28">
        <v>100</v>
      </c>
      <c r="H28" t="s">
        <v>58</v>
      </c>
      <c r="I28" s="9">
        <v>0.99072878845540657</v>
      </c>
      <c r="J28" s="9">
        <v>0.9908484396474998</v>
      </c>
      <c r="K28" s="9">
        <v>0.99397301768153379</v>
      </c>
      <c r="L28" s="9">
        <v>0.99240547081474595</v>
      </c>
      <c r="M28" s="9">
        <v>0.99040320498723544</v>
      </c>
      <c r="N28" s="9">
        <v>0.99070933297900987</v>
      </c>
      <c r="O28" s="9">
        <v>0.99105986605986618</v>
      </c>
      <c r="P28" s="9">
        <v>0.9908586587712398</v>
      </c>
      <c r="Q28" s="9">
        <f t="shared" si="1"/>
        <v>3.2558346817113115E-4</v>
      </c>
      <c r="R28" s="9">
        <f t="shared" si="2"/>
        <v>1.3910666848993003E-4</v>
      </c>
      <c r="S28" s="9">
        <f t="shared" si="3"/>
        <v>2.913151621667609E-3</v>
      </c>
      <c r="T28" s="9">
        <f t="shared" si="4"/>
        <v>1.5468120435061516E-3</v>
      </c>
      <c r="V28" s="13"/>
    </row>
    <row r="29" spans="1:22" x14ac:dyDescent="0.3">
      <c r="A29">
        <v>6.3103092397962302</v>
      </c>
      <c r="B29">
        <v>1.0036350260335021</v>
      </c>
      <c r="C29">
        <v>0.21590188571384969</v>
      </c>
      <c r="D29">
        <v>6.0493058128071923E-2</v>
      </c>
      <c r="E29" t="s">
        <v>25</v>
      </c>
      <c r="F29">
        <v>112</v>
      </c>
      <c r="G29">
        <v>125</v>
      </c>
      <c r="H29" t="s">
        <v>59</v>
      </c>
      <c r="I29" s="9">
        <v>0.99125399853944018</v>
      </c>
      <c r="J29" s="9">
        <v>0.99169702578927021</v>
      </c>
      <c r="K29" s="9">
        <v>0.99397359486811865</v>
      </c>
      <c r="L29" s="9">
        <v>0.9928318920811503</v>
      </c>
      <c r="M29" s="9">
        <v>0.99061706203129118</v>
      </c>
      <c r="N29" s="9">
        <v>0.98993585238588289</v>
      </c>
      <c r="O29" s="9">
        <v>0.99228202353202344</v>
      </c>
      <c r="P29" s="9">
        <v>0.99107619228300603</v>
      </c>
      <c r="Q29" s="9">
        <f t="shared" si="1"/>
        <v>6.3693650814899971E-4</v>
      </c>
      <c r="R29" s="9">
        <f t="shared" si="2"/>
        <v>1.7611734033873283E-3</v>
      </c>
      <c r="S29" s="9">
        <f t="shared" si="3"/>
        <v>1.69157133609521E-3</v>
      </c>
      <c r="T29" s="9">
        <f t="shared" si="4"/>
        <v>1.7556997981442723E-3</v>
      </c>
      <c r="V29" s="13"/>
    </row>
    <row r="30" spans="1:22" x14ac:dyDescent="0.3">
      <c r="A30">
        <v>5.8228925636836459</v>
      </c>
      <c r="B30">
        <v>1.6474470180269241</v>
      </c>
      <c r="C30">
        <v>0.22427398817879809</v>
      </c>
      <c r="D30">
        <v>6.6336386918486256E-2</v>
      </c>
      <c r="E30" t="s">
        <v>25</v>
      </c>
      <c r="F30">
        <v>112</v>
      </c>
      <c r="G30">
        <v>150</v>
      </c>
      <c r="H30" t="s">
        <v>60</v>
      </c>
      <c r="I30" s="9">
        <v>0.99177899433947381</v>
      </c>
      <c r="J30" s="9">
        <v>0.99198331028003106</v>
      </c>
      <c r="K30" s="9">
        <v>0.99454731833340837</v>
      </c>
      <c r="L30" s="9">
        <v>0.99326146390808046</v>
      </c>
      <c r="M30" s="9">
        <v>0.99019030408495645</v>
      </c>
      <c r="N30" s="9">
        <v>0.98990691620423099</v>
      </c>
      <c r="O30" s="9">
        <v>0.99146917896917885</v>
      </c>
      <c r="P30" s="9">
        <v>0.99066063769059098</v>
      </c>
      <c r="Q30" s="9">
        <f t="shared" si="1"/>
        <v>1.5886902545173553E-3</v>
      </c>
      <c r="R30" s="9">
        <f t="shared" si="2"/>
        <v>2.0763940758000698E-3</v>
      </c>
      <c r="S30" s="9">
        <f t="shared" si="3"/>
        <v>3.0781393642295152E-3</v>
      </c>
      <c r="T30" s="9">
        <f t="shared" si="4"/>
        <v>2.6008262174894714E-3</v>
      </c>
      <c r="V30" s="13"/>
    </row>
    <row r="31" spans="1:22" x14ac:dyDescent="0.3">
      <c r="A31">
        <v>3.7328378132411411</v>
      </c>
      <c r="B31">
        <v>0.9560188717752296</v>
      </c>
      <c r="C31">
        <v>0.2028164522988456</v>
      </c>
      <c r="D31">
        <v>7.1130474588464818E-2</v>
      </c>
      <c r="E31" t="s">
        <v>25</v>
      </c>
      <c r="F31">
        <v>128</v>
      </c>
      <c r="G31">
        <v>75</v>
      </c>
      <c r="H31" t="s">
        <v>61</v>
      </c>
      <c r="I31" s="9">
        <v>0.99020400693937305</v>
      </c>
      <c r="J31" s="9">
        <v>0.98999811204030108</v>
      </c>
      <c r="K31" s="9">
        <v>0.99397359486811865</v>
      </c>
      <c r="L31" s="9">
        <v>0.99197674216610032</v>
      </c>
      <c r="M31" s="9">
        <v>0.99018998537103087</v>
      </c>
      <c r="N31" s="9">
        <v>0.98949658573223231</v>
      </c>
      <c r="O31" s="9">
        <v>0.99187617937617922</v>
      </c>
      <c r="P31" s="9">
        <v>0.99066418904477038</v>
      </c>
      <c r="Q31" s="9">
        <f t="shared" si="1"/>
        <v>1.4021568342181823E-5</v>
      </c>
      <c r="R31" s="9">
        <f t="shared" si="2"/>
        <v>5.0152630806876708E-4</v>
      </c>
      <c r="S31" s="9">
        <f t="shared" si="3"/>
        <v>2.097415491939425E-3</v>
      </c>
      <c r="T31" s="9">
        <f t="shared" si="4"/>
        <v>1.3125531213299402E-3</v>
      </c>
      <c r="V31" s="13"/>
    </row>
    <row r="32" spans="1:22" x14ac:dyDescent="0.3">
      <c r="A32">
        <v>3.458676746913365</v>
      </c>
      <c r="B32">
        <v>0.49761524422651299</v>
      </c>
      <c r="C32">
        <v>0.1421973705291748</v>
      </c>
      <c r="D32">
        <v>3.7541979579880508E-2</v>
      </c>
      <c r="E32" t="s">
        <v>25</v>
      </c>
      <c r="F32">
        <v>128</v>
      </c>
      <c r="G32">
        <v>100</v>
      </c>
      <c r="H32" t="s">
        <v>62</v>
      </c>
      <c r="I32" s="9">
        <v>0.99142863999945141</v>
      </c>
      <c r="J32" s="9">
        <v>0.99170101762557095</v>
      </c>
      <c r="K32" s="9">
        <v>0.99426045660076345</v>
      </c>
      <c r="L32" s="9">
        <v>0.99297603531962209</v>
      </c>
      <c r="M32" s="9">
        <v>0.99061674331736582</v>
      </c>
      <c r="N32" s="9">
        <v>0.99070144534796456</v>
      </c>
      <c r="O32" s="9">
        <v>0.99146917896917885</v>
      </c>
      <c r="P32" s="9">
        <v>0.99105607197582335</v>
      </c>
      <c r="Q32" s="9">
        <f t="shared" si="1"/>
        <v>8.1189668208558885E-4</v>
      </c>
      <c r="R32" s="9">
        <f t="shared" si="2"/>
        <v>9.9957227760638645E-4</v>
      </c>
      <c r="S32" s="9">
        <f t="shared" si="3"/>
        <v>2.7912776315845989E-3</v>
      </c>
      <c r="T32" s="9">
        <f t="shared" si="4"/>
        <v>1.9199633437987362E-3</v>
      </c>
      <c r="V32" s="13"/>
    </row>
    <row r="33" spans="1:22" x14ac:dyDescent="0.3">
      <c r="A33">
        <v>3.6233148574829102</v>
      </c>
      <c r="B33">
        <v>0.53461835650317702</v>
      </c>
      <c r="C33">
        <v>0.1466207844870431</v>
      </c>
      <c r="D33">
        <v>3.2930930984556517E-2</v>
      </c>
      <c r="E33" t="s">
        <v>25</v>
      </c>
      <c r="F33">
        <v>128</v>
      </c>
      <c r="G33">
        <v>125</v>
      </c>
      <c r="H33" t="s">
        <v>63</v>
      </c>
      <c r="I33" s="9">
        <v>0.9910787142274291</v>
      </c>
      <c r="J33" s="9">
        <v>0.99113188425115795</v>
      </c>
      <c r="K33" s="9">
        <v>0.99426045660076334</v>
      </c>
      <c r="L33" s="9">
        <v>0.99269118971849657</v>
      </c>
      <c r="M33" s="9">
        <v>0.99082996293357029</v>
      </c>
      <c r="N33" s="9">
        <v>0.99110977029198721</v>
      </c>
      <c r="O33" s="9">
        <v>0.99146686646686633</v>
      </c>
      <c r="P33" s="9">
        <v>0.99126399250580932</v>
      </c>
      <c r="Q33" s="9">
        <f t="shared" si="1"/>
        <v>2.4875129385881767E-4</v>
      </c>
      <c r="R33" s="9">
        <f t="shared" si="2"/>
        <v>2.2113959170733111E-5</v>
      </c>
      <c r="S33" s="9">
        <f t="shared" si="3"/>
        <v>2.793590133897017E-3</v>
      </c>
      <c r="T33" s="9">
        <f t="shared" si="4"/>
        <v>1.4271972126872479E-3</v>
      </c>
      <c r="V33" s="13"/>
    </row>
    <row r="34" spans="1:22" x14ac:dyDescent="0.3">
      <c r="A34">
        <v>3.6575381074632922</v>
      </c>
      <c r="B34">
        <v>0.49840267278535311</v>
      </c>
      <c r="C34">
        <v>0.1399481637137277</v>
      </c>
      <c r="D34">
        <v>2.277411608156682E-2</v>
      </c>
      <c r="E34" t="s">
        <v>25</v>
      </c>
      <c r="F34">
        <v>128</v>
      </c>
      <c r="G34">
        <v>150</v>
      </c>
      <c r="H34" t="s">
        <v>64</v>
      </c>
      <c r="I34" s="9">
        <v>0.99125378425544042</v>
      </c>
      <c r="J34" s="9">
        <v>0.99141704871044833</v>
      </c>
      <c r="K34" s="9">
        <v>0.99426045660076345</v>
      </c>
      <c r="L34" s="9">
        <v>0.99283447899754329</v>
      </c>
      <c r="M34" s="9">
        <v>0.99040320498723544</v>
      </c>
      <c r="N34" s="9">
        <v>0.98990028424310517</v>
      </c>
      <c r="O34" s="9">
        <v>0.99187502312502307</v>
      </c>
      <c r="P34" s="9">
        <v>0.99086394852683823</v>
      </c>
      <c r="Q34" s="9">
        <f t="shared" si="1"/>
        <v>8.505792682049762E-4</v>
      </c>
      <c r="R34" s="9">
        <f t="shared" si="2"/>
        <v>1.5167644673431679E-3</v>
      </c>
      <c r="S34" s="9">
        <f t="shared" si="3"/>
        <v>2.3854334757403839E-3</v>
      </c>
      <c r="T34" s="9">
        <f t="shared" si="4"/>
        <v>1.9705304707050564E-3</v>
      </c>
      <c r="V34" s="13"/>
    </row>
    <row r="35" spans="1:22" x14ac:dyDescent="0.3">
      <c r="A35">
        <v>1.8238988944462371</v>
      </c>
      <c r="B35">
        <v>0.24290828013462051</v>
      </c>
      <c r="C35">
        <v>9.4546249934605184E-2</v>
      </c>
      <c r="D35">
        <v>1.290610137100765E-2</v>
      </c>
      <c r="E35" t="s">
        <v>25</v>
      </c>
      <c r="F35">
        <v>192</v>
      </c>
      <c r="G35">
        <v>75</v>
      </c>
      <c r="H35" t="s">
        <v>65</v>
      </c>
      <c r="I35" s="9">
        <v>0.99160371002746273</v>
      </c>
      <c r="J35" s="9">
        <v>0.99113990495116566</v>
      </c>
      <c r="K35" s="9">
        <v>0.99512104179869809</v>
      </c>
      <c r="L35" s="9">
        <v>0.99312449737027486</v>
      </c>
      <c r="M35" s="9">
        <v>0.98997612832697501</v>
      </c>
      <c r="N35" s="9">
        <v>0.98871786136732709</v>
      </c>
      <c r="O35" s="9">
        <v>0.99228202353202355</v>
      </c>
      <c r="P35" s="9">
        <v>0.99047129342056994</v>
      </c>
      <c r="Q35" s="9">
        <f t="shared" si="1"/>
        <v>1.6275817004877124E-3</v>
      </c>
      <c r="R35" s="9">
        <f t="shared" si="2"/>
        <v>2.4220435838385734E-3</v>
      </c>
      <c r="S35" s="9">
        <f t="shared" si="3"/>
        <v>2.8390182666745423E-3</v>
      </c>
      <c r="T35" s="9">
        <f t="shared" si="4"/>
        <v>2.6532039497049187E-3</v>
      </c>
      <c r="V35" s="13"/>
    </row>
    <row r="36" spans="1:22" x14ac:dyDescent="0.3">
      <c r="A36">
        <v>2.2033333778381352</v>
      </c>
      <c r="B36">
        <v>0.25137712969635517</v>
      </c>
      <c r="C36">
        <v>0.1043097972869873</v>
      </c>
      <c r="D36">
        <v>1.8134167401539392E-2</v>
      </c>
      <c r="E36" t="s">
        <v>25</v>
      </c>
      <c r="F36">
        <v>192</v>
      </c>
      <c r="G36">
        <v>100</v>
      </c>
      <c r="H36" t="s">
        <v>66</v>
      </c>
      <c r="I36" s="9">
        <v>0.99090428705141786</v>
      </c>
      <c r="J36" s="9">
        <v>0.99085123127002461</v>
      </c>
      <c r="K36" s="9">
        <v>0.99426045660076334</v>
      </c>
      <c r="L36" s="9">
        <v>0.99254788137490568</v>
      </c>
      <c r="M36" s="9">
        <v>0.9906170620312913</v>
      </c>
      <c r="N36" s="9">
        <v>0.99069013083895918</v>
      </c>
      <c r="O36" s="9">
        <v>0.99147033522033523</v>
      </c>
      <c r="P36" s="9">
        <v>0.99105731582296863</v>
      </c>
      <c r="Q36" s="9">
        <f t="shared" si="1"/>
        <v>2.8722502012656914E-4</v>
      </c>
      <c r="R36" s="9">
        <f t="shared" si="2"/>
        <v>1.611004310654307E-4</v>
      </c>
      <c r="S36" s="9">
        <f t="shared" si="3"/>
        <v>2.7901213804281122E-3</v>
      </c>
      <c r="T36" s="9">
        <f t="shared" si="4"/>
        <v>1.4905655519370509E-3</v>
      </c>
      <c r="V36" s="13"/>
    </row>
    <row r="37" spans="1:22" x14ac:dyDescent="0.3">
      <c r="A37">
        <v>2.4118707861219129</v>
      </c>
      <c r="B37">
        <v>0.1623450767752477</v>
      </c>
      <c r="C37">
        <v>0.13487856728690009</v>
      </c>
      <c r="D37">
        <v>5.064444932565048E-2</v>
      </c>
      <c r="E37" t="s">
        <v>25</v>
      </c>
      <c r="F37">
        <v>192</v>
      </c>
      <c r="G37">
        <v>125</v>
      </c>
      <c r="H37" t="s">
        <v>67</v>
      </c>
      <c r="I37" s="9">
        <v>0.99177856577147383</v>
      </c>
      <c r="J37" s="9">
        <v>0.99170448767131869</v>
      </c>
      <c r="K37" s="9">
        <v>0.99483418006605329</v>
      </c>
      <c r="L37" s="9">
        <v>0.9932649169082951</v>
      </c>
      <c r="M37" s="9">
        <v>0.99019030408495645</v>
      </c>
      <c r="N37" s="9">
        <v>0.99029910598358295</v>
      </c>
      <c r="O37" s="9">
        <v>0.9910621785621786</v>
      </c>
      <c r="P37" s="9">
        <v>0.99065719666099861</v>
      </c>
      <c r="Q37" s="9">
        <f t="shared" si="1"/>
        <v>1.5882616865173782E-3</v>
      </c>
      <c r="R37" s="9">
        <f t="shared" si="2"/>
        <v>1.4053816877357406E-3</v>
      </c>
      <c r="S37" s="9">
        <f t="shared" si="3"/>
        <v>3.772001503874689E-3</v>
      </c>
      <c r="T37" s="9">
        <f t="shared" si="4"/>
        <v>2.6077202472964967E-3</v>
      </c>
      <c r="V37" s="13"/>
    </row>
    <row r="38" spans="1:22" x14ac:dyDescent="0.3">
      <c r="A38">
        <v>2.9969688143048971</v>
      </c>
      <c r="B38">
        <v>0.2063475941260759</v>
      </c>
      <c r="C38">
        <v>0.1282474654061454</v>
      </c>
      <c r="D38">
        <v>2.6344996507005398E-2</v>
      </c>
      <c r="E38" t="s">
        <v>25</v>
      </c>
      <c r="F38" s="12">
        <v>192</v>
      </c>
      <c r="G38" s="12">
        <v>150</v>
      </c>
      <c r="H38" t="s">
        <v>68</v>
      </c>
      <c r="I38" s="9">
        <v>0.99090407276741777</v>
      </c>
      <c r="J38" s="9">
        <v>0.99084781219979556</v>
      </c>
      <c r="K38" s="9">
        <v>0.99426045660076345</v>
      </c>
      <c r="L38" s="9">
        <v>0.99254702687010521</v>
      </c>
      <c r="M38" s="9">
        <v>0.99083028164749598</v>
      </c>
      <c r="N38" s="10">
        <v>0.9915064853933</v>
      </c>
      <c r="O38" s="9">
        <v>0.99106217856217849</v>
      </c>
      <c r="P38" s="9">
        <v>0.9912570195847713</v>
      </c>
      <c r="Q38" s="9">
        <f t="shared" si="1"/>
        <v>7.3791119921784443E-5</v>
      </c>
      <c r="R38" s="11">
        <f t="shared" si="2"/>
        <v>-6.5867319350443321E-4</v>
      </c>
      <c r="S38" s="9">
        <f t="shared" si="3"/>
        <v>3.1982780385849674E-3</v>
      </c>
      <c r="T38" s="9">
        <f t="shared" si="4"/>
        <v>1.2900072853339051E-3</v>
      </c>
      <c r="V38" s="13"/>
    </row>
    <row r="39" spans="1:22" x14ac:dyDescent="0.3">
      <c r="A39">
        <v>1.555867297308785</v>
      </c>
      <c r="B39">
        <v>0.13533743683807101</v>
      </c>
      <c r="C39">
        <v>8.0654484885079522E-2</v>
      </c>
      <c r="D39">
        <v>9.9336100506197868E-3</v>
      </c>
      <c r="E39" t="s">
        <v>25</v>
      </c>
      <c r="F39">
        <v>256</v>
      </c>
      <c r="G39">
        <v>75</v>
      </c>
      <c r="H39" t="s">
        <v>69</v>
      </c>
      <c r="I39" s="9">
        <v>0.99090407276741799</v>
      </c>
      <c r="J39" s="9">
        <v>0.99141122410573601</v>
      </c>
      <c r="K39" s="9">
        <v>0.99368557876230412</v>
      </c>
      <c r="L39" s="9">
        <v>0.99254299432829163</v>
      </c>
      <c r="M39" s="9">
        <v>0.99040352370116103</v>
      </c>
      <c r="N39" s="9">
        <v>0.99070028947859845</v>
      </c>
      <c r="O39" s="9">
        <v>0.99106333481333475</v>
      </c>
      <c r="P39" s="9">
        <v>0.99085400610929752</v>
      </c>
      <c r="Q39" s="9">
        <f t="shared" si="1"/>
        <v>5.0054906625696116E-4</v>
      </c>
      <c r="R39" s="9">
        <f t="shared" si="2"/>
        <v>7.109346271375605E-4</v>
      </c>
      <c r="S39" s="9">
        <f t="shared" si="3"/>
        <v>2.6222439489693716E-3</v>
      </c>
      <c r="T39" s="9">
        <f t="shared" si="4"/>
        <v>1.688988218994103E-3</v>
      </c>
      <c r="V39" s="13"/>
    </row>
    <row r="40" spans="1:22" x14ac:dyDescent="0.3">
      <c r="A40">
        <v>2.187912804739816</v>
      </c>
      <c r="B40">
        <v>0.1992134855445544</v>
      </c>
      <c r="C40">
        <v>0.1104985645839146</v>
      </c>
      <c r="D40">
        <v>2.1892158805383859E-2</v>
      </c>
      <c r="E40" t="s">
        <v>25</v>
      </c>
      <c r="F40" s="12">
        <v>256</v>
      </c>
      <c r="G40" s="12">
        <v>100</v>
      </c>
      <c r="H40" t="s">
        <v>70</v>
      </c>
      <c r="I40" s="9">
        <v>0.99037907696738425</v>
      </c>
      <c r="J40" s="9">
        <v>0.99112501509857787</v>
      </c>
      <c r="K40" s="9">
        <v>0.99311243248359926</v>
      </c>
      <c r="L40" s="9">
        <v>0.99211458282702603</v>
      </c>
      <c r="M40" s="9">
        <v>0.99061674331736582</v>
      </c>
      <c r="N40" s="9">
        <v>0.98992262686597321</v>
      </c>
      <c r="O40" s="9">
        <v>0.99228086728086728</v>
      </c>
      <c r="P40" s="9">
        <v>0.99106583257846059</v>
      </c>
      <c r="Q40" s="11">
        <f t="shared" si="1"/>
        <v>-2.3766634998156899E-4</v>
      </c>
      <c r="R40" s="9">
        <f t="shared" si="2"/>
        <v>1.2023882326046564E-3</v>
      </c>
      <c r="S40" s="9">
        <f t="shared" si="3"/>
        <v>8.3156520273197643E-4</v>
      </c>
      <c r="T40" s="9">
        <f t="shared" si="4"/>
        <v>1.0487502485654332E-3</v>
      </c>
      <c r="V40" s="13"/>
    </row>
    <row r="41" spans="1:22" x14ac:dyDescent="0.3">
      <c r="A41">
        <v>2.5348908560616632</v>
      </c>
      <c r="B41">
        <v>0.19128926515531669</v>
      </c>
      <c r="C41">
        <v>0.1343698160988944</v>
      </c>
      <c r="D41">
        <v>2.9677104753428371E-2</v>
      </c>
      <c r="E41" t="s">
        <v>25</v>
      </c>
      <c r="F41">
        <v>256</v>
      </c>
      <c r="G41">
        <v>125</v>
      </c>
      <c r="H41" t="s">
        <v>71</v>
      </c>
      <c r="I41" s="9">
        <v>0.99125421282344017</v>
      </c>
      <c r="J41" s="9">
        <v>0.99141762387293519</v>
      </c>
      <c r="K41" s="9">
        <v>0.9942610337873482</v>
      </c>
      <c r="L41" s="9">
        <v>0.99283534596444756</v>
      </c>
      <c r="M41" s="9">
        <v>0.99040320498723544</v>
      </c>
      <c r="N41" s="9">
        <v>0.99031632040291784</v>
      </c>
      <c r="O41" s="9">
        <v>0.99146917896917885</v>
      </c>
      <c r="P41" s="9">
        <v>0.99086327658989803</v>
      </c>
      <c r="Q41" s="9">
        <f t="shared" si="1"/>
        <v>8.510078362047313E-4</v>
      </c>
      <c r="R41" s="9">
        <f t="shared" si="2"/>
        <v>1.1013034700173563E-3</v>
      </c>
      <c r="S41" s="9">
        <f t="shared" si="3"/>
        <v>2.7918548181693481E-3</v>
      </c>
      <c r="T41" s="9">
        <f t="shared" si="4"/>
        <v>1.9720693745495232E-3</v>
      </c>
      <c r="V41" s="13"/>
    </row>
    <row r="42" spans="1:22" x14ac:dyDescent="0.3">
      <c r="A42">
        <v>3.080994401659285</v>
      </c>
      <c r="B42">
        <v>0.16571092274777111</v>
      </c>
      <c r="C42">
        <v>0.10866533006940569</v>
      </c>
      <c r="D42">
        <v>2.5218732316647351E-2</v>
      </c>
      <c r="E42" t="s">
        <v>25</v>
      </c>
      <c r="F42">
        <v>256</v>
      </c>
      <c r="G42">
        <v>150</v>
      </c>
      <c r="H42" t="s">
        <v>72</v>
      </c>
      <c r="I42" s="9">
        <v>0.9914288542834514</v>
      </c>
      <c r="J42" s="9">
        <v>0.99142047255802257</v>
      </c>
      <c r="K42" s="9">
        <v>0.99454731833340837</v>
      </c>
      <c r="L42" s="9">
        <v>0.99297862223076083</v>
      </c>
      <c r="M42" s="9">
        <v>0.99019030408495645</v>
      </c>
      <c r="N42" s="9">
        <v>0.98949657933647994</v>
      </c>
      <c r="O42" s="9">
        <v>0.99187502312502307</v>
      </c>
      <c r="P42" s="9">
        <v>0.99066302454789257</v>
      </c>
      <c r="Q42" s="9">
        <f t="shared" si="1"/>
        <v>1.2385501984949476E-3</v>
      </c>
      <c r="R42" s="9">
        <f t="shared" si="2"/>
        <v>1.9238932215426274E-3</v>
      </c>
      <c r="S42" s="9">
        <f t="shared" si="3"/>
        <v>2.6722952083853002E-3</v>
      </c>
      <c r="T42" s="9">
        <f t="shared" si="4"/>
        <v>2.3155976828682645E-3</v>
      </c>
      <c r="V42" s="13"/>
    </row>
  </sheetData>
  <mergeCells count="3">
    <mergeCell ref="I1:L1"/>
    <mergeCell ref="M1:P1"/>
    <mergeCell ref="Q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I22" sqref="I22"/>
    </sheetView>
  </sheetViews>
  <sheetFormatPr defaultRowHeight="14.4" x14ac:dyDescent="0.3"/>
  <sheetData>
    <row r="2" spans="2:10" x14ac:dyDescent="0.3">
      <c r="B2" s="14" t="s">
        <v>9</v>
      </c>
      <c r="C2" s="14" t="s">
        <v>7</v>
      </c>
      <c r="D2" s="14"/>
      <c r="E2" s="15" t="s">
        <v>8</v>
      </c>
      <c r="F2" s="15"/>
      <c r="G2" s="15"/>
      <c r="H2" s="15" t="s">
        <v>11</v>
      </c>
      <c r="I2" s="15"/>
      <c r="J2" s="15"/>
    </row>
    <row r="3" spans="2:10" x14ac:dyDescent="0.3">
      <c r="B3" s="14"/>
      <c r="C3" s="14" t="s">
        <v>6</v>
      </c>
      <c r="D3" s="14"/>
      <c r="E3" s="3">
        <v>10</v>
      </c>
      <c r="F3" s="2">
        <v>40</v>
      </c>
      <c r="G3" s="2">
        <v>60</v>
      </c>
      <c r="H3" s="2">
        <v>10</v>
      </c>
      <c r="I3" s="3">
        <v>40</v>
      </c>
      <c r="J3" s="3">
        <v>60</v>
      </c>
    </row>
    <row r="4" spans="2:10" x14ac:dyDescent="0.3">
      <c r="B4" s="14"/>
      <c r="C4" s="14" t="s">
        <v>0</v>
      </c>
      <c r="D4" s="2" t="s">
        <v>2</v>
      </c>
      <c r="E4" s="4">
        <v>0.98270000000000002</v>
      </c>
      <c r="F4" s="4">
        <v>0.98150000000000004</v>
      </c>
      <c r="G4" s="4">
        <v>0.97399999999999998</v>
      </c>
      <c r="H4" s="4">
        <v>0.99209999999999998</v>
      </c>
      <c r="I4" s="4">
        <v>0.99250000000000005</v>
      </c>
      <c r="J4" s="4">
        <v>0.98609999999999998</v>
      </c>
    </row>
    <row r="5" spans="2:10" x14ac:dyDescent="0.3">
      <c r="B5" s="14"/>
      <c r="C5" s="14"/>
      <c r="D5" s="2" t="s">
        <v>3</v>
      </c>
      <c r="E5" s="4">
        <v>0.98429999999999995</v>
      </c>
      <c r="F5" s="4">
        <v>0.97719999999999996</v>
      </c>
      <c r="G5" s="4">
        <v>0.97850000000000004</v>
      </c>
      <c r="H5" s="4">
        <v>0.98960000000000004</v>
      </c>
      <c r="I5" s="4">
        <v>0.99229999999999996</v>
      </c>
      <c r="J5" s="4">
        <v>0.98670000000000002</v>
      </c>
    </row>
    <row r="6" spans="2:10" x14ac:dyDescent="0.3">
      <c r="B6" s="14"/>
      <c r="C6" s="14"/>
      <c r="D6" s="2" t="s">
        <v>4</v>
      </c>
      <c r="E6" s="4">
        <v>0.98680000000000001</v>
      </c>
      <c r="F6" s="4">
        <v>0.9929</v>
      </c>
      <c r="G6" s="4">
        <v>0.97889999999999999</v>
      </c>
      <c r="H6" s="5">
        <v>0.99739999999999995</v>
      </c>
      <c r="I6" s="4">
        <v>0.99550000000000005</v>
      </c>
      <c r="J6" s="4">
        <v>0.99050000000000005</v>
      </c>
    </row>
    <row r="7" spans="2:10" x14ac:dyDescent="0.3">
      <c r="B7" s="14"/>
      <c r="C7" s="14"/>
      <c r="D7" s="2" t="s">
        <v>5</v>
      </c>
      <c r="E7" s="4">
        <v>0.98550000000000004</v>
      </c>
      <c r="F7" s="4">
        <v>0.98499999999999999</v>
      </c>
      <c r="G7" s="4">
        <v>0.97870000000000001</v>
      </c>
      <c r="H7" s="4">
        <v>0.99339999999999995</v>
      </c>
      <c r="I7" s="4">
        <v>0.99390000000000001</v>
      </c>
      <c r="J7" s="4">
        <v>0.98860000000000003</v>
      </c>
    </row>
    <row r="8" spans="2:10" x14ac:dyDescent="0.3">
      <c r="B8" s="14"/>
      <c r="C8" s="14" t="s">
        <v>1</v>
      </c>
      <c r="D8" s="2" t="s">
        <v>2</v>
      </c>
      <c r="E8" s="4">
        <v>0.97499999999999998</v>
      </c>
      <c r="F8" s="4">
        <v>0.97070000000000001</v>
      </c>
      <c r="G8" s="4">
        <v>0.96579999999999999</v>
      </c>
      <c r="H8" s="4">
        <v>0.98660000000000003</v>
      </c>
      <c r="I8" s="4">
        <v>0.98660000000000003</v>
      </c>
      <c r="J8" s="4">
        <v>0.98560000000000003</v>
      </c>
    </row>
    <row r="9" spans="2:10" x14ac:dyDescent="0.3">
      <c r="B9" s="14"/>
      <c r="C9" s="14"/>
      <c r="D9" s="2" t="s">
        <v>3</v>
      </c>
      <c r="E9" s="4">
        <v>0.97330000000000005</v>
      </c>
      <c r="F9" s="4">
        <v>0.97640000000000005</v>
      </c>
      <c r="G9" s="4">
        <v>0.96860000000000002</v>
      </c>
      <c r="H9" s="4">
        <v>0.98470000000000002</v>
      </c>
      <c r="I9" s="4">
        <v>0.98919999999999997</v>
      </c>
      <c r="J9" s="4">
        <v>0.98229999999999995</v>
      </c>
    </row>
    <row r="10" spans="2:10" x14ac:dyDescent="0.3">
      <c r="B10" s="14"/>
      <c r="C10" s="14"/>
      <c r="D10" s="2" t="s">
        <v>4</v>
      </c>
      <c r="E10" s="4">
        <v>0.97699999999999998</v>
      </c>
      <c r="F10" s="4">
        <v>0.96850000000000003</v>
      </c>
      <c r="G10" s="4">
        <v>0.96560000000000001</v>
      </c>
      <c r="H10" s="4">
        <v>0.98850000000000005</v>
      </c>
      <c r="I10" s="4">
        <v>0.98560000000000003</v>
      </c>
      <c r="J10" s="4">
        <v>0.99019999999999997</v>
      </c>
    </row>
    <row r="11" spans="2:10" x14ac:dyDescent="0.3">
      <c r="B11" s="14"/>
      <c r="C11" s="14"/>
      <c r="D11" s="2" t="s">
        <v>5</v>
      </c>
      <c r="E11" s="4">
        <v>0.97509999999999997</v>
      </c>
      <c r="F11" s="4">
        <v>0.97250000000000003</v>
      </c>
      <c r="G11" s="4">
        <v>0.96709999999999996</v>
      </c>
      <c r="H11" s="4">
        <v>0.98660000000000003</v>
      </c>
      <c r="I11" s="4">
        <v>0.98740000000000006</v>
      </c>
      <c r="J11" s="4">
        <v>0.98629999999999995</v>
      </c>
    </row>
    <row r="12" spans="2:10" x14ac:dyDescent="0.3">
      <c r="B12" s="14" t="s">
        <v>10</v>
      </c>
      <c r="C12" s="14"/>
      <c r="D12" s="2" t="s">
        <v>2</v>
      </c>
      <c r="E12" s="4">
        <f t="shared" ref="E12:J15" si="0">E4-E8</f>
        <v>7.7000000000000401E-3</v>
      </c>
      <c r="F12" s="4">
        <f t="shared" si="0"/>
        <v>1.0800000000000032E-2</v>
      </c>
      <c r="G12" s="4">
        <f t="shared" si="0"/>
        <v>8.1999999999999851E-3</v>
      </c>
      <c r="H12" s="4">
        <f t="shared" si="0"/>
        <v>5.4999999999999494E-3</v>
      </c>
      <c r="I12" s="4">
        <f t="shared" si="0"/>
        <v>5.9000000000000163E-3</v>
      </c>
      <c r="J12" s="4">
        <f t="shared" si="0"/>
        <v>4.9999999999994493E-4</v>
      </c>
    </row>
    <row r="13" spans="2:10" x14ac:dyDescent="0.3">
      <c r="B13" s="14"/>
      <c r="C13" s="14"/>
      <c r="D13" s="2" t="s">
        <v>3</v>
      </c>
      <c r="E13" s="4">
        <f t="shared" si="0"/>
        <v>1.0999999999999899E-2</v>
      </c>
      <c r="F13" s="4">
        <f t="shared" si="0"/>
        <v>7.9999999999991189E-4</v>
      </c>
      <c r="G13" s="4">
        <f t="shared" si="0"/>
        <v>9.9000000000000199E-3</v>
      </c>
      <c r="H13" s="4">
        <f t="shared" si="0"/>
        <v>4.9000000000000155E-3</v>
      </c>
      <c r="I13" s="4">
        <f t="shared" si="0"/>
        <v>3.0999999999999917E-3</v>
      </c>
      <c r="J13" s="4">
        <f t="shared" si="0"/>
        <v>4.4000000000000705E-3</v>
      </c>
    </row>
    <row r="14" spans="2:10" x14ac:dyDescent="0.3">
      <c r="B14" s="14"/>
      <c r="C14" s="14"/>
      <c r="D14" s="2" t="s">
        <v>4</v>
      </c>
      <c r="E14" s="4">
        <f t="shared" si="0"/>
        <v>9.8000000000000309E-3</v>
      </c>
      <c r="F14" s="4">
        <f t="shared" si="0"/>
        <v>2.4399999999999977E-2</v>
      </c>
      <c r="G14" s="4">
        <f t="shared" si="0"/>
        <v>1.3299999999999979E-2</v>
      </c>
      <c r="H14" s="4">
        <f t="shared" si="0"/>
        <v>8.899999999999908E-3</v>
      </c>
      <c r="I14" s="4">
        <f t="shared" si="0"/>
        <v>9.9000000000000199E-3</v>
      </c>
      <c r="J14" s="4">
        <f t="shared" si="0"/>
        <v>3.0000000000007798E-4</v>
      </c>
    </row>
    <row r="15" spans="2:10" x14ac:dyDescent="0.3">
      <c r="B15" s="14"/>
      <c r="C15" s="14"/>
      <c r="D15" s="2" t="s">
        <v>5</v>
      </c>
      <c r="E15" s="4">
        <f t="shared" si="0"/>
        <v>1.0400000000000076E-2</v>
      </c>
      <c r="F15" s="4">
        <f t="shared" si="0"/>
        <v>1.2499999999999956E-2</v>
      </c>
      <c r="G15" s="4">
        <f t="shared" si="0"/>
        <v>1.1600000000000055E-2</v>
      </c>
      <c r="H15" s="4">
        <f t="shared" si="0"/>
        <v>6.7999999999999172E-3</v>
      </c>
      <c r="I15" s="4">
        <f t="shared" si="0"/>
        <v>6.4999999999999503E-3</v>
      </c>
      <c r="J15" s="4">
        <f t="shared" si="0"/>
        <v>2.3000000000000798E-3</v>
      </c>
    </row>
  </sheetData>
  <mergeCells count="8">
    <mergeCell ref="B12:C15"/>
    <mergeCell ref="B2:B11"/>
    <mergeCell ref="C2:D2"/>
    <mergeCell ref="E2:G2"/>
    <mergeCell ref="H2:J2"/>
    <mergeCell ref="C3:D3"/>
    <mergeCell ref="C4:C7"/>
    <mergeCell ref="C8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workbookViewId="0">
      <selection activeCell="I7" sqref="I7"/>
    </sheetView>
  </sheetViews>
  <sheetFormatPr defaultRowHeight="14.4" x14ac:dyDescent="0.3"/>
  <sheetData>
    <row r="3" spans="2:10" x14ac:dyDescent="0.3">
      <c r="B3" s="14" t="s">
        <v>9</v>
      </c>
      <c r="C3" s="14" t="s">
        <v>7</v>
      </c>
      <c r="D3" s="14"/>
      <c r="E3" s="15" t="s">
        <v>8</v>
      </c>
      <c r="F3" s="15"/>
      <c r="G3" s="15"/>
      <c r="H3" s="15" t="s">
        <v>11</v>
      </c>
      <c r="I3" s="15"/>
      <c r="J3" s="15"/>
    </row>
    <row r="4" spans="2:10" x14ac:dyDescent="0.3">
      <c r="B4" s="14"/>
      <c r="C4" s="14" t="s">
        <v>12</v>
      </c>
      <c r="D4" s="14"/>
      <c r="E4" s="3">
        <v>10</v>
      </c>
      <c r="F4" s="2">
        <v>7</v>
      </c>
      <c r="G4" s="2">
        <v>5</v>
      </c>
      <c r="H4" s="2">
        <v>10</v>
      </c>
      <c r="I4" s="3">
        <v>7</v>
      </c>
      <c r="J4" s="3">
        <v>5</v>
      </c>
    </row>
    <row r="5" spans="2:10" x14ac:dyDescent="0.3">
      <c r="B5" s="14"/>
      <c r="C5" s="14" t="s">
        <v>0</v>
      </c>
      <c r="D5" s="2" t="s">
        <v>2</v>
      </c>
      <c r="E5" s="4">
        <v>0.97729999999999995</v>
      </c>
      <c r="F5" s="4">
        <v>0.97760000000000002</v>
      </c>
      <c r="G5" s="4">
        <v>0.97850000000000004</v>
      </c>
      <c r="H5" s="4">
        <v>0.9909</v>
      </c>
      <c r="I5" s="4">
        <v>0.99070000000000003</v>
      </c>
      <c r="J5" s="4">
        <v>0.99109999999999998</v>
      </c>
    </row>
    <row r="6" spans="2:10" x14ac:dyDescent="0.3">
      <c r="B6" s="14"/>
      <c r="C6" s="14"/>
      <c r="D6" s="2" t="s">
        <v>3</v>
      </c>
      <c r="E6" s="4">
        <v>0.98009999999999997</v>
      </c>
      <c r="F6" s="4">
        <v>0.98019999999999996</v>
      </c>
      <c r="G6" s="4">
        <v>0.98140000000000005</v>
      </c>
      <c r="H6" s="4">
        <v>0.99139999999999995</v>
      </c>
      <c r="I6" s="4">
        <v>0.99299999999999999</v>
      </c>
      <c r="J6" s="4">
        <v>0.99139999999999995</v>
      </c>
    </row>
    <row r="7" spans="2:10" x14ac:dyDescent="0.3">
      <c r="B7" s="14"/>
      <c r="C7" s="14"/>
      <c r="D7" s="2" t="s">
        <v>4</v>
      </c>
      <c r="E7" s="4">
        <v>0.98280000000000001</v>
      </c>
      <c r="F7" s="4">
        <v>0.98299999999999998</v>
      </c>
      <c r="G7" s="4">
        <v>0.98340000000000005</v>
      </c>
      <c r="H7" s="8">
        <v>0.99370000000000003</v>
      </c>
      <c r="I7" s="5">
        <v>0.99450000000000005</v>
      </c>
      <c r="J7" s="4">
        <v>0.99399999999999999</v>
      </c>
    </row>
    <row r="8" spans="2:10" x14ac:dyDescent="0.3">
      <c r="B8" s="14"/>
      <c r="C8" s="14"/>
      <c r="D8" s="2" t="s">
        <v>5</v>
      </c>
      <c r="E8" s="4">
        <v>0.98140000000000005</v>
      </c>
      <c r="F8" s="4">
        <v>0.98160000000000003</v>
      </c>
      <c r="G8" s="4">
        <v>0.98240000000000005</v>
      </c>
      <c r="H8" s="4">
        <v>0.99250000000000005</v>
      </c>
      <c r="I8" s="4">
        <v>0.99239999999999995</v>
      </c>
      <c r="J8" s="4">
        <v>0.99270000000000003</v>
      </c>
    </row>
    <row r="9" spans="2:10" x14ac:dyDescent="0.3">
      <c r="B9" s="14"/>
      <c r="C9" s="14" t="s">
        <v>1</v>
      </c>
      <c r="D9" s="2" t="s">
        <v>2</v>
      </c>
      <c r="E9" s="4">
        <v>0.97699999999999998</v>
      </c>
      <c r="F9" s="4">
        <v>0.97629999999999995</v>
      </c>
      <c r="G9" s="4">
        <v>0.97529999999999994</v>
      </c>
      <c r="H9" s="4">
        <v>0.99080000000000001</v>
      </c>
      <c r="I9" s="4">
        <v>0.99060000000000004</v>
      </c>
      <c r="J9" s="4">
        <v>0.98980000000000001</v>
      </c>
    </row>
    <row r="10" spans="2:10" x14ac:dyDescent="0.3">
      <c r="B10" s="14"/>
      <c r="C10" s="14"/>
      <c r="D10" s="2" t="s">
        <v>3</v>
      </c>
      <c r="E10" s="4">
        <v>0.97560000000000002</v>
      </c>
      <c r="F10" s="4">
        <v>0.9748</v>
      </c>
      <c r="G10" s="4">
        <v>0.97660000000000002</v>
      </c>
      <c r="H10" s="4">
        <v>0.98950000000000005</v>
      </c>
      <c r="I10" s="4">
        <v>0.99029999999999996</v>
      </c>
      <c r="J10" s="4">
        <v>0.98909999999999998</v>
      </c>
    </row>
    <row r="11" spans="2:10" x14ac:dyDescent="0.3">
      <c r="B11" s="14"/>
      <c r="C11" s="14"/>
      <c r="D11" s="2" t="s">
        <v>4</v>
      </c>
      <c r="E11" s="4">
        <v>0.98089999999999999</v>
      </c>
      <c r="F11" s="4">
        <v>0.98050000000000004</v>
      </c>
      <c r="G11" s="4">
        <v>0.97640000000000005</v>
      </c>
      <c r="H11" s="4">
        <v>0.99309999999999998</v>
      </c>
      <c r="I11" s="4">
        <v>0.9919</v>
      </c>
      <c r="J11" s="4">
        <v>0.99150000000000005</v>
      </c>
    </row>
    <row r="12" spans="2:10" x14ac:dyDescent="0.3">
      <c r="B12" s="14"/>
      <c r="C12" s="14"/>
      <c r="D12" s="2" t="s">
        <v>5</v>
      </c>
      <c r="E12" s="4">
        <v>0.97819999999999996</v>
      </c>
      <c r="F12" s="4">
        <v>0.97760000000000002</v>
      </c>
      <c r="G12" s="4">
        <v>0.97650000000000003</v>
      </c>
      <c r="H12" s="4">
        <v>0.99129999999999996</v>
      </c>
      <c r="I12" s="4">
        <v>0.99109999999999998</v>
      </c>
      <c r="J12" s="4">
        <v>0.99029999999999996</v>
      </c>
    </row>
    <row r="13" spans="2:10" x14ac:dyDescent="0.3">
      <c r="B13" s="14" t="s">
        <v>10</v>
      </c>
      <c r="C13" s="14"/>
      <c r="D13" s="2" t="s">
        <v>2</v>
      </c>
      <c r="E13" s="4">
        <f t="shared" ref="E13:J16" si="0">E5-E9</f>
        <v>2.9999999999996696E-4</v>
      </c>
      <c r="F13" s="4">
        <f t="shared" si="0"/>
        <v>1.3000000000000789E-3</v>
      </c>
      <c r="G13" s="4">
        <f t="shared" si="0"/>
        <v>3.2000000000000917E-3</v>
      </c>
      <c r="H13" s="4">
        <f t="shared" si="0"/>
        <v>9.9999999999988987E-5</v>
      </c>
      <c r="I13" s="4">
        <f t="shared" si="0"/>
        <v>9.9999999999988987E-5</v>
      </c>
      <c r="J13" s="4">
        <f t="shared" si="0"/>
        <v>1.2999999999999678E-3</v>
      </c>
    </row>
    <row r="14" spans="2:10" x14ac:dyDescent="0.3">
      <c r="B14" s="14"/>
      <c r="C14" s="14"/>
      <c r="D14" s="2" t="s">
        <v>3</v>
      </c>
      <c r="E14" s="4">
        <f t="shared" si="0"/>
        <v>4.4999999999999485E-3</v>
      </c>
      <c r="F14" s="4">
        <f t="shared" si="0"/>
        <v>5.3999999999999604E-3</v>
      </c>
      <c r="G14" s="4">
        <f t="shared" si="0"/>
        <v>4.8000000000000265E-3</v>
      </c>
      <c r="H14" s="4">
        <f t="shared" si="0"/>
        <v>1.8999999999999018E-3</v>
      </c>
      <c r="I14" s="4">
        <f t="shared" si="0"/>
        <v>2.7000000000000357E-3</v>
      </c>
      <c r="J14" s="4">
        <f t="shared" si="0"/>
        <v>2.2999999999999687E-3</v>
      </c>
    </row>
    <row r="15" spans="2:10" x14ac:dyDescent="0.3">
      <c r="B15" s="14"/>
      <c r="C15" s="14"/>
      <c r="D15" s="2" t="s">
        <v>4</v>
      </c>
      <c r="E15" s="4">
        <f t="shared" si="0"/>
        <v>1.9000000000000128E-3</v>
      </c>
      <c r="F15" s="4">
        <f t="shared" si="0"/>
        <v>2.4999999999999467E-3</v>
      </c>
      <c r="G15" s="4">
        <f t="shared" si="0"/>
        <v>7.0000000000000062E-3</v>
      </c>
      <c r="H15" s="4">
        <f t="shared" si="0"/>
        <v>6.0000000000004494E-4</v>
      </c>
      <c r="I15" s="4">
        <f t="shared" si="0"/>
        <v>2.6000000000000467E-3</v>
      </c>
      <c r="J15" s="4">
        <f t="shared" si="0"/>
        <v>2.4999999999999467E-3</v>
      </c>
    </row>
    <row r="16" spans="2:10" x14ac:dyDescent="0.3">
      <c r="B16" s="14"/>
      <c r="C16" s="14"/>
      <c r="D16" s="2" t="s">
        <v>5</v>
      </c>
      <c r="E16" s="4">
        <f t="shared" si="0"/>
        <v>3.2000000000000917E-3</v>
      </c>
      <c r="F16" s="4">
        <f t="shared" si="0"/>
        <v>4.0000000000000036E-3</v>
      </c>
      <c r="G16" s="4">
        <f t="shared" si="0"/>
        <v>5.9000000000000163E-3</v>
      </c>
      <c r="H16" s="4">
        <f t="shared" si="0"/>
        <v>1.2000000000000899E-3</v>
      </c>
      <c r="I16" s="4">
        <f t="shared" si="0"/>
        <v>1.2999999999999678E-3</v>
      </c>
      <c r="J16" s="4">
        <f t="shared" si="0"/>
        <v>2.4000000000000687E-3</v>
      </c>
    </row>
  </sheetData>
  <mergeCells count="8">
    <mergeCell ref="B13:C16"/>
    <mergeCell ref="B3:B12"/>
    <mergeCell ref="C3:D3"/>
    <mergeCell ref="E3:G3"/>
    <mergeCell ref="H3:J3"/>
    <mergeCell ref="C4:D4"/>
    <mergeCell ref="C5:C8"/>
    <mergeCell ref="C9:C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B2" sqref="B2:K15"/>
    </sheetView>
  </sheetViews>
  <sheetFormatPr defaultRowHeight="14.4" x14ac:dyDescent="0.3"/>
  <cols>
    <col min="1" max="1" width="15.77734375" customWidth="1"/>
    <col min="2" max="2" width="3.6640625" customWidth="1"/>
  </cols>
  <sheetData>
    <row r="2" spans="2:11" x14ac:dyDescent="0.3">
      <c r="B2" s="21" t="s">
        <v>78</v>
      </c>
      <c r="C2" s="6" t="s">
        <v>76</v>
      </c>
      <c r="D2" t="s">
        <v>20</v>
      </c>
      <c r="E2" t="s">
        <v>20</v>
      </c>
      <c r="F2" t="s">
        <v>20</v>
      </c>
      <c r="G2" t="s">
        <v>20</v>
      </c>
      <c r="H2" t="s">
        <v>25</v>
      </c>
      <c r="I2" t="s">
        <v>25</v>
      </c>
      <c r="J2" t="s">
        <v>25</v>
      </c>
      <c r="K2" t="s">
        <v>25</v>
      </c>
    </row>
    <row r="3" spans="2:11" x14ac:dyDescent="0.3">
      <c r="B3" s="22"/>
      <c r="C3" s="6" t="s">
        <v>77</v>
      </c>
      <c r="D3">
        <v>32</v>
      </c>
      <c r="E3">
        <v>64</v>
      </c>
      <c r="F3">
        <v>112</v>
      </c>
      <c r="G3">
        <v>128</v>
      </c>
      <c r="H3">
        <v>32</v>
      </c>
      <c r="I3">
        <v>64</v>
      </c>
      <c r="J3">
        <v>112</v>
      </c>
      <c r="K3">
        <v>128</v>
      </c>
    </row>
    <row r="4" spans="2:11" x14ac:dyDescent="0.3">
      <c r="B4" s="19" t="s">
        <v>30</v>
      </c>
      <c r="C4" s="6" t="s">
        <v>2</v>
      </c>
      <c r="D4" s="9">
        <v>0.98110572258279072</v>
      </c>
      <c r="E4" s="9">
        <v>0.98110550829879073</v>
      </c>
      <c r="F4" s="10">
        <v>0.98128100689480191</v>
      </c>
      <c r="G4" s="9">
        <v>0.98005637383472366</v>
      </c>
      <c r="H4" s="9">
        <v>0.97865581361063392</v>
      </c>
      <c r="I4" s="9">
        <v>0.97795639063458917</v>
      </c>
      <c r="J4" s="9">
        <v>0.97830545927061152</v>
      </c>
      <c r="K4" s="9">
        <v>0.97970494807470099</v>
      </c>
    </row>
    <row r="5" spans="2:11" x14ac:dyDescent="0.3">
      <c r="B5" s="19"/>
      <c r="C5" s="6" t="s">
        <v>3</v>
      </c>
      <c r="D5" s="9">
        <v>0.9814727893831714</v>
      </c>
      <c r="E5" s="9">
        <v>0.98175632619965725</v>
      </c>
      <c r="F5" s="9">
        <v>0.98175637569061458</v>
      </c>
      <c r="G5" s="10">
        <v>0.9820125653925228</v>
      </c>
      <c r="H5" s="9">
        <v>0.98113310521362662</v>
      </c>
      <c r="I5" s="9">
        <v>0.98163723693982718</v>
      </c>
      <c r="J5" s="9">
        <v>0.98082515465306419</v>
      </c>
      <c r="K5" s="9">
        <v>0.98116637596140222</v>
      </c>
    </row>
    <row r="6" spans="2:11" x14ac:dyDescent="0.3">
      <c r="B6" s="19"/>
      <c r="C6" s="6" t="s">
        <v>4</v>
      </c>
      <c r="D6" s="9">
        <v>0.98765571051091394</v>
      </c>
      <c r="E6" s="9">
        <v>0.98736942596485389</v>
      </c>
      <c r="F6" s="10">
        <v>0.9876562876974988</v>
      </c>
      <c r="G6" s="9">
        <v>0.9853602394631702</v>
      </c>
      <c r="H6" s="9">
        <v>0.98392939391945478</v>
      </c>
      <c r="I6" s="9">
        <v>0.98220591477724639</v>
      </c>
      <c r="J6" s="9">
        <v>0.983639646253886</v>
      </c>
      <c r="K6" s="9">
        <v>0.98565056431532394</v>
      </c>
    </row>
    <row r="7" spans="2:11" x14ac:dyDescent="0.3">
      <c r="B7" s="19"/>
      <c r="C7" s="6" t="s">
        <v>5</v>
      </c>
      <c r="D7" s="9">
        <v>0.98454545282998462</v>
      </c>
      <c r="E7" s="9">
        <v>0.98454575069018346</v>
      </c>
      <c r="F7" s="10">
        <v>0.9846901981597268</v>
      </c>
      <c r="G7" s="9">
        <v>0.98366897259475494</v>
      </c>
      <c r="H7" s="9">
        <v>0.98250460163136921</v>
      </c>
      <c r="I7" s="9">
        <v>0.98191141459594145</v>
      </c>
      <c r="J7" s="9">
        <v>0.98222339696672489</v>
      </c>
      <c r="K7" s="9">
        <v>0.98338335238243346</v>
      </c>
    </row>
    <row r="8" spans="2:11" x14ac:dyDescent="0.3">
      <c r="B8" s="19" t="s">
        <v>1</v>
      </c>
      <c r="C8" s="6" t="s">
        <v>32</v>
      </c>
      <c r="D8" s="9">
        <v>0.97867453252634962</v>
      </c>
      <c r="E8" s="9">
        <v>0.97867453252634973</v>
      </c>
      <c r="F8" s="9">
        <v>0.97888775214255441</v>
      </c>
      <c r="G8" s="9">
        <v>0.97888807085647989</v>
      </c>
      <c r="H8" s="9">
        <v>0.97441045891618139</v>
      </c>
      <c r="I8" s="9">
        <v>0.97483721686251645</v>
      </c>
      <c r="J8" s="9">
        <v>0.97505011776479555</v>
      </c>
      <c r="K8" s="9">
        <v>0.97505011776479555</v>
      </c>
    </row>
    <row r="9" spans="2:11" x14ac:dyDescent="0.3">
      <c r="B9" s="19"/>
      <c r="C9" s="6" t="s">
        <v>3</v>
      </c>
      <c r="D9" s="9">
        <v>0.9794750821342405</v>
      </c>
      <c r="E9" s="9">
        <v>0.9779113755904093</v>
      </c>
      <c r="F9" s="9">
        <v>0.97827136187370622</v>
      </c>
      <c r="G9" s="9">
        <v>0.97868574406230324</v>
      </c>
      <c r="H9" s="9">
        <v>0.97272479130535972</v>
      </c>
      <c r="I9" s="9">
        <v>0.97576032480620312</v>
      </c>
      <c r="J9" s="9">
        <v>0.97465077814442502</v>
      </c>
      <c r="K9" s="9">
        <v>0.97430782676150152</v>
      </c>
    </row>
    <row r="10" spans="2:11" x14ac:dyDescent="0.3">
      <c r="B10" s="19"/>
      <c r="C10" s="6" t="s">
        <v>4</v>
      </c>
      <c r="D10" s="9">
        <v>0.98008935508935502</v>
      </c>
      <c r="E10" s="9">
        <v>0.98171620046620045</v>
      </c>
      <c r="F10" s="9">
        <v>0.98171851296851298</v>
      </c>
      <c r="G10" s="9">
        <v>0.98130804380804382</v>
      </c>
      <c r="H10" s="9">
        <v>0.9788718226218226</v>
      </c>
      <c r="I10" s="9">
        <v>0.97643328893328896</v>
      </c>
      <c r="J10" s="9">
        <v>0.97805897805897801</v>
      </c>
      <c r="K10" s="9">
        <v>0.97846482221482212</v>
      </c>
    </row>
    <row r="11" spans="2:11" x14ac:dyDescent="0.3">
      <c r="B11" s="19"/>
      <c r="C11" s="6" t="s">
        <v>5</v>
      </c>
      <c r="D11" s="9">
        <v>0.97970154232028295</v>
      </c>
      <c r="E11" s="9">
        <v>0.97972357331023907</v>
      </c>
      <c r="F11" s="9">
        <v>0.97992896999007839</v>
      </c>
      <c r="G11" s="9">
        <v>0.97991126850616728</v>
      </c>
      <c r="H11" s="9">
        <v>0.97571178913811074</v>
      </c>
      <c r="I11" s="9">
        <v>0.97605066889557768</v>
      </c>
      <c r="J11" s="9">
        <v>0.97628203462304819</v>
      </c>
      <c r="K11" s="9">
        <v>0.97631847465809152</v>
      </c>
    </row>
    <row r="12" spans="2:11" x14ac:dyDescent="0.3">
      <c r="B12" s="20" t="s">
        <v>10</v>
      </c>
      <c r="C12" s="6" t="s">
        <v>32</v>
      </c>
      <c r="D12" s="9">
        <f t="shared" ref="D12:K15" si="0">D4-D8</f>
        <v>2.4311900564411015E-3</v>
      </c>
      <c r="E12" s="9">
        <f t="shared" si="0"/>
        <v>2.4309757724410019E-3</v>
      </c>
      <c r="F12" s="9">
        <f t="shared" si="0"/>
        <v>2.3932547522474978E-3</v>
      </c>
      <c r="G12" s="9">
        <f t="shared" si="0"/>
        <v>1.1683029782437737E-3</v>
      </c>
      <c r="H12" s="9">
        <f t="shared" si="0"/>
        <v>4.24535469445253E-3</v>
      </c>
      <c r="I12" s="9">
        <f t="shared" si="0"/>
        <v>3.1191737720727142E-3</v>
      </c>
      <c r="J12" s="9">
        <f t="shared" si="0"/>
        <v>3.2553415058159674E-3</v>
      </c>
      <c r="K12" s="9">
        <f t="shared" si="0"/>
        <v>4.6548303099054333E-3</v>
      </c>
    </row>
    <row r="13" spans="2:11" x14ac:dyDescent="0.3">
      <c r="B13" s="20"/>
      <c r="C13" s="6" t="s">
        <v>3</v>
      </c>
      <c r="D13" s="9">
        <f t="shared" si="0"/>
        <v>1.9977072489308911E-3</v>
      </c>
      <c r="E13" s="9">
        <f t="shared" si="0"/>
        <v>3.8449506092479435E-3</v>
      </c>
      <c r="F13" s="9">
        <f t="shared" si="0"/>
        <v>3.4850138169083555E-3</v>
      </c>
      <c r="G13" s="9">
        <f t="shared" si="0"/>
        <v>3.3268213302195537E-3</v>
      </c>
      <c r="H13" s="9">
        <f t="shared" si="0"/>
        <v>8.4083139082669067E-3</v>
      </c>
      <c r="I13" s="9">
        <f t="shared" si="0"/>
        <v>5.8769121336240682E-3</v>
      </c>
      <c r="J13" s="9">
        <f t="shared" si="0"/>
        <v>6.1743765086391678E-3</v>
      </c>
      <c r="K13" s="9">
        <f t="shared" si="0"/>
        <v>6.8585491999006987E-3</v>
      </c>
    </row>
    <row r="14" spans="2:11" x14ac:dyDescent="0.3">
      <c r="B14" s="20"/>
      <c r="C14" s="6" t="s">
        <v>4</v>
      </c>
      <c r="D14" s="9">
        <f t="shared" si="0"/>
        <v>7.5663554215589235E-3</v>
      </c>
      <c r="E14" s="9">
        <f t="shared" si="0"/>
        <v>5.6532254986534358E-3</v>
      </c>
      <c r="F14" s="9">
        <f t="shared" si="0"/>
        <v>5.9377747289858229E-3</v>
      </c>
      <c r="G14" s="9">
        <f t="shared" si="0"/>
        <v>4.0521956551263782E-3</v>
      </c>
      <c r="H14" s="9">
        <f t="shared" si="0"/>
        <v>5.0575712976321796E-3</v>
      </c>
      <c r="I14" s="9">
        <f t="shared" si="0"/>
        <v>5.7726258439574352E-3</v>
      </c>
      <c r="J14" s="9">
        <f t="shared" si="0"/>
        <v>5.5806681949079895E-3</v>
      </c>
      <c r="K14" s="9">
        <f t="shared" si="0"/>
        <v>7.185742100501824E-3</v>
      </c>
    </row>
    <row r="15" spans="2:11" x14ac:dyDescent="0.3">
      <c r="B15" s="20"/>
      <c r="C15" s="6" t="s">
        <v>5</v>
      </c>
      <c r="D15" s="9">
        <f t="shared" si="0"/>
        <v>4.8439105097016766E-3</v>
      </c>
      <c r="E15" s="9">
        <f t="shared" si="0"/>
        <v>4.8221773799443923E-3</v>
      </c>
      <c r="F15" s="9">
        <f t="shared" si="0"/>
        <v>4.7612281696484127E-3</v>
      </c>
      <c r="G15" s="9">
        <f t="shared" si="0"/>
        <v>3.7577040885876656E-3</v>
      </c>
      <c r="H15" s="9">
        <f t="shared" si="0"/>
        <v>6.792812493258471E-3</v>
      </c>
      <c r="I15" s="9">
        <f t="shared" si="0"/>
        <v>5.8607457003637675E-3</v>
      </c>
      <c r="J15" s="9">
        <f t="shared" si="0"/>
        <v>5.9413623436767038E-3</v>
      </c>
      <c r="K15" s="9">
        <f t="shared" si="0"/>
        <v>7.0648777243419447E-3</v>
      </c>
    </row>
  </sheetData>
  <mergeCells count="4">
    <mergeCell ref="B8:B11"/>
    <mergeCell ref="B12:B15"/>
    <mergeCell ref="B2:B3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Split Test</vt:lpstr>
      <vt:lpstr>CV</vt:lpstr>
      <vt:lpstr>Hyperparameter DT</vt:lpstr>
      <vt:lpstr>Hyperperameter RF</vt:lpstr>
      <vt:lpstr>Split Miring</vt:lpstr>
      <vt:lpstr>CV Miring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Iik Muhamad Malik Ma</dc:creator>
  <cp:lastModifiedBy>Iik Muhamad Malik Ma</cp:lastModifiedBy>
  <dcterms:created xsi:type="dcterms:W3CDTF">2020-09-19T00:05:36Z</dcterms:created>
  <dcterms:modified xsi:type="dcterms:W3CDTF">2020-09-22T12:13:59Z</dcterms:modified>
</cp:coreProperties>
</file>