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LAB\"/>
    </mc:Choice>
  </mc:AlternateContent>
  <bookViews>
    <workbookView xWindow="0" yWindow="0" windowWidth="20490" windowHeight="8520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A88" i="5"/>
  <c r="F87" i="5"/>
  <c r="E87" i="5"/>
  <c r="A87" i="5"/>
  <c r="F86" i="5"/>
  <c r="E86" i="5"/>
  <c r="F85" i="5"/>
  <c r="E85" i="5"/>
  <c r="F84" i="5"/>
  <c r="E84" i="5"/>
  <c r="F83" i="5"/>
  <c r="E83" i="5"/>
  <c r="F82" i="5"/>
  <c r="E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Z5" i="5" a="1"/>
  <c r="Q5" i="5" a="1"/>
  <c r="S4" i="5" a="1"/>
  <c r="W5" i="5" a="1"/>
  <c r="K5" i="5" a="1"/>
  <c r="J4" i="5" a="1"/>
  <c r="J5" i="5" a="1"/>
  <c r="R4" i="5" a="1"/>
  <c r="V5" i="5" a="1"/>
  <c r="Y5" i="5" a="1"/>
  <c r="L4" i="5" a="1"/>
  <c r="S5" i="5" a="1"/>
  <c r="H5" i="5" a="1"/>
  <c r="O5" i="5" a="1"/>
  <c r="X4" i="5" a="1"/>
  <c r="M5" i="5" a="1"/>
  <c r="V4" i="5" a="1"/>
  <c r="U4" i="5" a="1"/>
  <c r="L5" i="5" a="1"/>
  <c r="I5" i="5" a="1"/>
  <c r="P5" i="5" a="1"/>
  <c r="T5" i="5" a="1"/>
  <c r="N4" i="5" a="1"/>
  <c r="G4" i="5" a="1"/>
  <c r="R5" i="5" a="1"/>
  <c r="T4" i="5" a="1"/>
  <c r="P4" i="5" a="1"/>
  <c r="G5" i="5" a="1"/>
  <c r="I4" i="5" a="1"/>
  <c r="Y4" i="5" a="1"/>
  <c r="Q4" i="5" a="1"/>
  <c r="X5" i="5" a="1"/>
  <c r="K4" i="5" a="1"/>
  <c r="Z4" i="5" a="1"/>
  <c r="U5" i="5" a="1"/>
  <c r="O4" i="5" a="1"/>
  <c r="H4" i="5" a="1"/>
  <c r="W4" i="5" a="1"/>
  <c r="N5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<sst xmlns="http://schemas.openxmlformats.org/spreadsheetml/2006/main" count="258" uniqueCount="178">
  <si>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</si>
  <si>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</si>
  <si>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</si>
  <si>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</si>
  <si>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</si>
  <si>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</si>
  <si>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</si>
  <si>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</si>
  <si>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</si>
  <si>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</si>
  <si>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</si>
  <si>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</si>
  <si>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</si>
  <si>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</si>
  <si>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Legal Aspects of Business</t>
  </si>
  <si>
    <t>LAB</t>
  </si>
  <si>
    <t>E</t>
  </si>
  <si>
    <t>Prof. O V Nandimath</t>
  </si>
  <si>
    <t>2021IPM002</t>
  </si>
  <si>
    <t>Aakarsh Goyal</t>
  </si>
  <si>
    <t>2024PGP009</t>
  </si>
  <si>
    <t>Aayush Aggarwal</t>
  </si>
  <si>
    <t>2024PGP030</t>
  </si>
  <si>
    <t>Aditya Dhir</t>
  </si>
  <si>
    <t>2024PGP563</t>
  </si>
  <si>
    <t>Aditya Verma</t>
  </si>
  <si>
    <t>2024DPM04</t>
  </si>
  <si>
    <t>Aishwarya Joshi</t>
  </si>
  <si>
    <t>2024PGP466</t>
  </si>
  <si>
    <t>Angha Aggarwal</t>
  </si>
  <si>
    <t>2021IPM026</t>
  </si>
  <si>
    <t>Archit Awasthi</t>
  </si>
  <si>
    <t>2024PGP110</t>
  </si>
  <si>
    <t>Ayush Garg</t>
  </si>
  <si>
    <t>2021IPM037</t>
  </si>
  <si>
    <t>Bhavya Jangid</t>
  </si>
  <si>
    <t>2024PGP116</t>
  </si>
  <si>
    <t>Bipasha Batra</t>
  </si>
  <si>
    <t>2024PGP124</t>
  </si>
  <si>
    <t>Chinthala Jimitesh</t>
  </si>
  <si>
    <t>2024PGP517</t>
  </si>
  <si>
    <t>Deepika Sharma</t>
  </si>
  <si>
    <t>2024PGP149</t>
  </si>
  <si>
    <t>Dyvan Te Dylan K A</t>
  </si>
  <si>
    <t>2024PGP150</t>
  </si>
  <si>
    <t>Ekhar Prachi Manoj</t>
  </si>
  <si>
    <t>2024PGP152</t>
  </si>
  <si>
    <t>Elizabeth Eldho</t>
  </si>
  <si>
    <t>2024PGP155</t>
  </si>
  <si>
    <t>Francis Hensler Morais F</t>
  </si>
  <si>
    <t>2024PGP537</t>
  </si>
  <si>
    <t>Gayathri H</t>
  </si>
  <si>
    <t>2024PGP167</t>
  </si>
  <si>
    <t>Gokul S</t>
  </si>
  <si>
    <t>2024PGP536</t>
  </si>
  <si>
    <t>Gouri Sreekumar</t>
  </si>
  <si>
    <t>2021IPM048</t>
  </si>
  <si>
    <t>Hardik Israni</t>
  </si>
  <si>
    <t>2024PGP177</t>
  </si>
  <si>
    <t>Harshita Patodia</t>
  </si>
  <si>
    <t>2021IPM055</t>
  </si>
  <si>
    <t>Himagni Boro</t>
  </si>
  <si>
    <t>2024PGP479</t>
  </si>
  <si>
    <t>Himanshu Yadav</t>
  </si>
  <si>
    <t>2024PGP184</t>
  </si>
  <si>
    <t>Inie Nonang</t>
  </si>
  <si>
    <t>2024PGPH007</t>
  </si>
  <si>
    <t>Jahanvi Singh</t>
  </si>
  <si>
    <t>2024PGP201</t>
  </si>
  <si>
    <t>Kaushal Kumar Verma</t>
  </si>
  <si>
    <t>2024PGP498</t>
  </si>
  <si>
    <t>Ketav Rastogi</t>
  </si>
  <si>
    <t>2024PGP503</t>
  </si>
  <si>
    <t>Khushi Gupta</t>
  </si>
  <si>
    <t>2024PGP210</t>
  </si>
  <si>
    <t>Kotnake Sameeran Pralhad</t>
  </si>
  <si>
    <t>2021IPM070</t>
  </si>
  <si>
    <t>Kritin Ashok</t>
  </si>
  <si>
    <t>2024PGP218</t>
  </si>
  <si>
    <t>L Anish</t>
  </si>
  <si>
    <t>2024PGP220</t>
  </si>
  <si>
    <t>Lakshita Bhatia</t>
  </si>
  <si>
    <t>2021IPM075</t>
  </si>
  <si>
    <t>Lewil S</t>
  </si>
  <si>
    <t>2024PGP509</t>
  </si>
  <si>
    <t>M.Rithik</t>
  </si>
  <si>
    <t>2024PGP229</t>
  </si>
  <si>
    <t>Madhu.D</t>
  </si>
  <si>
    <t>2024PGP233</t>
  </si>
  <si>
    <t>Mandhane Shantanu Sunil</t>
  </si>
  <si>
    <t>2024PGP235</t>
  </si>
  <si>
    <t>Meet Jagdish Ramoliya</t>
  </si>
  <si>
    <t>2024PGP245</t>
  </si>
  <si>
    <t>Mokhare Geetesh Naresh</t>
  </si>
  <si>
    <t>2024PGP250</t>
  </si>
  <si>
    <t>Mridul Das</t>
  </si>
  <si>
    <t>2024PGP252</t>
  </si>
  <si>
    <t>Muhammed Suhaid</t>
  </si>
  <si>
    <t>2024PGP257</t>
  </si>
  <si>
    <t>Nandini Gupta</t>
  </si>
  <si>
    <t>2024PGP570</t>
  </si>
  <si>
    <t>Nenavathu Divya</t>
  </si>
  <si>
    <t>2024PGPH016</t>
  </si>
  <si>
    <t>Niharika Motwani</t>
  </si>
  <si>
    <t>2024PGPH041</t>
  </si>
  <si>
    <t>Nikita Kumari</t>
  </si>
  <si>
    <t>2024PGP269</t>
  </si>
  <si>
    <t>Nivesh Rawat</t>
  </si>
  <si>
    <t>2024PGP273</t>
  </si>
  <si>
    <t>Nutan Priya</t>
  </si>
  <si>
    <t>2023PGP233</t>
  </si>
  <si>
    <t>Pallewad Hrishikesh Ganesh</t>
  </si>
  <si>
    <t>2021IPM094</t>
  </si>
  <si>
    <t>Parth Khakholia</t>
  </si>
  <si>
    <t>2023PGP519</t>
  </si>
  <si>
    <t>Preetam N S</t>
  </si>
  <si>
    <t>2021IPM103</t>
  </si>
  <si>
    <t>Prerna Bharti</t>
  </si>
  <si>
    <t>2021IPM104</t>
  </si>
  <si>
    <t>Preyansh Panchal</t>
  </si>
  <si>
    <t>2024PGP499</t>
  </si>
  <si>
    <t>Pullabhotla Abhijith</t>
  </si>
  <si>
    <t>2024PGP299</t>
  </si>
  <si>
    <t>Raghav Loya</t>
  </si>
  <si>
    <t>2024PGP303</t>
  </si>
  <si>
    <t>Rahul Kumar</t>
  </si>
  <si>
    <t>2024PGP307</t>
  </si>
  <si>
    <t>Rajat Suryawanshi</t>
  </si>
  <si>
    <t>2024PGP312</t>
  </si>
  <si>
    <t>Rathod Darshan</t>
  </si>
  <si>
    <t>2024PGP321</t>
  </si>
  <si>
    <t>Rishabh Kumar Verma</t>
  </si>
  <si>
    <t>2024PGP326</t>
  </si>
  <si>
    <t>Ritesh Yadav</t>
  </si>
  <si>
    <t>2024PGP330</t>
  </si>
  <si>
    <t>Ritwick Singh Saini</t>
  </si>
  <si>
    <t>2024PGP342</t>
  </si>
  <si>
    <t>S S Brahadheswar</t>
  </si>
  <si>
    <t>2024PGP562</t>
  </si>
  <si>
    <t>Sachin Yadav</t>
  </si>
  <si>
    <t>2024PGP347</t>
  </si>
  <si>
    <t>Sahil Ramesh Telrandhe</t>
  </si>
  <si>
    <t>2024PGP350</t>
  </si>
  <si>
    <t>Sakshi K Jagtap</t>
  </si>
  <si>
    <t>2024PGP352</t>
  </si>
  <si>
    <t>Samved Prasad</t>
  </si>
  <si>
    <t>2024PGP355</t>
  </si>
  <si>
    <t>Sandhya Tirkey</t>
  </si>
  <si>
    <t>2024PGP358</t>
  </si>
  <si>
    <t>Sanket Gopal Barhate</t>
  </si>
  <si>
    <t>2024PGP364</t>
  </si>
  <si>
    <t>Satwik Sahu</t>
  </si>
  <si>
    <t>2024PGP365</t>
  </si>
  <si>
    <t>Saumya Srivastava</t>
  </si>
  <si>
    <t>2024PGP379</t>
  </si>
  <si>
    <t>Shivendra Kumar</t>
  </si>
  <si>
    <t>2024PGP568</t>
  </si>
  <si>
    <t>Shreeja Khatri</t>
  </si>
  <si>
    <t>2024PGP384</t>
  </si>
  <si>
    <t>Shrey Jha</t>
  </si>
  <si>
    <t>2024PGP576</t>
  </si>
  <si>
    <t>Shrithva D M</t>
  </si>
  <si>
    <t>2024PGP398</t>
  </si>
  <si>
    <t>Shubhranshu Sekhar Sethi</t>
  </si>
  <si>
    <t>2024PGP404</t>
  </si>
  <si>
    <t>Simran Gogoi</t>
  </si>
  <si>
    <t>2024PGP407</t>
  </si>
  <si>
    <t>Sourabh Garg</t>
  </si>
  <si>
    <t>2021IPM140</t>
  </si>
  <si>
    <t>Srishti Kumari</t>
  </si>
  <si>
    <t>2021IPM149</t>
  </si>
  <si>
    <t>Swastik Jaiswal</t>
  </si>
  <si>
    <t>2024PGPH031</t>
  </si>
  <si>
    <t>Sweta Bharti</t>
  </si>
  <si>
    <t>2024PGP426</t>
  </si>
  <si>
    <t>Tarun Yadav</t>
  </si>
  <si>
    <t>2024PGP557</t>
  </si>
  <si>
    <t>Ujjwal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</si>
</sst>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b/>
      <sz val="12"/>
      <color theme="1"/>
      <name val="Calibri"/>
    </font>
    <font>
      <sz val="10"/>
      <name val="Arial"/>
    </font>
    <font>
      <b/>
      <sz val="11"/>
      <color theme="1"/>
      <name val="Calibri"/>
    </font>
    <font>
      <sz val="10"/>
      <color theme="1"/>
      <name val="Verdana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0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 wrapText="1"/>
    </xf>
    <xf numFmtId="0" fontId="5" fillId="4" borderId="16" xfId="0" applyFont="1" applyFill="1" applyBorder="1" applyAlignment="1">
      <alignment horizontal="center" wrapText="1"/>
    </xf>
    <xf numFmtId="0" fontId="6" fillId="0" borderId="1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1" xfId="0" applyFont="1" applyBorder="1" applyAlignment="1">
      <alignment horizontal="center"/>
    </xf>
    <xf numFmtId="0" fontId="6" fillId="0" borderId="1" xfId="0" applyFont="1" applyBorder="1"/>
    <xf numFmtId="0" fontId="6" fillId="0" borderId="9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8" xfId="0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0" fontId="9" fillId="0" borderId="20" xfId="0" applyFont="1" applyBorder="1" applyAlignment="1">
      <alignment wrapText="1"/>
    </xf>
    <xf numFmtId="0" fontId="9" fillId="0" borderId="21" xfId="0" applyFont="1" applyBorder="1" applyAlignment="1">
      <alignment wrapText="1"/>
    </xf>
    <xf numFmtId="0" fontId="9" fillId="0" borderId="22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10" fillId="0" borderId="3" xfId="0" applyFont="1" applyBorder="1" applyAlignment="1">
      <alignment horizontal="center"/>
    </xf>
    <xf numFmtId="0" fontId="7" fillId="0" borderId="19" xfId="0" applyFont="1" applyBorder="1"/>
    <xf numFmtId="164" fontId="2" fillId="2" borderId="2" xfId="0" applyNumberFormat="1" applyFont="1" applyFill="1" applyBorder="1" applyAlignment="1">
      <alignment horizontal="center" wrapText="1"/>
    </xf>
    <xf numFmtId="0" fontId="1" fillId="0" borderId="19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7" activePane="bottomLeft" state="frozen"/>
      <selection pane="bottomLeft" activeCell="C7" sqref="C7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0.28515625" customWidth="1"/>
    <col min="4" max="4" width="7.28515625" bestFit="1" customWidth="1"/>
    <col min="7" max="26" width="10.7109375" customWidth="1"/>
    <col min="27" max="27" width="9" bestFit="1" customWidth="1"/>
  </cols>
  <sheetData>
    <row r="1" spans="1:27" ht="15.75" customHeight="1" x14ac:dyDescent="0.25">
      <c r="A1" s="33" t="s">
        <v>1</v>
      </c>
      <c r="B1" s="34"/>
      <c r="C1" s="34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3" t="s">
        <v>2</v>
      </c>
      <c r="B2" s="34"/>
      <c r="C2" s="34"/>
      <c r="D2" s="22"/>
      <c r="E2" s="22"/>
      <c r="F2" s="2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3" t="s">
        <v>3</v>
      </c>
      <c r="B3" s="34"/>
      <c r="C3" s="30" t="s">
        <v>14</v>
      </c>
      <c r="D3" s="22"/>
      <c r="E3" s="22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3" t="s">
        <v>4</v>
      </c>
      <c r="B4" s="34"/>
      <c r="C4" s="35" t="s">
        <v>17</v>
      </c>
      <c r="D4" s="33" t="s">
        <v>5</v>
      </c>
      <c r="E4" s="34"/>
      <c r="F4" s="30" t="s">
        <v>15</v>
      </c>
      <c r="G4" s="19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3" t="s">
        <v>6</v>
      </c>
      <c r="B5" s="34"/>
      <c r="C5" s="24" t="s">
        <v>16</v>
      </c>
      <c r="D5" s="33" t="s">
        <v>7</v>
      </c>
      <c r="E5" s="34"/>
      <c r="F5" s="32">
        <v>2</v>
      </c>
      <c r="G5" s="31" t="str">
        <f t="array" aca="1" ref="G5" ca="1">IFERROR(XLOOKUP(CONCATENATE($F$4," ",$C$5," ",G6),#REF!,#REF!),"")</f>
        <v/>
      </c>
      <c r="H5" s="4" t="str">
        <f t="array" aca="1" ref="H5" ca="1">IFERROR(XLOOKUP(CONCATENATE($F$4," ",$C$5," ",H6),#REF!,#REF!),"")</f>
        <v/>
      </c>
      <c r="I5" s="4" t="str">
        <f t="array" aca="1" ref="I5" ca="1">IFERROR(XLOOKUP(CONCATENATE($F$4," ",$C$5," ",I6),#REF!,#REF!),"")</f>
        <v/>
      </c>
      <c r="J5" s="4" t="str">
        <f t="array" aca="1" ref="J5" ca="1">IFERROR(XLOOKUP(CONCATENATE($F$4," ",$C$5," ",J6),#REF!,#REF!),"")</f>
        <v/>
      </c>
      <c r="K5" s="4" t="str">
        <f t="array" aca="1" ref="K5" ca="1">IFERROR(XLOOKUP(CONCATENATE($F$4," ",$C$5," ",K6),#REF!,#REF!),"")</f>
        <v/>
      </c>
      <c r="L5" s="4" t="str">
        <f t="array" aca="1" ref="L5" ca="1">IFERROR(XLOOKUP(CONCATENATE($F$4," ",$C$5," ",L6),#REF!,#REF!),"")</f>
        <v/>
      </c>
      <c r="M5" s="4" t="str">
        <f t="array" aca="1" ref="M5" ca="1">IFERROR(XLOOKUP(CONCATENATE($F$4," ",$C$5," ",M6),#REF!,#REF!),"")</f>
        <v/>
      </c>
      <c r="N5" s="4" t="str">
        <f t="array" aca="1" ref="N5" ca="1">IFERROR(XLOOKUP(CONCATENATE($F$4," ",$C$5," ",N6),#REF!,#REF!),"")</f>
        <v/>
      </c>
      <c r="O5" s="4" t="str">
        <f t="array" aca="1" ref="O5" ca="1">IFERROR(XLOOKUP(CONCATENATE($F$4," ",$C$5," ",O6),#REF!,#REF!),"")</f>
        <v/>
      </c>
      <c r="P5" s="4" t="str">
        <f t="array" aca="1" ref="P5" ca="1">IFERROR(XLOOKUP(CONCATENATE($F$4," ",$C$5," ",P6),#REF!,#REF!),"")</f>
        <v/>
      </c>
      <c r="Q5" s="4" t="str">
        <f t="array" aca="1" ref="Q5" ca="1">IFERROR(XLOOKUP(CONCATENATE($F$4," ",$C$5," ",Q6),#REF!,#REF!),"")</f>
        <v/>
      </c>
      <c r="R5" s="4" t="str">
        <f t="array" aca="1" ref="R5" ca="1">IFERROR(XLOOKUP(CONCATENATE($F$4," ",$C$5," ",R6),#REF!,#REF!),"")</f>
        <v/>
      </c>
      <c r="S5" s="4" t="str">
        <f t="array" aca="1" ref="S5" ca="1">IFERROR(XLOOKUP(CONCATENATE($F$4," ",$C$5," ",S6),#REF!,#REF!),"")</f>
        <v/>
      </c>
      <c r="T5" s="4" t="str">
        <f t="array" aca="1" ref="T5" ca="1">IFERROR(XLOOKUP(CONCATENATE($F$4," ",$C$5," ",T6),#REF!,#REF!),"")</f>
        <v/>
      </c>
      <c r="U5" s="4" t="str">
        <f t="array" aca="1" ref="U5" ca="1">IFERROR(XLOOKUP(CONCATENATE($F$4," ",$C$5," ",U6),#REF!,#REF!),"")</f>
        <v/>
      </c>
      <c r="V5" s="4" t="str">
        <f t="array" aca="1" ref="V5" ca="1">IFERROR(XLOOKUP(CONCATENATE($F$4," ",$C$5," ",V6),#REF!,#REF!),"")</f>
        <v/>
      </c>
      <c r="W5" s="4" t="str">
        <f t="array" aca="1" ref="W5" ca="1">IFERROR(XLOOKUP(CONCATENATE($F$4," ",$C$5," ",W6),#REF!,#REF!),"")</f>
        <v/>
      </c>
      <c r="X5" s="4" t="str">
        <f t="array" aca="1" ref="X5" ca="1">IFERROR(XLOOKUP(CONCATENATE($F$4," ",$C$5," ",X6),#REF!,#REF!),"")</f>
        <v/>
      </c>
      <c r="Y5" s="4" t="str">
        <f t="array" aca="1" ref="Y5" ca="1">IFERROR(XLOOKUP(CONCATENATE($F$4," ",$C$5," ",Y6),#REF!,#REF!),"")</f>
        <v/>
      </c>
      <c r="Z5" s="4" t="str">
        <f t="array" aca="1" ref="Z5" ca="1">IFERROR(XLOOKUP(CONCATENATE($F$4," ",$C$5," ",Z6),#REF!,#REF!),"")</f>
        <v/>
      </c>
      <c r="AA5" s="4"/>
    </row>
    <row r="6" spans="1:27" ht="15.75" customHeight="1" thickBot="1" x14ac:dyDescent="0.3">
      <c r="A6" s="5" t="s">
        <v>8</v>
      </c>
      <c r="B6" s="6" t="s">
        <v>9</v>
      </c>
      <c r="C6" s="6" t="s">
        <v>10</v>
      </c>
      <c r="D6" s="6" t="s">
        <v>0</v>
      </c>
      <c r="E6" s="6" t="s">
        <v>11</v>
      </c>
      <c r="F6" s="7" t="s">
        <v>12</v>
      </c>
      <c r="G6" s="8">
        <v>1</v>
      </c>
      <c r="H6" s="9">
        <v>2</v>
      </c>
      <c r="I6" s="9">
        <v>3</v>
      </c>
      <c r="J6" s="9">
        <v>4</v>
      </c>
      <c r="K6" s="9">
        <v>5</v>
      </c>
      <c r="L6" s="9">
        <v>6</v>
      </c>
      <c r="M6" s="9">
        <v>7</v>
      </c>
      <c r="N6" s="9">
        <v>8</v>
      </c>
      <c r="O6" s="9">
        <v>9</v>
      </c>
      <c r="P6" s="9">
        <v>10</v>
      </c>
      <c r="Q6" s="9">
        <v>11</v>
      </c>
      <c r="R6" s="9">
        <v>12</v>
      </c>
      <c r="S6" s="9">
        <v>13</v>
      </c>
      <c r="T6" s="9">
        <v>14</v>
      </c>
      <c r="U6" s="9">
        <v>15</v>
      </c>
      <c r="V6" s="9">
        <v>16</v>
      </c>
      <c r="W6" s="9">
        <v>17</v>
      </c>
      <c r="X6" s="9">
        <v>18</v>
      </c>
      <c r="Y6" s="9">
        <v>19</v>
      </c>
      <c r="Z6" s="9">
        <v>20</v>
      </c>
      <c r="AA6" s="9" t="s">
        <v>13</v>
      </c>
    </row>
    <row r="7" spans="1:27" ht="16.5" thickBot="1" x14ac:dyDescent="0.3">
      <c r="A7" s="10">
        <v>1</v>
      </c>
      <c r="B7" s="25" t="s">
        <v>18</v>
      </c>
      <c r="C7" s="26" t="s">
        <v>19</v>
      </c>
      <c r="D7" s="29" t="s">
        <v>16</v>
      </c>
      <c r="E7" s="11">
        <f t="shared" ref="E7:E95" si="0">IF(D7&gt;0,COUNTIF(G7:Z7,"A"),"")</f>
        <v>0</v>
      </c>
      <c r="F7" s="12">
        <f t="shared" ref="F7:F95" si="1">IF(D7&gt;0,COUNTIF(G7:Z7,"P"),"")</f>
        <v>0</v>
      </c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6.5" thickBot="1" x14ac:dyDescent="0.3">
      <c r="A8" s="15">
        <f t="shared" ref="A8:A95" si="2">IF(B8&gt;0,A7+1,"")</f>
        <v>2</v>
      </c>
      <c r="B8" s="27" t="s">
        <v>20</v>
      </c>
      <c r="C8" s="28" t="s">
        <v>21</v>
      </c>
      <c r="D8" s="29" t="s">
        <v>16</v>
      </c>
      <c r="E8" s="11">
        <f t="shared" si="0"/>
        <v>0</v>
      </c>
      <c r="F8" s="17">
        <f t="shared" si="1"/>
        <v>0</v>
      </c>
      <c r="G8" s="1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5">
        <f t="shared" si="2"/>
        <v>3</v>
      </c>
      <c r="B9" s="27" t="s">
        <v>22</v>
      </c>
      <c r="C9" s="28" t="s">
        <v>23</v>
      </c>
      <c r="D9" s="29" t="s">
        <v>16</v>
      </c>
      <c r="E9" s="11">
        <f t="shared" si="0"/>
        <v>0</v>
      </c>
      <c r="F9" s="17">
        <f t="shared" si="1"/>
        <v>0</v>
      </c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5">
        <f t="shared" si="2"/>
        <v>4</v>
      </c>
      <c r="B10" s="27" t="s">
        <v>24</v>
      </c>
      <c r="C10" s="28" t="s">
        <v>25</v>
      </c>
      <c r="D10" s="29" t="s">
        <v>16</v>
      </c>
      <c r="E10" s="11">
        <f t="shared" si="0"/>
        <v>0</v>
      </c>
      <c r="F10" s="17">
        <f t="shared" si="1"/>
        <v>0</v>
      </c>
      <c r="G10" s="1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5">
        <f t="shared" si="2"/>
        <v>5</v>
      </c>
      <c r="B11" s="27" t="s">
        <v>26</v>
      </c>
      <c r="C11" s="28" t="s">
        <v>27</v>
      </c>
      <c r="D11" s="29" t="s">
        <v>16</v>
      </c>
      <c r="E11" s="11">
        <f t="shared" si="0"/>
        <v>0</v>
      </c>
      <c r="F11" s="17">
        <f t="shared" si="1"/>
        <v>0</v>
      </c>
      <c r="G11" s="1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5">
        <f t="shared" si="2"/>
        <v>6</v>
      </c>
      <c r="B12" s="27" t="s">
        <v>28</v>
      </c>
      <c r="C12" s="28" t="s">
        <v>29</v>
      </c>
      <c r="D12" s="29" t="s">
        <v>16</v>
      </c>
      <c r="E12" s="11">
        <f t="shared" si="0"/>
        <v>0</v>
      </c>
      <c r="F12" s="17">
        <f t="shared" si="1"/>
        <v>0</v>
      </c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5">
        <f t="shared" si="2"/>
        <v>7</v>
      </c>
      <c r="B13" s="27" t="s">
        <v>30</v>
      </c>
      <c r="C13" s="28" t="s">
        <v>31</v>
      </c>
      <c r="D13" s="29" t="s">
        <v>16</v>
      </c>
      <c r="E13" s="11">
        <f t="shared" si="0"/>
        <v>0</v>
      </c>
      <c r="F13" s="17">
        <f t="shared" si="1"/>
        <v>0</v>
      </c>
      <c r="G13" s="1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5">
        <f t="shared" si="2"/>
        <v>8</v>
      </c>
      <c r="B14" s="27" t="s">
        <v>32</v>
      </c>
      <c r="C14" s="28" t="s">
        <v>33</v>
      </c>
      <c r="D14" s="29" t="s">
        <v>16</v>
      </c>
      <c r="E14" s="11">
        <f t="shared" si="0"/>
        <v>0</v>
      </c>
      <c r="F14" s="17">
        <f t="shared" si="1"/>
        <v>0</v>
      </c>
      <c r="G14" s="1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5">
        <f t="shared" si="2"/>
        <v>9</v>
      </c>
      <c r="B15" s="27" t="s">
        <v>34</v>
      </c>
      <c r="C15" s="28" t="s">
        <v>35</v>
      </c>
      <c r="D15" s="29" t="s">
        <v>16</v>
      </c>
      <c r="E15" s="11">
        <f t="shared" si="0"/>
        <v>0</v>
      </c>
      <c r="F15" s="17">
        <f t="shared" si="1"/>
        <v>0</v>
      </c>
      <c r="G15" s="1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5">
        <f t="shared" si="2"/>
        <v>10</v>
      </c>
      <c r="B16" s="27" t="s">
        <v>36</v>
      </c>
      <c r="C16" s="28" t="s">
        <v>37</v>
      </c>
      <c r="D16" s="29" t="s">
        <v>16</v>
      </c>
      <c r="E16" s="11">
        <f t="shared" si="0"/>
        <v>0</v>
      </c>
      <c r="F16" s="17">
        <f t="shared" si="1"/>
        <v>0</v>
      </c>
      <c r="G16" s="1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5">
        <f t="shared" si="2"/>
        <v>11</v>
      </c>
      <c r="B17" s="27" t="s">
        <v>38</v>
      </c>
      <c r="C17" s="28" t="s">
        <v>39</v>
      </c>
      <c r="D17" s="29" t="s">
        <v>16</v>
      </c>
      <c r="E17" s="11">
        <f t="shared" si="0"/>
        <v>0</v>
      </c>
      <c r="F17" s="17">
        <f t="shared" si="1"/>
        <v>0</v>
      </c>
      <c r="G17" s="1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5">
        <f t="shared" si="2"/>
        <v>12</v>
      </c>
      <c r="B18" s="27" t="s">
        <v>40</v>
      </c>
      <c r="C18" s="28" t="s">
        <v>41</v>
      </c>
      <c r="D18" s="29" t="s">
        <v>16</v>
      </c>
      <c r="E18" s="11">
        <f t="shared" si="0"/>
        <v>0</v>
      </c>
      <c r="F18" s="17">
        <f t="shared" si="1"/>
        <v>0</v>
      </c>
      <c r="G18" s="1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5">
        <f t="shared" si="2"/>
        <v>13</v>
      </c>
      <c r="B19" s="27" t="s">
        <v>42</v>
      </c>
      <c r="C19" s="28" t="s">
        <v>43</v>
      </c>
      <c r="D19" s="29" t="s">
        <v>16</v>
      </c>
      <c r="E19" s="11">
        <f t="shared" si="0"/>
        <v>0</v>
      </c>
      <c r="F19" s="17">
        <f t="shared" si="1"/>
        <v>0</v>
      </c>
      <c r="G19" s="1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5">
        <f t="shared" si="2"/>
        <v>14</v>
      </c>
      <c r="B20" s="27" t="s">
        <v>44</v>
      </c>
      <c r="C20" s="28" t="s">
        <v>45</v>
      </c>
      <c r="D20" s="29" t="s">
        <v>16</v>
      </c>
      <c r="E20" s="11">
        <f t="shared" si="0"/>
        <v>0</v>
      </c>
      <c r="F20" s="17">
        <f t="shared" si="1"/>
        <v>0</v>
      </c>
      <c r="G20" s="1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5">
        <f t="shared" si="2"/>
        <v>15</v>
      </c>
      <c r="B21" s="27" t="s">
        <v>46</v>
      </c>
      <c r="C21" s="28" t="s">
        <v>47</v>
      </c>
      <c r="D21" s="29" t="s">
        <v>16</v>
      </c>
      <c r="E21" s="11">
        <f t="shared" si="0"/>
        <v>0</v>
      </c>
      <c r="F21" s="17">
        <f t="shared" si="1"/>
        <v>0</v>
      </c>
      <c r="G21" s="1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5">
        <f t="shared" si="2"/>
        <v>16</v>
      </c>
      <c r="B22" s="27" t="s">
        <v>48</v>
      </c>
      <c r="C22" s="28" t="s">
        <v>49</v>
      </c>
      <c r="D22" s="29" t="s">
        <v>16</v>
      </c>
      <c r="E22" s="11">
        <f t="shared" si="0"/>
        <v>0</v>
      </c>
      <c r="F22" s="17">
        <f t="shared" si="1"/>
        <v>0</v>
      </c>
      <c r="G22" s="1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5">
        <f t="shared" si="2"/>
        <v>17</v>
      </c>
      <c r="B23" s="27" t="s">
        <v>50</v>
      </c>
      <c r="C23" s="28" t="s">
        <v>51</v>
      </c>
      <c r="D23" s="29" t="s">
        <v>16</v>
      </c>
      <c r="E23" s="11">
        <f t="shared" si="0"/>
        <v>0</v>
      </c>
      <c r="F23" s="17">
        <f t="shared" si="1"/>
        <v>0</v>
      </c>
      <c r="G23" s="1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5">
        <f t="shared" si="2"/>
        <v>18</v>
      </c>
      <c r="B24" s="27" t="s">
        <v>52</v>
      </c>
      <c r="C24" s="28" t="s">
        <v>53</v>
      </c>
      <c r="D24" s="29" t="s">
        <v>16</v>
      </c>
      <c r="E24" s="11">
        <f t="shared" si="0"/>
        <v>0</v>
      </c>
      <c r="F24" s="17">
        <f t="shared" si="1"/>
        <v>0</v>
      </c>
      <c r="G24" s="1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5">
        <f t="shared" si="2"/>
        <v>19</v>
      </c>
      <c r="B25" s="27" t="s">
        <v>54</v>
      </c>
      <c r="C25" s="28" t="s">
        <v>55</v>
      </c>
      <c r="D25" s="29" t="s">
        <v>16</v>
      </c>
      <c r="E25" s="11">
        <f t="shared" si="0"/>
        <v>0</v>
      </c>
      <c r="F25" s="17">
        <f t="shared" si="1"/>
        <v>0</v>
      </c>
      <c r="G25" s="1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5">
        <f t="shared" si="2"/>
        <v>20</v>
      </c>
      <c r="B26" s="27" t="s">
        <v>56</v>
      </c>
      <c r="C26" s="28" t="s">
        <v>57</v>
      </c>
      <c r="D26" s="29" t="s">
        <v>16</v>
      </c>
      <c r="E26" s="11">
        <f t="shared" si="0"/>
        <v>0</v>
      </c>
      <c r="F26" s="17">
        <f t="shared" si="1"/>
        <v>0</v>
      </c>
      <c r="G26" s="1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5">
        <f t="shared" si="2"/>
        <v>21</v>
      </c>
      <c r="B27" s="27" t="s">
        <v>58</v>
      </c>
      <c r="C27" s="28" t="s">
        <v>59</v>
      </c>
      <c r="D27" s="29" t="s">
        <v>16</v>
      </c>
      <c r="E27" s="11">
        <f t="shared" si="0"/>
        <v>0</v>
      </c>
      <c r="F27" s="17">
        <f t="shared" si="1"/>
        <v>0</v>
      </c>
      <c r="G27" s="1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5">
        <f t="shared" si="2"/>
        <v>22</v>
      </c>
      <c r="B28" s="27" t="s">
        <v>60</v>
      </c>
      <c r="C28" s="28" t="s">
        <v>61</v>
      </c>
      <c r="D28" s="29" t="s">
        <v>16</v>
      </c>
      <c r="E28" s="11">
        <f t="shared" si="0"/>
        <v>0</v>
      </c>
      <c r="F28" s="17">
        <f t="shared" si="1"/>
        <v>0</v>
      </c>
      <c r="G28" s="1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5">
        <f t="shared" si="2"/>
        <v>23</v>
      </c>
      <c r="B29" s="27" t="s">
        <v>62</v>
      </c>
      <c r="C29" s="28" t="s">
        <v>63</v>
      </c>
      <c r="D29" s="29" t="s">
        <v>16</v>
      </c>
      <c r="E29" s="11">
        <f t="shared" si="0"/>
        <v>0</v>
      </c>
      <c r="F29" s="17">
        <f t="shared" si="1"/>
        <v>0</v>
      </c>
      <c r="G29" s="1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5">
        <f t="shared" si="2"/>
        <v>24</v>
      </c>
      <c r="B30" s="27" t="s">
        <v>64</v>
      </c>
      <c r="C30" s="28" t="s">
        <v>65</v>
      </c>
      <c r="D30" s="29" t="s">
        <v>16</v>
      </c>
      <c r="E30" s="11">
        <f t="shared" si="0"/>
        <v>0</v>
      </c>
      <c r="F30" s="17">
        <f t="shared" si="1"/>
        <v>0</v>
      </c>
      <c r="G30" s="1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5">
        <f t="shared" si="2"/>
        <v>25</v>
      </c>
      <c r="B31" s="27" t="s">
        <v>66</v>
      </c>
      <c r="C31" s="28" t="s">
        <v>67</v>
      </c>
      <c r="D31" s="29" t="s">
        <v>16</v>
      </c>
      <c r="E31" s="11">
        <f t="shared" si="0"/>
        <v>0</v>
      </c>
      <c r="F31" s="17">
        <f t="shared" si="1"/>
        <v>0</v>
      </c>
      <c r="G31" s="1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5">
        <f t="shared" si="2"/>
        <v>26</v>
      </c>
      <c r="B32" s="27" t="s">
        <v>68</v>
      </c>
      <c r="C32" s="28" t="s">
        <v>69</v>
      </c>
      <c r="D32" s="29" t="s">
        <v>16</v>
      </c>
      <c r="E32" s="11">
        <f t="shared" si="0"/>
        <v>0</v>
      </c>
      <c r="F32" s="17">
        <f t="shared" si="1"/>
        <v>0</v>
      </c>
      <c r="G32" s="1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5">
        <f t="shared" si="2"/>
        <v>27</v>
      </c>
      <c r="B33" s="27" t="s">
        <v>70</v>
      </c>
      <c r="C33" s="28" t="s">
        <v>71</v>
      </c>
      <c r="D33" s="29" t="s">
        <v>16</v>
      </c>
      <c r="E33" s="11">
        <f t="shared" si="0"/>
        <v>0</v>
      </c>
      <c r="F33" s="17">
        <f t="shared" si="1"/>
        <v>0</v>
      </c>
      <c r="G33" s="1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5">
        <f t="shared" si="2"/>
        <v>28</v>
      </c>
      <c r="B34" s="27" t="s">
        <v>72</v>
      </c>
      <c r="C34" s="28" t="s">
        <v>73</v>
      </c>
      <c r="D34" s="29" t="s">
        <v>16</v>
      </c>
      <c r="E34" s="11">
        <f t="shared" si="0"/>
        <v>0</v>
      </c>
      <c r="F34" s="17">
        <f t="shared" si="1"/>
        <v>0</v>
      </c>
      <c r="G34" s="1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thickBot="1" x14ac:dyDescent="0.3">
      <c r="A35" s="15">
        <f t="shared" si="2"/>
        <v>29</v>
      </c>
      <c r="B35" s="27" t="s">
        <v>74</v>
      </c>
      <c r="C35" s="28" t="s">
        <v>75</v>
      </c>
      <c r="D35" s="29" t="s">
        <v>16</v>
      </c>
      <c r="E35" s="11">
        <f t="shared" si="0"/>
        <v>0</v>
      </c>
      <c r="F35" s="17">
        <f t="shared" si="1"/>
        <v>0</v>
      </c>
      <c r="G35" s="1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5">
        <f t="shared" si="2"/>
        <v>30</v>
      </c>
      <c r="B36" s="27" t="s">
        <v>76</v>
      </c>
      <c r="C36" s="28" t="s">
        <v>77</v>
      </c>
      <c r="D36" s="29" t="s">
        <v>16</v>
      </c>
      <c r="E36" s="11">
        <f t="shared" si="0"/>
        <v>0</v>
      </c>
      <c r="F36" s="17">
        <f t="shared" si="1"/>
        <v>0</v>
      </c>
      <c r="G36" s="1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5">
        <f t="shared" si="2"/>
        <v>31</v>
      </c>
      <c r="B37" s="27" t="s">
        <v>78</v>
      </c>
      <c r="C37" s="28" t="s">
        <v>79</v>
      </c>
      <c r="D37" s="29" t="s">
        <v>16</v>
      </c>
      <c r="E37" s="11">
        <f t="shared" si="0"/>
        <v>0</v>
      </c>
      <c r="F37" s="17">
        <f t="shared" si="1"/>
        <v>0</v>
      </c>
      <c r="G37" s="1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5">
        <f t="shared" si="2"/>
        <v>32</v>
      </c>
      <c r="B38" s="27" t="s">
        <v>80</v>
      </c>
      <c r="C38" s="28" t="s">
        <v>81</v>
      </c>
      <c r="D38" s="29" t="s">
        <v>16</v>
      </c>
      <c r="E38" s="11">
        <f t="shared" si="0"/>
        <v>0</v>
      </c>
      <c r="F38" s="17">
        <f t="shared" si="1"/>
        <v>0</v>
      </c>
      <c r="G38" s="1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5">
        <f t="shared" si="2"/>
        <v>33</v>
      </c>
      <c r="B39" s="27" t="s">
        <v>82</v>
      </c>
      <c r="C39" s="28" t="s">
        <v>83</v>
      </c>
      <c r="D39" s="29" t="s">
        <v>16</v>
      </c>
      <c r="E39" s="11">
        <f t="shared" si="0"/>
        <v>0</v>
      </c>
      <c r="F39" s="17">
        <f t="shared" si="1"/>
        <v>0</v>
      </c>
      <c r="G39" s="1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5">
        <f t="shared" si="2"/>
        <v>34</v>
      </c>
      <c r="B40" s="27" t="s">
        <v>84</v>
      </c>
      <c r="C40" s="28" t="s">
        <v>85</v>
      </c>
      <c r="D40" s="29" t="s">
        <v>16</v>
      </c>
      <c r="E40" s="11">
        <f t="shared" si="0"/>
        <v>0</v>
      </c>
      <c r="F40" s="17">
        <f t="shared" si="1"/>
        <v>0</v>
      </c>
      <c r="G40" s="1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5">
        <f t="shared" si="2"/>
        <v>35</v>
      </c>
      <c r="B41" s="27" t="s">
        <v>86</v>
      </c>
      <c r="C41" s="28" t="s">
        <v>87</v>
      </c>
      <c r="D41" s="29" t="s">
        <v>16</v>
      </c>
      <c r="E41" s="11">
        <f t="shared" si="0"/>
        <v>0</v>
      </c>
      <c r="F41" s="17">
        <f t="shared" si="1"/>
        <v>0</v>
      </c>
      <c r="G41" s="1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5">
        <f t="shared" si="2"/>
        <v>36</v>
      </c>
      <c r="B42" s="27" t="s">
        <v>88</v>
      </c>
      <c r="C42" s="28" t="s">
        <v>89</v>
      </c>
      <c r="D42" s="29" t="s">
        <v>16</v>
      </c>
      <c r="E42" s="11">
        <f t="shared" si="0"/>
        <v>0</v>
      </c>
      <c r="F42" s="17">
        <f t="shared" si="1"/>
        <v>0</v>
      </c>
      <c r="G42" s="1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5">
        <f t="shared" si="2"/>
        <v>37</v>
      </c>
      <c r="B43" s="27" t="s">
        <v>90</v>
      </c>
      <c r="C43" s="28" t="s">
        <v>91</v>
      </c>
      <c r="D43" s="29" t="s">
        <v>16</v>
      </c>
      <c r="E43" s="11">
        <f t="shared" si="0"/>
        <v>0</v>
      </c>
      <c r="F43" s="17">
        <f t="shared" si="1"/>
        <v>0</v>
      </c>
      <c r="G43" s="1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5">
        <f t="shared" si="2"/>
        <v>38</v>
      </c>
      <c r="B44" s="27" t="s">
        <v>92</v>
      </c>
      <c r="C44" s="28" t="s">
        <v>93</v>
      </c>
      <c r="D44" s="29" t="s">
        <v>16</v>
      </c>
      <c r="E44" s="11">
        <f t="shared" si="0"/>
        <v>0</v>
      </c>
      <c r="F44" s="17">
        <f t="shared" si="1"/>
        <v>0</v>
      </c>
      <c r="G44" s="1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5">
        <f t="shared" si="2"/>
        <v>39</v>
      </c>
      <c r="B45" s="27" t="s">
        <v>94</v>
      </c>
      <c r="C45" s="28" t="s">
        <v>95</v>
      </c>
      <c r="D45" s="29" t="s">
        <v>16</v>
      </c>
      <c r="E45" s="11">
        <f t="shared" si="0"/>
        <v>0</v>
      </c>
      <c r="F45" s="17">
        <f t="shared" si="1"/>
        <v>0</v>
      </c>
      <c r="G45" s="1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5">
        <f t="shared" si="2"/>
        <v>40</v>
      </c>
      <c r="B46" s="27" t="s">
        <v>96</v>
      </c>
      <c r="C46" s="28" t="s">
        <v>97</v>
      </c>
      <c r="D46" s="29" t="s">
        <v>16</v>
      </c>
      <c r="E46" s="11">
        <f t="shared" si="0"/>
        <v>0</v>
      </c>
      <c r="F46" s="17">
        <f t="shared" si="1"/>
        <v>0</v>
      </c>
      <c r="G46" s="1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5">
        <f t="shared" si="2"/>
        <v>41</v>
      </c>
      <c r="B47" s="27" t="s">
        <v>98</v>
      </c>
      <c r="C47" s="28" t="s">
        <v>99</v>
      </c>
      <c r="D47" s="29" t="s">
        <v>16</v>
      </c>
      <c r="E47" s="11">
        <f t="shared" si="0"/>
        <v>0</v>
      </c>
      <c r="F47" s="17">
        <f t="shared" si="1"/>
        <v>0</v>
      </c>
      <c r="G47" s="1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5">
        <f t="shared" si="2"/>
        <v>42</v>
      </c>
      <c r="B48" s="27" t="s">
        <v>100</v>
      </c>
      <c r="C48" s="28" t="s">
        <v>101</v>
      </c>
      <c r="D48" s="29" t="s">
        <v>16</v>
      </c>
      <c r="E48" s="11">
        <f t="shared" si="0"/>
        <v>0</v>
      </c>
      <c r="F48" s="17">
        <f t="shared" si="1"/>
        <v>0</v>
      </c>
      <c r="G48" s="1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5">
        <f t="shared" si="2"/>
        <v>43</v>
      </c>
      <c r="B49" s="27" t="s">
        <v>102</v>
      </c>
      <c r="C49" s="28" t="s">
        <v>103</v>
      </c>
      <c r="D49" s="29" t="s">
        <v>16</v>
      </c>
      <c r="E49" s="11">
        <f t="shared" si="0"/>
        <v>0</v>
      </c>
      <c r="F49" s="17">
        <f t="shared" si="1"/>
        <v>0</v>
      </c>
      <c r="G49" s="1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5">
        <f t="shared" si="2"/>
        <v>44</v>
      </c>
      <c r="B50" s="27" t="s">
        <v>104</v>
      </c>
      <c r="C50" s="28" t="s">
        <v>105</v>
      </c>
      <c r="D50" s="29" t="s">
        <v>16</v>
      </c>
      <c r="E50" s="11">
        <f t="shared" si="0"/>
        <v>0</v>
      </c>
      <c r="F50" s="17">
        <f t="shared" si="1"/>
        <v>0</v>
      </c>
      <c r="G50" s="1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5">
        <f t="shared" si="2"/>
        <v>45</v>
      </c>
      <c r="B51" s="27" t="s">
        <v>106</v>
      </c>
      <c r="C51" s="28" t="s">
        <v>107</v>
      </c>
      <c r="D51" s="29" t="s">
        <v>16</v>
      </c>
      <c r="E51" s="11">
        <f t="shared" si="0"/>
        <v>0</v>
      </c>
      <c r="F51" s="17">
        <f t="shared" si="1"/>
        <v>0</v>
      </c>
      <c r="G51" s="1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5">
        <f t="shared" si="2"/>
        <v>46</v>
      </c>
      <c r="B52" s="27" t="s">
        <v>108</v>
      </c>
      <c r="C52" s="28" t="s">
        <v>109</v>
      </c>
      <c r="D52" s="29" t="s">
        <v>16</v>
      </c>
      <c r="E52" s="11">
        <f t="shared" si="0"/>
        <v>0</v>
      </c>
      <c r="F52" s="17">
        <f t="shared" si="1"/>
        <v>0</v>
      </c>
      <c r="G52" s="1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5">
        <f t="shared" si="2"/>
        <v>47</v>
      </c>
      <c r="B53" s="27" t="s">
        <v>110</v>
      </c>
      <c r="C53" s="28" t="s">
        <v>111</v>
      </c>
      <c r="D53" s="29" t="s">
        <v>16</v>
      </c>
      <c r="E53" s="11">
        <f t="shared" si="0"/>
        <v>0</v>
      </c>
      <c r="F53" s="17">
        <f t="shared" si="1"/>
        <v>0</v>
      </c>
      <c r="G53" s="1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5">
        <f t="shared" si="2"/>
        <v>48</v>
      </c>
      <c r="B54" s="27" t="s">
        <v>112</v>
      </c>
      <c r="C54" s="28" t="s">
        <v>113</v>
      </c>
      <c r="D54" s="29" t="s">
        <v>16</v>
      </c>
      <c r="E54" s="11">
        <f t="shared" si="0"/>
        <v>0</v>
      </c>
      <c r="F54" s="17">
        <f t="shared" si="1"/>
        <v>0</v>
      </c>
      <c r="G54" s="1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5">
        <f t="shared" si="2"/>
        <v>49</v>
      </c>
      <c r="B55" s="27" t="s">
        <v>114</v>
      </c>
      <c r="C55" s="28" t="s">
        <v>115</v>
      </c>
      <c r="D55" s="29" t="s">
        <v>16</v>
      </c>
      <c r="E55" s="11">
        <f t="shared" si="0"/>
        <v>0</v>
      </c>
      <c r="F55" s="17">
        <f t="shared" si="1"/>
        <v>0</v>
      </c>
      <c r="G55" s="1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5">
        <f t="shared" si="2"/>
        <v>50</v>
      </c>
      <c r="B56" s="27" t="s">
        <v>116</v>
      </c>
      <c r="C56" s="28" t="s">
        <v>117</v>
      </c>
      <c r="D56" s="29" t="s">
        <v>16</v>
      </c>
      <c r="E56" s="11">
        <f t="shared" si="0"/>
        <v>0</v>
      </c>
      <c r="F56" s="17">
        <f t="shared" si="1"/>
        <v>0</v>
      </c>
      <c r="G56" s="1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5">
        <f t="shared" si="2"/>
        <v>51</v>
      </c>
      <c r="B57" s="27" t="s">
        <v>118</v>
      </c>
      <c r="C57" s="28" t="s">
        <v>119</v>
      </c>
      <c r="D57" s="29" t="s">
        <v>16</v>
      </c>
      <c r="E57" s="11">
        <f t="shared" si="0"/>
        <v>0</v>
      </c>
      <c r="F57" s="17">
        <f t="shared" si="1"/>
        <v>0</v>
      </c>
      <c r="G57" s="1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5">
        <f t="shared" si="2"/>
        <v>52</v>
      </c>
      <c r="B58" s="27" t="s">
        <v>120</v>
      </c>
      <c r="C58" s="28" t="s">
        <v>121</v>
      </c>
      <c r="D58" s="29" t="s">
        <v>16</v>
      </c>
      <c r="E58" s="11">
        <f t="shared" si="0"/>
        <v>0</v>
      </c>
      <c r="F58" s="17">
        <f t="shared" si="1"/>
        <v>0</v>
      </c>
      <c r="G58" s="1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5">
        <f t="shared" si="2"/>
        <v>53</v>
      </c>
      <c r="B59" s="27" t="s">
        <v>122</v>
      </c>
      <c r="C59" s="28" t="s">
        <v>123</v>
      </c>
      <c r="D59" s="29" t="s">
        <v>16</v>
      </c>
      <c r="E59" s="11">
        <f t="shared" si="0"/>
        <v>0</v>
      </c>
      <c r="F59" s="17">
        <f t="shared" si="1"/>
        <v>0</v>
      </c>
      <c r="G59" s="1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5">
        <f t="shared" si="2"/>
        <v>54</v>
      </c>
      <c r="B60" s="27" t="s">
        <v>124</v>
      </c>
      <c r="C60" s="28" t="s">
        <v>125</v>
      </c>
      <c r="D60" s="29" t="s">
        <v>16</v>
      </c>
      <c r="E60" s="11">
        <f t="shared" si="0"/>
        <v>0</v>
      </c>
      <c r="F60" s="17">
        <f t="shared" si="1"/>
        <v>0</v>
      </c>
      <c r="G60" s="1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5">
        <f t="shared" si="2"/>
        <v>55</v>
      </c>
      <c r="B61" s="27" t="s">
        <v>126</v>
      </c>
      <c r="C61" s="28" t="s">
        <v>127</v>
      </c>
      <c r="D61" s="29" t="s">
        <v>16</v>
      </c>
      <c r="E61" s="11">
        <f t="shared" si="0"/>
        <v>0</v>
      </c>
      <c r="F61" s="17">
        <f t="shared" si="1"/>
        <v>0</v>
      </c>
      <c r="G61" s="1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5">
        <f t="shared" si="2"/>
        <v>56</v>
      </c>
      <c r="B62" s="27" t="s">
        <v>128</v>
      </c>
      <c r="C62" s="28" t="s">
        <v>129</v>
      </c>
      <c r="D62" s="29" t="s">
        <v>16</v>
      </c>
      <c r="E62" s="11">
        <f t="shared" si="0"/>
        <v>0</v>
      </c>
      <c r="F62" s="17">
        <f t="shared" si="1"/>
        <v>0</v>
      </c>
      <c r="G62" s="1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5">
        <f t="shared" si="2"/>
        <v>57</v>
      </c>
      <c r="B63" s="27" t="s">
        <v>130</v>
      </c>
      <c r="C63" s="28" t="s">
        <v>131</v>
      </c>
      <c r="D63" s="29" t="s">
        <v>16</v>
      </c>
      <c r="E63" s="11">
        <f t="shared" si="0"/>
        <v>0</v>
      </c>
      <c r="F63" s="17">
        <f t="shared" si="1"/>
        <v>0</v>
      </c>
      <c r="G63" s="1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5">
        <f t="shared" si="2"/>
        <v>58</v>
      </c>
      <c r="B64" s="27" t="s">
        <v>132</v>
      </c>
      <c r="C64" s="28" t="s">
        <v>133</v>
      </c>
      <c r="D64" s="29" t="s">
        <v>16</v>
      </c>
      <c r="E64" s="11">
        <f t="shared" si="0"/>
        <v>0</v>
      </c>
      <c r="F64" s="17">
        <f t="shared" si="1"/>
        <v>0</v>
      </c>
      <c r="G64" s="1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5">
        <f t="shared" si="2"/>
        <v>59</v>
      </c>
      <c r="B65" s="27" t="s">
        <v>134</v>
      </c>
      <c r="C65" s="28" t="s">
        <v>135</v>
      </c>
      <c r="D65" s="29" t="s">
        <v>16</v>
      </c>
      <c r="E65" s="11">
        <f t="shared" si="0"/>
        <v>0</v>
      </c>
      <c r="F65" s="17">
        <f t="shared" si="1"/>
        <v>0</v>
      </c>
      <c r="G65" s="1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5">
        <f t="shared" si="2"/>
        <v>60</v>
      </c>
      <c r="B66" s="27" t="s">
        <v>136</v>
      </c>
      <c r="C66" s="28" t="s">
        <v>137</v>
      </c>
      <c r="D66" s="29" t="s">
        <v>16</v>
      </c>
      <c r="E66" s="11">
        <f t="shared" si="0"/>
        <v>0</v>
      </c>
      <c r="F66" s="17">
        <f t="shared" si="1"/>
        <v>0</v>
      </c>
      <c r="G66" s="1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5">
        <f t="shared" si="2"/>
        <v>61</v>
      </c>
      <c r="B67" s="27" t="s">
        <v>138</v>
      </c>
      <c r="C67" s="28" t="s">
        <v>139</v>
      </c>
      <c r="D67" s="29" t="s">
        <v>16</v>
      </c>
      <c r="E67" s="11">
        <f t="shared" si="0"/>
        <v>0</v>
      </c>
      <c r="F67" s="17">
        <f t="shared" si="1"/>
        <v>0</v>
      </c>
      <c r="G67" s="1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5">
        <f t="shared" si="2"/>
        <v>62</v>
      </c>
      <c r="B68" s="27" t="s">
        <v>140</v>
      </c>
      <c r="C68" s="28" t="s">
        <v>141</v>
      </c>
      <c r="D68" s="29" t="s">
        <v>16</v>
      </c>
      <c r="E68" s="11">
        <f t="shared" si="0"/>
        <v>0</v>
      </c>
      <c r="F68" s="17">
        <f t="shared" si="1"/>
        <v>0</v>
      </c>
      <c r="G68" s="1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thickBot="1" x14ac:dyDescent="0.3">
      <c r="A69" s="15">
        <f t="shared" si="2"/>
        <v>63</v>
      </c>
      <c r="B69" s="27" t="s">
        <v>142</v>
      </c>
      <c r="C69" s="28" t="s">
        <v>143</v>
      </c>
      <c r="D69" s="29" t="s">
        <v>16</v>
      </c>
      <c r="E69" s="11">
        <f t="shared" si="0"/>
        <v>0</v>
      </c>
      <c r="F69" s="17">
        <f t="shared" si="1"/>
        <v>0</v>
      </c>
      <c r="G69" s="1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5">
        <f t="shared" si="2"/>
        <v>64</v>
      </c>
      <c r="B70" s="27" t="s">
        <v>144</v>
      </c>
      <c r="C70" s="28" t="s">
        <v>145</v>
      </c>
      <c r="D70" s="29" t="s">
        <v>16</v>
      </c>
      <c r="E70" s="11">
        <f t="shared" si="0"/>
        <v>0</v>
      </c>
      <c r="F70" s="17">
        <f t="shared" si="1"/>
        <v>0</v>
      </c>
      <c r="G70" s="1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5">
        <f t="shared" si="2"/>
        <v>65</v>
      </c>
      <c r="B71" s="27" t="s">
        <v>146</v>
      </c>
      <c r="C71" s="28" t="s">
        <v>147</v>
      </c>
      <c r="D71" s="29" t="s">
        <v>16</v>
      </c>
      <c r="E71" s="11">
        <f t="shared" si="0"/>
        <v>0</v>
      </c>
      <c r="F71" s="17">
        <f t="shared" si="1"/>
        <v>0</v>
      </c>
      <c r="G71" s="1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5">
        <f t="shared" si="2"/>
        <v>66</v>
      </c>
      <c r="B72" s="27" t="s">
        <v>148</v>
      </c>
      <c r="C72" s="28" t="s">
        <v>149</v>
      </c>
      <c r="D72" s="29" t="s">
        <v>16</v>
      </c>
      <c r="E72" s="11">
        <f t="shared" si="0"/>
        <v>0</v>
      </c>
      <c r="F72" s="17">
        <f t="shared" si="1"/>
        <v>0</v>
      </c>
      <c r="G72" s="1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5">
        <f t="shared" si="2"/>
        <v>67</v>
      </c>
      <c r="B73" s="27" t="s">
        <v>150</v>
      </c>
      <c r="C73" s="28" t="s">
        <v>151</v>
      </c>
      <c r="D73" s="29" t="s">
        <v>16</v>
      </c>
      <c r="E73" s="11">
        <f t="shared" si="0"/>
        <v>0</v>
      </c>
      <c r="F73" s="17">
        <f t="shared" si="1"/>
        <v>0</v>
      </c>
      <c r="G73" s="1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thickBot="1" x14ac:dyDescent="0.3">
      <c r="A74" s="15">
        <f t="shared" si="2"/>
        <v>68</v>
      </c>
      <c r="B74" s="27" t="s">
        <v>152</v>
      </c>
      <c r="C74" s="28" t="s">
        <v>153</v>
      </c>
      <c r="D74" s="29" t="s">
        <v>16</v>
      </c>
      <c r="E74" s="11">
        <f t="shared" si="0"/>
        <v>0</v>
      </c>
      <c r="F74" s="17">
        <f t="shared" si="1"/>
        <v>0</v>
      </c>
      <c r="G74" s="1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5">
        <f t="shared" si="2"/>
        <v>69</v>
      </c>
      <c r="B75" s="27" t="s">
        <v>154</v>
      </c>
      <c r="C75" s="28" t="s">
        <v>155</v>
      </c>
      <c r="D75" s="29" t="s">
        <v>16</v>
      </c>
      <c r="E75" s="11">
        <f t="shared" si="0"/>
        <v>0</v>
      </c>
      <c r="F75" s="17">
        <f t="shared" si="1"/>
        <v>0</v>
      </c>
      <c r="G75" s="1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thickBot="1" x14ac:dyDescent="0.3">
      <c r="A76" s="15">
        <f t="shared" si="2"/>
        <v>70</v>
      </c>
      <c r="B76" s="27" t="s">
        <v>156</v>
      </c>
      <c r="C76" s="28" t="s">
        <v>157</v>
      </c>
      <c r="D76" s="29" t="s">
        <v>16</v>
      </c>
      <c r="E76" s="11">
        <f t="shared" si="0"/>
        <v>0</v>
      </c>
      <c r="F76" s="17">
        <f t="shared" si="1"/>
        <v>0</v>
      </c>
      <c r="G76" s="1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5">
        <f t="shared" si="2"/>
        <v>71</v>
      </c>
      <c r="B77" s="27" t="s">
        <v>158</v>
      </c>
      <c r="C77" s="28" t="s">
        <v>159</v>
      </c>
      <c r="D77" s="29" t="s">
        <v>16</v>
      </c>
      <c r="E77" s="11">
        <f t="shared" si="0"/>
        <v>0</v>
      </c>
      <c r="F77" s="17">
        <f t="shared" si="1"/>
        <v>0</v>
      </c>
      <c r="G77" s="1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5">
        <f t="shared" si="2"/>
        <v>72</v>
      </c>
      <c r="B78" s="27" t="s">
        <v>160</v>
      </c>
      <c r="C78" s="28" t="s">
        <v>161</v>
      </c>
      <c r="D78" s="29" t="s">
        <v>16</v>
      </c>
      <c r="E78" s="11">
        <f t="shared" si="0"/>
        <v>0</v>
      </c>
      <c r="F78" s="17">
        <f t="shared" si="1"/>
        <v>0</v>
      </c>
      <c r="G78" s="1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5">
        <f t="shared" si="2"/>
        <v>73</v>
      </c>
      <c r="B79" s="27" t="s">
        <v>162</v>
      </c>
      <c r="C79" s="28" t="s">
        <v>163</v>
      </c>
      <c r="D79" s="29" t="s">
        <v>16</v>
      </c>
      <c r="E79" s="11">
        <f t="shared" si="0"/>
        <v>0</v>
      </c>
      <c r="F79" s="17">
        <f t="shared" si="1"/>
        <v>0</v>
      </c>
      <c r="G79" s="1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thickBot="1" x14ac:dyDescent="0.3">
      <c r="A80" s="15">
        <f t="shared" si="2"/>
        <v>74</v>
      </c>
      <c r="B80" s="27" t="s">
        <v>164</v>
      </c>
      <c r="C80" s="28" t="s">
        <v>165</v>
      </c>
      <c r="D80" s="29" t="s">
        <v>16</v>
      </c>
      <c r="E80" s="11">
        <f t="shared" si="0"/>
        <v>0</v>
      </c>
      <c r="F80" s="17">
        <f t="shared" si="1"/>
        <v>0</v>
      </c>
      <c r="G80" s="1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thickBot="1" x14ac:dyDescent="0.3">
      <c r="A81" s="15">
        <f t="shared" si="2"/>
        <v>75</v>
      </c>
      <c r="B81" s="27" t="s">
        <v>166</v>
      </c>
      <c r="C81" s="28" t="s">
        <v>167</v>
      </c>
      <c r="D81" s="29" t="s">
        <v>16</v>
      </c>
      <c r="E81" s="11">
        <f t="shared" si="0"/>
        <v>0</v>
      </c>
      <c r="F81" s="17">
        <f t="shared" si="1"/>
        <v>0</v>
      </c>
      <c r="G81" s="1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 thickBot="1" x14ac:dyDescent="0.3">
      <c r="A82" s="15">
        <f t="shared" si="2"/>
        <v>76</v>
      </c>
      <c r="B82" s="27" t="s">
        <v>168</v>
      </c>
      <c r="C82" s="28" t="s">
        <v>169</v>
      </c>
      <c r="D82" s="29" t="s">
        <v>16</v>
      </c>
      <c r="E82" s="11">
        <f t="shared" si="0"/>
        <v>0</v>
      </c>
      <c r="F82" s="17">
        <f t="shared" si="1"/>
        <v>0</v>
      </c>
      <c r="G82" s="1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 thickBot="1" x14ac:dyDescent="0.3">
      <c r="A83" s="15">
        <f t="shared" si="2"/>
        <v>77</v>
      </c>
      <c r="B83" s="27" t="s">
        <v>170</v>
      </c>
      <c r="C83" s="28" t="s">
        <v>171</v>
      </c>
      <c r="D83" s="29" t="s">
        <v>16</v>
      </c>
      <c r="E83" s="11">
        <f t="shared" si="0"/>
        <v>0</v>
      </c>
      <c r="F83" s="17">
        <f t="shared" si="1"/>
        <v>0</v>
      </c>
      <c r="G83" s="1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 thickBot="1" x14ac:dyDescent="0.3">
      <c r="A84" s="15">
        <f t="shared" si="2"/>
        <v>78</v>
      </c>
      <c r="B84" s="27" t="s">
        <v>172</v>
      </c>
      <c r="C84" s="28" t="s">
        <v>173</v>
      </c>
      <c r="D84" s="29" t="s">
        <v>16</v>
      </c>
      <c r="E84" s="11">
        <f t="shared" si="0"/>
        <v>0</v>
      </c>
      <c r="F84" s="17">
        <f t="shared" si="1"/>
        <v>0</v>
      </c>
      <c r="G84" s="1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.5" thickBot="1" x14ac:dyDescent="0.3">
      <c r="A85" s="15">
        <f t="shared" si="2"/>
        <v>79</v>
      </c>
      <c r="B85" s="27" t="s">
        <v>174</v>
      </c>
      <c r="C85" s="28" t="s">
        <v>175</v>
      </c>
      <c r="D85" s="29" t="s">
        <v>16</v>
      </c>
      <c r="E85" s="11">
        <f t="shared" si="0"/>
        <v>0</v>
      </c>
      <c r="F85" s="17">
        <f t="shared" si="1"/>
        <v>0</v>
      </c>
      <c r="G85" s="1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6.5" thickBot="1" x14ac:dyDescent="0.3">
      <c r="A86" s="15">
        <f t="shared" si="2"/>
        <v>80</v>
      </c>
      <c r="B86" s="27" t="s">
        <v>176</v>
      </c>
      <c r="C86" s="28" t="s">
        <v>177</v>
      </c>
      <c r="D86" s="29" t="s">
        <v>16</v>
      </c>
      <c r="E86" s="11">
        <f t="shared" si="0"/>
        <v>0</v>
      </c>
      <c r="F86" s="17">
        <f t="shared" si="1"/>
        <v>0</v>
      </c>
      <c r="G86" s="1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5" t="str">
        <f t="shared" si="2"/>
        <v/>
      </c>
      <c r="B87" s="16"/>
      <c r="C87" s="16"/>
      <c r="D87" s="11"/>
      <c r="E87" s="11" t="str">
        <f t="shared" si="0"/>
        <v/>
      </c>
      <c r="F87" s="17" t="str">
        <f t="shared" si="1"/>
        <v/>
      </c>
      <c r="G87" s="1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5" t="str">
        <f t="shared" si="2"/>
        <v/>
      </c>
      <c r="B88" s="16"/>
      <c r="C88" s="16"/>
      <c r="D88" s="11"/>
      <c r="E88" s="11" t="str">
        <f t="shared" si="0"/>
        <v/>
      </c>
      <c r="F88" s="17" t="str">
        <f t="shared" si="1"/>
        <v/>
      </c>
      <c r="G88" s="1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5" t="str">
        <f t="shared" si="2"/>
        <v/>
      </c>
      <c r="B89" s="16"/>
      <c r="C89" s="16"/>
      <c r="D89" s="11"/>
      <c r="E89" s="11" t="str">
        <f t="shared" si="0"/>
        <v/>
      </c>
      <c r="F89" s="17" t="str">
        <f t="shared" si="1"/>
        <v/>
      </c>
      <c r="G89" s="1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5" t="str">
        <f t="shared" si="2"/>
        <v/>
      </c>
      <c r="B90" s="16"/>
      <c r="C90" s="16"/>
      <c r="D90" s="11"/>
      <c r="E90" s="11" t="str">
        <f t="shared" si="0"/>
        <v/>
      </c>
      <c r="F90" s="17" t="str">
        <f t="shared" si="1"/>
        <v/>
      </c>
      <c r="G90" s="1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5" t="str">
        <f t="shared" si="2"/>
        <v/>
      </c>
      <c r="B91" s="16"/>
      <c r="C91" s="16"/>
      <c r="D91" s="11"/>
      <c r="E91" s="11" t="str">
        <f t="shared" si="0"/>
        <v/>
      </c>
      <c r="F91" s="17" t="str">
        <f t="shared" si="1"/>
        <v/>
      </c>
      <c r="G91" s="1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5" t="str">
        <f t="shared" si="2"/>
        <v/>
      </c>
      <c r="B92" s="16"/>
      <c r="C92" s="16"/>
      <c r="D92" s="11"/>
      <c r="E92" s="11" t="str">
        <f t="shared" si="0"/>
        <v/>
      </c>
      <c r="F92" s="17" t="str">
        <f t="shared" si="1"/>
        <v/>
      </c>
      <c r="G92" s="1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5" t="str">
        <f t="shared" si="2"/>
        <v/>
      </c>
      <c r="B93" s="16"/>
      <c r="C93" s="16"/>
      <c r="D93" s="11"/>
      <c r="E93" s="11" t="str">
        <f t="shared" si="0"/>
        <v/>
      </c>
      <c r="F93" s="17" t="str">
        <f t="shared" si="1"/>
        <v/>
      </c>
      <c r="G93" s="1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5" t="str">
        <f t="shared" si="2"/>
        <v/>
      </c>
      <c r="B94" s="16"/>
      <c r="C94" s="16"/>
      <c r="D94" s="11"/>
      <c r="E94" s="11" t="str">
        <f t="shared" si="0"/>
        <v/>
      </c>
      <c r="F94" s="17" t="str">
        <f t="shared" si="1"/>
        <v/>
      </c>
      <c r="G94" s="1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5" t="str">
        <f t="shared" si="2"/>
        <v/>
      </c>
      <c r="B95" s="16"/>
      <c r="C95" s="16"/>
      <c r="D95" s="11"/>
      <c r="E95" s="11" t="str">
        <f t="shared" si="0"/>
        <v/>
      </c>
      <c r="F95" s="17" t="str">
        <f t="shared" si="1"/>
        <v/>
      </c>
      <c r="G95" s="1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2024-12-30T09:20:46Z</dcterms:modified>
</cp:coreProperties>
</file>