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2/U5CYUay4mztF2FmPlUFPUaY7/XQpspR8huyXVjgXY="/>
    </ext>
  </extLst>
</workbook>
</file>

<file path=xl/sharedStrings.xml><?xml version="1.0" encoding="utf-8"?>
<sst xmlns="http://schemas.openxmlformats.org/spreadsheetml/2006/main" count="450" uniqueCount="164">
  <si>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</si>
  <si>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</si>
  <si>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</si>
  <si>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</si>
  <si>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</si>
  <si>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Udayan Sharma</t>
  </si>
  <si>
    <t>Course Code:</t>
  </si>
  <si>
    <t>FIM</t>
  </si>
  <si>
    <t>Section:</t>
  </si>
  <si>
    <t>FIM-U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</si>
  <si>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</si>
  <si>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</si>
  <si>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</si>
  <si>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</si>
  <si>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</si>
  <si>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</si>
  <si>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</si>
  <si>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</si>
  <si>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</si>
  <si>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</si>
  <si>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</si>
  <si>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</si>
  <si>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2024PGP110</t>
  </si>
  <si>
    <t>Ayush Garg</t>
  </si>
  <si>
    <t>2024PGP124</t>
  </si>
  <si>
    <t>Chinthala Jimitesh</t>
  </si>
  <si>
    <t>2024PGP517</t>
  </si>
  <si>
    <t>Deepika Sharma</t>
  </si>
  <si>
    <t>2024PGP177</t>
  </si>
  <si>
    <t>Harshita Patodia</t>
  </si>
  <si>
    <t>2024PGP498</t>
  </si>
  <si>
    <t>Ketav Rastogi</t>
  </si>
  <si>
    <t>2024PGP503</t>
  </si>
  <si>
    <t>Khushi Gupta</t>
  </si>
  <si>
    <t>2024PGP220</t>
  </si>
  <si>
    <t>Lakshita Bhatia</t>
  </si>
  <si>
    <t>2024PGP245</t>
  </si>
  <si>
    <t>Mokhare Geetesh Naresh</t>
  </si>
  <si>
    <t>2023PGP519</t>
  </si>
  <si>
    <t>Preetam N S</t>
  </si>
  <si>
    <t>2021IPM104</t>
  </si>
  <si>
    <t>Preyansh Panchal</t>
  </si>
  <si>
    <t>2024PGP499</t>
  </si>
  <si>
    <t>Pullabhotla Abhijith</t>
  </si>
  <si>
    <t>2024PGP307</t>
  </si>
  <si>
    <t>Rajat Suryawanshi</t>
  </si>
  <si>
    <t>2024PGP347</t>
  </si>
  <si>
    <t>Sahil Ramesh Telrandhe</t>
  </si>
  <si>
    <t>2024PGP358</t>
  </si>
  <si>
    <t>Sanket Gopal Barhate</t>
  </si>
  <si>
    <t>2024PGP364</t>
  </si>
  <si>
    <t>Satwik Sahu</t>
  </si>
  <si>
    <t>2024PGP576</t>
  </si>
  <si>
    <t>Shrithva D M</t>
  </si>
  <si>
    <t>2024PGP407</t>
  </si>
  <si>
    <t>Sourabh Garg</t>
  </si>
  <si>
    <t>2021IPM008</t>
  </si>
  <si>
    <t>Abhishek Yadav</t>
  </si>
  <si>
    <t>2024PGP036</t>
  </si>
  <si>
    <t>Agarwal Harsh Anand</t>
  </si>
  <si>
    <t>2024PGP084</t>
  </si>
  <si>
    <t>Arushi Kashyap</t>
  </si>
  <si>
    <t>2024PGP102</t>
  </si>
  <si>
    <t>Atul Tahiliani</t>
  </si>
  <si>
    <t>2024PGP489</t>
  </si>
  <si>
    <t>Chitrika Saini</t>
  </si>
  <si>
    <t>2024PGP161</t>
  </si>
  <si>
    <t>Gaurav Bawankar</t>
  </si>
  <si>
    <t>2024PGP214</t>
  </si>
  <si>
    <t>Kritika Mandhanya</t>
  </si>
  <si>
    <t>2024PGP247</t>
  </si>
  <si>
    <t>Monit Agrawal</t>
  </si>
  <si>
    <t>2024PGP277</t>
  </si>
  <si>
    <t>Palak</t>
  </si>
  <si>
    <t>2024PGP467</t>
  </si>
  <si>
    <t>Pratik Kumar Rout</t>
  </si>
  <si>
    <t>2024PGP345</t>
  </si>
  <si>
    <t>Sachin Kumbhar</t>
  </si>
  <si>
    <t>2024PGP571</t>
  </si>
  <si>
    <t>Samyak Jain</t>
  </si>
  <si>
    <t>2024PGP378</t>
  </si>
  <si>
    <t>Shivasuthan Ks</t>
  </si>
  <si>
    <t>2024PGP393</t>
  </si>
  <si>
    <t>Shubham Ajay Agrawal</t>
  </si>
  <si>
    <t>2021IPM132</t>
  </si>
  <si>
    <t>Shubhm Thakkar</t>
  </si>
  <si>
    <t>2024PGP584</t>
  </si>
  <si>
    <t>Somiya Kardam</t>
  </si>
  <si>
    <t>2024PGP409</t>
  </si>
  <si>
    <t>Sparsh</t>
  </si>
  <si>
    <t>2024PGP422</t>
  </si>
  <si>
    <t>Tanisha Kedia</t>
  </si>
  <si>
    <t>2024PGP428</t>
  </si>
  <si>
    <t>Teena Jain</t>
  </si>
  <si>
    <t>2024PGP429</t>
  </si>
  <si>
    <t>Tejasvi Gupta</t>
  </si>
  <si>
    <t>2024PGP460</t>
  </si>
  <si>
    <t>Yash Tripathy</t>
  </si>
  <si>
    <t>2024PGP057</t>
  </si>
  <si>
    <t>Ananya Srivastava</t>
  </si>
  <si>
    <t>2024PGP096</t>
  </si>
  <si>
    <t>Ashwani Singh Rana</t>
  </si>
  <si>
    <t>2024PGP473</t>
  </si>
  <si>
    <t>Bhavy Meghwal</t>
  </si>
  <si>
    <t>2024PGP119</t>
  </si>
  <si>
    <t>Chavan Athang Uday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</si>
  <si>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</si>
  <si>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</si>
  <si>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</si>
  <si>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</si>
  <si>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</si>
  <si>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</si>
  <si>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</si>
  <si>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</si>
  <si>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2024PGP223</t>
  </si>
  <si>
    <t>Lokesh Vidyasagar</t>
  </si>
  <si>
    <t>2023PGP506</t>
  </si>
  <si>
    <t>Muskan</t>
  </si>
  <si>
    <t>2024PGP521</t>
  </si>
  <si>
    <t>Naman Joshi</t>
  </si>
  <si>
    <t>2024PGP256</t>
  </si>
  <si>
    <t>Namya Jindal</t>
  </si>
  <si>
    <t>2024PGP282</t>
  </si>
  <si>
    <t>Phulari Shivam Madhav</t>
  </si>
  <si>
    <t>2024PGP292</t>
  </si>
  <si>
    <t>Prasad Madane</t>
  </si>
  <si>
    <t>2024PGP313</t>
  </si>
  <si>
    <t>Ratnesh Oza</t>
  </si>
  <si>
    <t>2021IPM113</t>
  </si>
  <si>
    <t>Saagarika V</t>
  </si>
  <si>
    <t>2024PGP519</t>
  </si>
  <si>
    <t>Shah Kushal Paresh</t>
  </si>
  <si>
    <t>2021IPM129</t>
  </si>
  <si>
    <t>Shivish Shukla</t>
  </si>
  <si>
    <t>2024PGP401</t>
  </si>
  <si>
    <t>Siddharth Agarwal</t>
  </si>
  <si>
    <t>2021IPM150</t>
  </si>
  <si>
    <t>Tanya Tibrewal</t>
  </si>
  <si>
    <t>2024PGP452</t>
  </si>
  <si>
    <t>Vipul Jain</t>
  </si>
  <si>
    <t>2024PGP042</t>
  </si>
  <si>
    <t>Akshanth R</t>
  </si>
  <si>
    <t>2021IPM021</t>
  </si>
  <si>
    <t>Anurag Kumar</t>
  </si>
  <si>
    <t>2024PGP104</t>
  </si>
  <si>
    <t>Avieroop Ghosh</t>
  </si>
  <si>
    <t>2024PGP136</t>
  </si>
  <si>
    <t>Devanshu Ragi</t>
  </si>
  <si>
    <t>2024PGP496</t>
  </si>
  <si>
    <t>Leena Jain</t>
  </si>
  <si>
    <t>2024PGP234</t>
  </si>
  <si>
    <t>Manohar</t>
  </si>
  <si>
    <t>2024PGP302</t>
  </si>
  <si>
    <t>Rahul Gummaluri</t>
  </si>
  <si>
    <t>2024PGP320</t>
  </si>
  <si>
    <t>Rishabh Kumar</t>
  </si>
  <si>
    <t>2024PGP399</t>
  </si>
  <si>
    <t>Shwet Sharma</t>
  </si>
  <si>
    <t>2024PGP430</t>
  </si>
  <si>
    <t>Tejaswini A</t>
  </si>
  <si>
    <t>2024PGP439</t>
  </si>
  <si>
    <t>Vaibhav Singh</t>
  </si>
  <si>
    <t>2024PGP462</t>
  </si>
  <si>
    <t>Yograj Barpete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</si>
</sst>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/>
    </xf>
    <xf borderId="19" fillId="0" fontId="8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Alignment="1" applyBorder="1" applyFont="1">
      <alignment readingOrder="0"/>
    </xf>
    <xf borderId="21" fillId="0" fontId="8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" t="s">
        <v>6</v>
      </c>
      <c r="E4" s="3"/>
      <c r="F4" s="9" t="s">
        <v>7</v>
      </c>
      <c r="G4" s="10" t="str">
        <f t="array" ref="G4">IFERROR(XLOOKUP(CONCATENATE($F$4," ",$C$5," ",G6),#REF!,#REF!),"")</f>
        <v/>
      </c>
      <c r="H4" s="11" t="str">
        <f t="array" ref="H4">IFERROR(XLOOKUP(CONCATENATE($F$4," ",$C$5," ",H6),#REF!,#REF!),"")</f>
        <v/>
      </c>
      <c r="I4" s="11" t="str">
        <f t="array" ref="I4">IFERROR(XLOOKUP(CONCATENATE($F$4," ",$C$5," ",I6),#REF!,#REF!),"")</f>
        <v/>
      </c>
      <c r="J4" s="11" t="str">
        <f t="array" ref="J4">IFERROR(XLOOKUP(CONCATENATE($F$4," ",$C$5," ",J6),#REF!,#REF!),"")</f>
        <v/>
      </c>
      <c r="K4" s="11" t="str">
        <f t="array" ref="K4">IFERROR(XLOOKUP(CONCATENATE($F$4," ",$C$5," ",K6),#REF!,#REF!),"")</f>
        <v/>
      </c>
      <c r="L4" s="11" t="str">
        <f t="array" ref="L4">IFERROR(XLOOKUP(CONCATENATE($F$4," ",$C$5," ",L6),#REF!,#REF!),"")</f>
        <v/>
      </c>
      <c r="M4" s="11" t="str">
        <f t="array" ref="M4">IFERROR(XLOOKUP(CONCATENATE($F$4," ",$C$5," ",M6),#REF!,#REF!),"")</f>
        <v/>
      </c>
      <c r="N4" s="11" t="str">
        <f t="array" ref="N4">IFERROR(XLOOKUP(CONCATENATE($F$4," ",$C$5," ",N6),#REF!,#REF!),"")</f>
        <v/>
      </c>
      <c r="O4" s="11" t="str">
        <f t="array" ref="O4">IFERROR(XLOOKUP(CONCATENATE($F$4," ",$C$5," ",O6),#REF!,#REF!),"")</f>
        <v/>
      </c>
      <c r="P4" s="11" t="str">
        <f t="array" ref="P4">IFERROR(XLOOKUP(CONCATENATE($F$4," ",$C$5," ",P6),#REF!,#REF!),"")</f>
        <v/>
      </c>
      <c r="Q4" s="11" t="str">
        <f t="array" ref="Q4">IFERROR(XLOOKUP(CONCATENATE($F$4," ",$C$5," ",Q6),#REF!,#REF!),"")</f>
        <v/>
      </c>
      <c r="R4" s="11" t="str">
        <f t="array" ref="R4">IFERROR(XLOOKUP(CONCATENATE($F$4," ",$C$5," ",R6),#REF!,#REF!),"")</f>
        <v/>
      </c>
      <c r="S4" s="11" t="str">
        <f t="array" ref="S4">IFERROR(XLOOKUP(CONCATENATE($F$4," ",$C$5," ",S6),#REF!,#REF!),"")</f>
        <v/>
      </c>
      <c r="T4" s="11" t="str">
        <f t="array" ref="T4">IFERROR(XLOOKUP(CONCATENATE($F$4," ",$C$5," ",T6),#REF!,#REF!),"")</f>
        <v/>
      </c>
      <c r="U4" s="11" t="str">
        <f t="array" ref="U4">IFERROR(XLOOKUP(CONCATENATE($F$4," ",$C$5," ",U6),#REF!,#REF!),"")</f>
        <v/>
      </c>
      <c r="V4" s="11" t="str">
        <f t="array" ref="V4">IFERROR(XLOOKUP(CONCATENATE($F$4," ",$C$5," ",V6),#REF!,#REF!),"")</f>
        <v/>
      </c>
      <c r="W4" s="11" t="str">
        <f t="array" ref="W4">IFERROR(XLOOKUP(CONCATENATE($F$4," ",$C$5," ",W6),#REF!,#REF!),"")</f>
        <v/>
      </c>
      <c r="X4" s="11" t="str">
        <f t="array" ref="X4">IFERROR(XLOOKUP(CONCATENATE($F$4," ",$C$5," ",X6),#REF!,#REF!),"")</f>
        <v/>
      </c>
      <c r="Y4" s="11" t="str">
        <f t="array" ref="Y4">IFERROR(XLOOKUP(CONCATENATE($F$4," ",$C$5," ",Y6),#REF!,#REF!),"")</f>
        <v/>
      </c>
      <c r="Z4" s="11" t="str">
        <f t="array" ref="Z4">IFERROR(XLOOKUP(CONCATENATE($F$4," ",$C$5," ",Z6),#REF!,#REF!),"")</f>
        <v/>
      </c>
      <c r="AA4" s="11"/>
    </row>
    <row r="5" ht="15.75" customHeight="1">
      <c r="A5" s="1" t="s">
        <v>8</v>
      </c>
      <c r="B5" s="3"/>
      <c r="C5" s="12" t="s">
        <v>9</v>
      </c>
      <c r="D5" s="1" t="s">
        <v>10</v>
      </c>
      <c r="E5" s="3"/>
      <c r="F5" s="13">
        <v>4.0</v>
      </c>
      <c r="G5" s="14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12" t="s">
        <v>9</v>
      </c>
      <c r="E7" s="24">
        <f t="shared" ref="E7:E95" si="1">IF(D7&gt;0,COUNTIF(G7:Z7,"A"),"")</f>
        <v>1</v>
      </c>
      <c r="F7" s="25">
        <f t="shared" ref="F7:F95" si="2">IF(D7&gt;0,COUNTIF(G7:Z7,"P"),"")</f>
        <v>2</v>
      </c>
      <c r="G7" s="26" t="s">
        <v>20</v>
      </c>
      <c r="H7" s="26" t="s">
        <v>20</v>
      </c>
      <c r="I7" s="27" t="s">
        <v>21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ht="15.75" customHeight="1">
      <c r="A8" s="29">
        <f t="shared" ref="A8:A95" si="3">IF(B8&gt;0,A7+1,"")</f>
        <v>2</v>
      </c>
      <c r="B8" s="30" t="s">
        <v>22</v>
      </c>
      <c r="C8" s="31" t="s">
        <v>23</v>
      </c>
      <c r="D8" s="12" t="s">
        <v>9</v>
      </c>
      <c r="E8" s="24">
        <f t="shared" si="1"/>
        <v>0</v>
      </c>
      <c r="F8" s="32">
        <f t="shared" si="2"/>
        <v>3</v>
      </c>
      <c r="G8" s="26" t="s">
        <v>20</v>
      </c>
      <c r="H8" s="26" t="s">
        <v>20</v>
      </c>
      <c r="I8" s="26" t="s">
        <v>20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 ht="15.75" customHeight="1">
      <c r="A9" s="29">
        <f t="shared" si="3"/>
        <v>3</v>
      </c>
      <c r="B9" s="30" t="s">
        <v>24</v>
      </c>
      <c r="C9" s="31" t="s">
        <v>25</v>
      </c>
      <c r="D9" s="12" t="s">
        <v>9</v>
      </c>
      <c r="E9" s="24">
        <f t="shared" si="1"/>
        <v>0</v>
      </c>
      <c r="F9" s="32">
        <f t="shared" si="2"/>
        <v>3</v>
      </c>
      <c r="G9" s="26" t="s">
        <v>20</v>
      </c>
      <c r="H9" s="26" t="s">
        <v>20</v>
      </c>
      <c r="I9" s="26" t="s">
        <v>20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ht="15.75" customHeight="1">
      <c r="A10" s="29">
        <f t="shared" si="3"/>
        <v>4</v>
      </c>
      <c r="B10" s="30" t="s">
        <v>26</v>
      </c>
      <c r="C10" s="31" t="s">
        <v>27</v>
      </c>
      <c r="D10" s="12" t="s">
        <v>9</v>
      </c>
      <c r="E10" s="24">
        <f t="shared" si="1"/>
        <v>2</v>
      </c>
      <c r="F10" s="32">
        <f t="shared" si="2"/>
        <v>1</v>
      </c>
      <c r="G10" s="26" t="s">
        <v>20</v>
      </c>
      <c r="H10" s="34" t="s">
        <v>21</v>
      </c>
      <c r="I10" s="27" t="s">
        <v>21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ht="15.75" customHeight="1">
      <c r="A11" s="29">
        <f t="shared" si="3"/>
        <v>5</v>
      </c>
      <c r="B11" s="30" t="s">
        <v>28</v>
      </c>
      <c r="C11" s="31" t="s">
        <v>29</v>
      </c>
      <c r="D11" s="12" t="s">
        <v>9</v>
      </c>
      <c r="E11" s="24">
        <f t="shared" si="1"/>
        <v>0</v>
      </c>
      <c r="F11" s="32">
        <f t="shared" si="2"/>
        <v>3</v>
      </c>
      <c r="G11" s="26" t="s">
        <v>20</v>
      </c>
      <c r="H11" s="26" t="s">
        <v>20</v>
      </c>
      <c r="I11" s="26" t="s">
        <v>20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ht="15.75" customHeight="1">
      <c r="A12" s="29">
        <f t="shared" si="3"/>
        <v>6</v>
      </c>
      <c r="B12" s="30" t="s">
        <v>30</v>
      </c>
      <c r="C12" s="31" t="s">
        <v>31</v>
      </c>
      <c r="D12" s="12" t="s">
        <v>9</v>
      </c>
      <c r="E12" s="24">
        <f t="shared" si="1"/>
        <v>0</v>
      </c>
      <c r="F12" s="32">
        <f t="shared" si="2"/>
        <v>3</v>
      </c>
      <c r="G12" s="26" t="s">
        <v>20</v>
      </c>
      <c r="H12" s="26" t="s">
        <v>20</v>
      </c>
      <c r="I12" s="26" t="s">
        <v>20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ht="15.75" customHeight="1">
      <c r="A13" s="29">
        <f t="shared" si="3"/>
        <v>7</v>
      </c>
      <c r="B13" s="30" t="s">
        <v>32</v>
      </c>
      <c r="C13" s="31" t="s">
        <v>33</v>
      </c>
      <c r="D13" s="12" t="s">
        <v>9</v>
      </c>
      <c r="E13" s="24">
        <f t="shared" si="1"/>
        <v>0</v>
      </c>
      <c r="F13" s="32">
        <f t="shared" si="2"/>
        <v>3</v>
      </c>
      <c r="G13" s="26" t="s">
        <v>20</v>
      </c>
      <c r="H13" s="26" t="s">
        <v>20</v>
      </c>
      <c r="I13" s="26" t="s">
        <v>20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ht="15.75" customHeight="1">
      <c r="A14" s="29">
        <f t="shared" si="3"/>
        <v>8</v>
      </c>
      <c r="B14" s="30" t="s">
        <v>34</v>
      </c>
      <c r="C14" s="31" t="s">
        <v>35</v>
      </c>
      <c r="D14" s="12" t="s">
        <v>9</v>
      </c>
      <c r="E14" s="24">
        <f t="shared" si="1"/>
        <v>1</v>
      </c>
      <c r="F14" s="32">
        <f t="shared" si="2"/>
        <v>2</v>
      </c>
      <c r="G14" s="34" t="s">
        <v>21</v>
      </c>
      <c r="H14" s="26" t="s">
        <v>20</v>
      </c>
      <c r="I14" s="26" t="s">
        <v>20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ht="15.75" customHeight="1">
      <c r="A15" s="29">
        <f t="shared" si="3"/>
        <v>9</v>
      </c>
      <c r="B15" s="30" t="s">
        <v>36</v>
      </c>
      <c r="C15" s="31" t="s">
        <v>37</v>
      </c>
      <c r="D15" s="12" t="s">
        <v>9</v>
      </c>
      <c r="E15" s="24">
        <f t="shared" si="1"/>
        <v>0</v>
      </c>
      <c r="F15" s="32">
        <f t="shared" si="2"/>
        <v>3</v>
      </c>
      <c r="G15" s="26" t="s">
        <v>20</v>
      </c>
      <c r="H15" s="26" t="s">
        <v>20</v>
      </c>
      <c r="I15" s="26" t="s">
        <v>20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ht="15.75" customHeight="1">
      <c r="A16" s="29">
        <f t="shared" si="3"/>
        <v>10</v>
      </c>
      <c r="B16" s="30" t="s">
        <v>38</v>
      </c>
      <c r="C16" s="31" t="s">
        <v>39</v>
      </c>
      <c r="D16" s="12" t="s">
        <v>9</v>
      </c>
      <c r="E16" s="24">
        <f t="shared" si="1"/>
        <v>2</v>
      </c>
      <c r="F16" s="32">
        <f t="shared" si="2"/>
        <v>1</v>
      </c>
      <c r="G16" s="34" t="s">
        <v>21</v>
      </c>
      <c r="H16" s="26" t="s">
        <v>20</v>
      </c>
      <c r="I16" s="27" t="s">
        <v>21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 ht="15.75" customHeight="1">
      <c r="A17" s="29">
        <f t="shared" si="3"/>
        <v>11</v>
      </c>
      <c r="B17" s="30" t="s">
        <v>40</v>
      </c>
      <c r="C17" s="31" t="s">
        <v>41</v>
      </c>
      <c r="D17" s="12" t="s">
        <v>9</v>
      </c>
      <c r="E17" s="24">
        <f t="shared" si="1"/>
        <v>1</v>
      </c>
      <c r="F17" s="32">
        <f t="shared" si="2"/>
        <v>2</v>
      </c>
      <c r="G17" s="34" t="s">
        <v>21</v>
      </c>
      <c r="H17" s="26" t="s">
        <v>20</v>
      </c>
      <c r="I17" s="26" t="s">
        <v>20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 ht="15.75" customHeight="1">
      <c r="A18" s="29">
        <f t="shared" si="3"/>
        <v>12</v>
      </c>
      <c r="B18" s="30" t="s">
        <v>42</v>
      </c>
      <c r="C18" s="31" t="s">
        <v>43</v>
      </c>
      <c r="D18" s="12" t="s">
        <v>9</v>
      </c>
      <c r="E18" s="24">
        <f t="shared" si="1"/>
        <v>1</v>
      </c>
      <c r="F18" s="32">
        <f t="shared" si="2"/>
        <v>2</v>
      </c>
      <c r="G18" s="26" t="s">
        <v>20</v>
      </c>
      <c r="H18" s="26" t="s">
        <v>20</v>
      </c>
      <c r="I18" s="27" t="s">
        <v>21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 ht="15.75" customHeight="1">
      <c r="A19" s="29">
        <f t="shared" si="3"/>
        <v>13</v>
      </c>
      <c r="B19" s="30" t="s">
        <v>44</v>
      </c>
      <c r="C19" s="31" t="s">
        <v>45</v>
      </c>
      <c r="D19" s="12" t="s">
        <v>9</v>
      </c>
      <c r="E19" s="24">
        <f t="shared" si="1"/>
        <v>0</v>
      </c>
      <c r="F19" s="32">
        <f t="shared" si="2"/>
        <v>3</v>
      </c>
      <c r="G19" s="26" t="s">
        <v>20</v>
      </c>
      <c r="H19" s="26" t="s">
        <v>20</v>
      </c>
      <c r="I19" s="26" t="s">
        <v>20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 ht="15.75" customHeight="1">
      <c r="A20" s="29">
        <f t="shared" si="3"/>
        <v>14</v>
      </c>
      <c r="B20" s="30" t="s">
        <v>46</v>
      </c>
      <c r="C20" s="31" t="s">
        <v>47</v>
      </c>
      <c r="D20" s="12" t="s">
        <v>9</v>
      </c>
      <c r="E20" s="24">
        <f t="shared" si="1"/>
        <v>0</v>
      </c>
      <c r="F20" s="32">
        <f t="shared" si="2"/>
        <v>3</v>
      </c>
      <c r="G20" s="26" t="s">
        <v>20</v>
      </c>
      <c r="H20" s="26" t="s">
        <v>20</v>
      </c>
      <c r="I20" s="26" t="s">
        <v>20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ht="15.75" customHeight="1">
      <c r="A21" s="29">
        <f t="shared" si="3"/>
        <v>15</v>
      </c>
      <c r="B21" s="30" t="s">
        <v>48</v>
      </c>
      <c r="C21" s="31" t="s">
        <v>49</v>
      </c>
      <c r="D21" s="12" t="s">
        <v>9</v>
      </c>
      <c r="E21" s="24">
        <f t="shared" si="1"/>
        <v>0</v>
      </c>
      <c r="F21" s="32">
        <f t="shared" si="2"/>
        <v>3</v>
      </c>
      <c r="G21" s="26" t="s">
        <v>20</v>
      </c>
      <c r="H21" s="26" t="s">
        <v>20</v>
      </c>
      <c r="I21" s="26" t="s">
        <v>20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 ht="15.75" customHeight="1">
      <c r="A22" s="29">
        <f t="shared" si="3"/>
        <v>16</v>
      </c>
      <c r="B22" s="30" t="s">
        <v>50</v>
      </c>
      <c r="C22" s="31" t="s">
        <v>51</v>
      </c>
      <c r="D22" s="12" t="s">
        <v>9</v>
      </c>
      <c r="E22" s="24">
        <f t="shared" si="1"/>
        <v>0</v>
      </c>
      <c r="F22" s="32">
        <f t="shared" si="2"/>
        <v>3</v>
      </c>
      <c r="G22" s="26" t="s">
        <v>20</v>
      </c>
      <c r="H22" s="26" t="s">
        <v>20</v>
      </c>
      <c r="I22" s="26" t="s">
        <v>20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ht="15.75" customHeight="1">
      <c r="A23" s="29">
        <f t="shared" si="3"/>
        <v>17</v>
      </c>
      <c r="B23" s="30" t="s">
        <v>52</v>
      </c>
      <c r="C23" s="31" t="s">
        <v>53</v>
      </c>
      <c r="D23" s="12" t="s">
        <v>9</v>
      </c>
      <c r="E23" s="24">
        <f t="shared" si="1"/>
        <v>1</v>
      </c>
      <c r="F23" s="32">
        <f t="shared" si="2"/>
        <v>2</v>
      </c>
      <c r="G23" s="26" t="s">
        <v>20</v>
      </c>
      <c r="H23" s="34" t="s">
        <v>21</v>
      </c>
      <c r="I23" s="26" t="s">
        <v>20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ht="15.75" customHeight="1">
      <c r="A24" s="29">
        <f t="shared" si="3"/>
        <v>18</v>
      </c>
      <c r="B24" s="30" t="s">
        <v>54</v>
      </c>
      <c r="C24" s="31" t="s">
        <v>55</v>
      </c>
      <c r="D24" s="12" t="s">
        <v>9</v>
      </c>
      <c r="E24" s="24">
        <f t="shared" si="1"/>
        <v>1</v>
      </c>
      <c r="F24" s="32">
        <f t="shared" si="2"/>
        <v>2</v>
      </c>
      <c r="G24" s="26" t="s">
        <v>20</v>
      </c>
      <c r="H24" s="26" t="s">
        <v>20</v>
      </c>
      <c r="I24" s="27" t="s">
        <v>21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ht="15.75" customHeight="1">
      <c r="A25" s="29">
        <f t="shared" si="3"/>
        <v>19</v>
      </c>
      <c r="B25" s="30" t="s">
        <v>56</v>
      </c>
      <c r="C25" s="31" t="s">
        <v>57</v>
      </c>
      <c r="D25" s="12" t="s">
        <v>9</v>
      </c>
      <c r="E25" s="24">
        <f t="shared" si="1"/>
        <v>0</v>
      </c>
      <c r="F25" s="32">
        <f t="shared" si="2"/>
        <v>3</v>
      </c>
      <c r="G25" s="26" t="s">
        <v>20</v>
      </c>
      <c r="H25" s="26" t="s">
        <v>20</v>
      </c>
      <c r="I25" s="26" t="s">
        <v>20</v>
      </c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 ht="15.75" customHeight="1">
      <c r="A26" s="29">
        <f t="shared" si="3"/>
        <v>20</v>
      </c>
      <c r="B26" s="30" t="s">
        <v>58</v>
      </c>
      <c r="C26" s="31" t="s">
        <v>59</v>
      </c>
      <c r="D26" s="12" t="s">
        <v>9</v>
      </c>
      <c r="E26" s="24">
        <f t="shared" si="1"/>
        <v>0</v>
      </c>
      <c r="F26" s="32">
        <f t="shared" si="2"/>
        <v>3</v>
      </c>
      <c r="G26" s="26" t="s">
        <v>20</v>
      </c>
      <c r="H26" s="26" t="s">
        <v>20</v>
      </c>
      <c r="I26" s="26" t="s">
        <v>20</v>
      </c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 ht="15.75" customHeight="1">
      <c r="A27" s="29">
        <f t="shared" si="3"/>
        <v>21</v>
      </c>
      <c r="B27" s="30" t="s">
        <v>60</v>
      </c>
      <c r="C27" s="31" t="s">
        <v>61</v>
      </c>
      <c r="D27" s="12" t="s">
        <v>9</v>
      </c>
      <c r="E27" s="24">
        <f t="shared" si="1"/>
        <v>0</v>
      </c>
      <c r="F27" s="32">
        <f t="shared" si="2"/>
        <v>3</v>
      </c>
      <c r="G27" s="26" t="s">
        <v>20</v>
      </c>
      <c r="H27" s="26" t="s">
        <v>20</v>
      </c>
      <c r="I27" s="26" t="s">
        <v>20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 ht="15.75" customHeight="1">
      <c r="A28" s="29">
        <f t="shared" si="3"/>
        <v>22</v>
      </c>
      <c r="B28" s="30" t="s">
        <v>62</v>
      </c>
      <c r="C28" s="31" t="s">
        <v>63</v>
      </c>
      <c r="D28" s="12" t="s">
        <v>9</v>
      </c>
      <c r="E28" s="24">
        <f t="shared" si="1"/>
        <v>2</v>
      </c>
      <c r="F28" s="32">
        <f t="shared" si="2"/>
        <v>1</v>
      </c>
      <c r="G28" s="26" t="s">
        <v>20</v>
      </c>
      <c r="H28" s="34" t="s">
        <v>21</v>
      </c>
      <c r="I28" s="27" t="s">
        <v>21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ht="15.75" customHeight="1">
      <c r="A29" s="29">
        <f t="shared" si="3"/>
        <v>23</v>
      </c>
      <c r="B29" s="30" t="s">
        <v>64</v>
      </c>
      <c r="C29" s="31" t="s">
        <v>65</v>
      </c>
      <c r="D29" s="12" t="s">
        <v>9</v>
      </c>
      <c r="E29" s="24">
        <f t="shared" si="1"/>
        <v>0</v>
      </c>
      <c r="F29" s="32">
        <f t="shared" si="2"/>
        <v>3</v>
      </c>
      <c r="G29" s="26" t="s">
        <v>20</v>
      </c>
      <c r="H29" s="26" t="s">
        <v>20</v>
      </c>
      <c r="I29" s="26" t="s">
        <v>20</v>
      </c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5.75" customHeight="1">
      <c r="A30" s="29">
        <f t="shared" si="3"/>
        <v>24</v>
      </c>
      <c r="B30" s="30" t="s">
        <v>66</v>
      </c>
      <c r="C30" s="31" t="s">
        <v>67</v>
      </c>
      <c r="D30" s="12" t="s">
        <v>9</v>
      </c>
      <c r="E30" s="24">
        <f t="shared" si="1"/>
        <v>1</v>
      </c>
      <c r="F30" s="32">
        <f t="shared" si="2"/>
        <v>2</v>
      </c>
      <c r="G30" s="26" t="s">
        <v>20</v>
      </c>
      <c r="H30" s="34" t="s">
        <v>21</v>
      </c>
      <c r="I30" s="26" t="s">
        <v>20</v>
      </c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ht="15.75" customHeight="1">
      <c r="A31" s="29">
        <f t="shared" si="3"/>
        <v>25</v>
      </c>
      <c r="B31" s="30" t="s">
        <v>68</v>
      </c>
      <c r="C31" s="31" t="s">
        <v>69</v>
      </c>
      <c r="D31" s="12" t="s">
        <v>9</v>
      </c>
      <c r="E31" s="24">
        <f t="shared" si="1"/>
        <v>0</v>
      </c>
      <c r="F31" s="32">
        <f t="shared" si="2"/>
        <v>3</v>
      </c>
      <c r="G31" s="26" t="s">
        <v>20</v>
      </c>
      <c r="H31" s="26" t="s">
        <v>20</v>
      </c>
      <c r="I31" s="26" t="s">
        <v>20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ht="15.75" customHeight="1">
      <c r="A32" s="29">
        <f t="shared" si="3"/>
        <v>26</v>
      </c>
      <c r="B32" s="30" t="s">
        <v>70</v>
      </c>
      <c r="C32" s="31" t="s">
        <v>71</v>
      </c>
      <c r="D32" s="12" t="s">
        <v>9</v>
      </c>
      <c r="E32" s="24">
        <f t="shared" si="1"/>
        <v>1</v>
      </c>
      <c r="F32" s="32">
        <f t="shared" si="2"/>
        <v>2</v>
      </c>
      <c r="G32" s="34" t="s">
        <v>21</v>
      </c>
      <c r="H32" s="26" t="s">
        <v>20</v>
      </c>
      <c r="I32" s="26" t="s">
        <v>20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 ht="15.75" customHeight="1">
      <c r="A33" s="29">
        <f t="shared" si="3"/>
        <v>27</v>
      </c>
      <c r="B33" s="30" t="s">
        <v>72</v>
      </c>
      <c r="C33" s="31" t="s">
        <v>73</v>
      </c>
      <c r="D33" s="12" t="s">
        <v>9</v>
      </c>
      <c r="E33" s="24">
        <f t="shared" si="1"/>
        <v>0</v>
      </c>
      <c r="F33" s="32">
        <f t="shared" si="2"/>
        <v>3</v>
      </c>
      <c r="G33" s="26" t="s">
        <v>20</v>
      </c>
      <c r="H33" s="26" t="s">
        <v>20</v>
      </c>
      <c r="I33" s="26" t="s">
        <v>20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ht="15.75" customHeight="1">
      <c r="A34" s="29">
        <f t="shared" si="3"/>
        <v>28</v>
      </c>
      <c r="B34" s="30" t="s">
        <v>74</v>
      </c>
      <c r="C34" s="31" t="s">
        <v>75</v>
      </c>
      <c r="D34" s="12" t="s">
        <v>9</v>
      </c>
      <c r="E34" s="24">
        <f t="shared" si="1"/>
        <v>1</v>
      </c>
      <c r="F34" s="32">
        <f t="shared" si="2"/>
        <v>2</v>
      </c>
      <c r="G34" s="34" t="s">
        <v>21</v>
      </c>
      <c r="H34" s="26" t="s">
        <v>20</v>
      </c>
      <c r="I34" s="26" t="s">
        <v>20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 ht="15.75" customHeight="1">
      <c r="A35" s="29">
        <f t="shared" si="3"/>
        <v>29</v>
      </c>
      <c r="B35" s="30" t="s">
        <v>76</v>
      </c>
      <c r="C35" s="31" t="s">
        <v>77</v>
      </c>
      <c r="D35" s="12" t="s">
        <v>9</v>
      </c>
      <c r="E35" s="24">
        <f t="shared" si="1"/>
        <v>0</v>
      </c>
      <c r="F35" s="32">
        <f t="shared" si="2"/>
        <v>3</v>
      </c>
      <c r="G35" s="26" t="s">
        <v>20</v>
      </c>
      <c r="H35" s="26" t="s">
        <v>20</v>
      </c>
      <c r="I35" s="26" t="s">
        <v>20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ht="15.75" customHeight="1">
      <c r="A36" s="29">
        <f t="shared" si="3"/>
        <v>30</v>
      </c>
      <c r="B36" s="30" t="s">
        <v>78</v>
      </c>
      <c r="C36" s="31" t="s">
        <v>79</v>
      </c>
      <c r="D36" s="12" t="s">
        <v>9</v>
      </c>
      <c r="E36" s="24">
        <f t="shared" si="1"/>
        <v>0</v>
      </c>
      <c r="F36" s="32">
        <f t="shared" si="2"/>
        <v>3</v>
      </c>
      <c r="G36" s="26" t="s">
        <v>20</v>
      </c>
      <c r="H36" s="26" t="s">
        <v>20</v>
      </c>
      <c r="I36" s="26" t="s">
        <v>20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ht="15.75" customHeight="1">
      <c r="A37" s="29">
        <f t="shared" si="3"/>
        <v>31</v>
      </c>
      <c r="B37" s="30" t="s">
        <v>80</v>
      </c>
      <c r="C37" s="31" t="s">
        <v>81</v>
      </c>
      <c r="D37" s="12" t="s">
        <v>9</v>
      </c>
      <c r="E37" s="24">
        <f t="shared" si="1"/>
        <v>0</v>
      </c>
      <c r="F37" s="32">
        <f t="shared" si="2"/>
        <v>3</v>
      </c>
      <c r="G37" s="26" t="s">
        <v>20</v>
      </c>
      <c r="H37" s="26" t="s">
        <v>20</v>
      </c>
      <c r="I37" s="26" t="s">
        <v>20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ht="15.75" customHeight="1">
      <c r="A38" s="29">
        <f t="shared" si="3"/>
        <v>32</v>
      </c>
      <c r="B38" s="30" t="s">
        <v>82</v>
      </c>
      <c r="C38" s="31" t="s">
        <v>83</v>
      </c>
      <c r="D38" s="12" t="s">
        <v>9</v>
      </c>
      <c r="E38" s="24">
        <f t="shared" si="1"/>
        <v>0</v>
      </c>
      <c r="F38" s="32">
        <f t="shared" si="2"/>
        <v>3</v>
      </c>
      <c r="G38" s="26" t="s">
        <v>20</v>
      </c>
      <c r="H38" s="26" t="s">
        <v>20</v>
      </c>
      <c r="I38" s="26" t="s">
        <v>20</v>
      </c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 ht="15.75" customHeight="1">
      <c r="A39" s="29">
        <f t="shared" si="3"/>
        <v>33</v>
      </c>
      <c r="B39" s="30" t="s">
        <v>84</v>
      </c>
      <c r="C39" s="31" t="s">
        <v>85</v>
      </c>
      <c r="D39" s="12" t="s">
        <v>9</v>
      </c>
      <c r="E39" s="24">
        <f t="shared" si="1"/>
        <v>0</v>
      </c>
      <c r="F39" s="32">
        <f t="shared" si="2"/>
        <v>3</v>
      </c>
      <c r="G39" s="26" t="s">
        <v>20</v>
      </c>
      <c r="H39" s="26" t="s">
        <v>20</v>
      </c>
      <c r="I39" s="26" t="s">
        <v>20</v>
      </c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 ht="15.75" customHeight="1">
      <c r="A40" s="29">
        <f t="shared" si="3"/>
        <v>34</v>
      </c>
      <c r="B40" s="30" t="s">
        <v>86</v>
      </c>
      <c r="C40" s="31" t="s">
        <v>87</v>
      </c>
      <c r="D40" s="12" t="s">
        <v>9</v>
      </c>
      <c r="E40" s="24">
        <f t="shared" si="1"/>
        <v>3</v>
      </c>
      <c r="F40" s="32">
        <f t="shared" si="2"/>
        <v>0</v>
      </c>
      <c r="G40" s="34" t="s">
        <v>21</v>
      </c>
      <c r="H40" s="34" t="s">
        <v>21</v>
      </c>
      <c r="I40" s="27" t="s">
        <v>21</v>
      </c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 ht="15.75" customHeight="1">
      <c r="A41" s="29">
        <f t="shared" si="3"/>
        <v>35</v>
      </c>
      <c r="B41" s="30" t="s">
        <v>88</v>
      </c>
      <c r="C41" s="31" t="s">
        <v>89</v>
      </c>
      <c r="D41" s="12" t="s">
        <v>9</v>
      </c>
      <c r="E41" s="24">
        <f t="shared" si="1"/>
        <v>1</v>
      </c>
      <c r="F41" s="32">
        <f t="shared" si="2"/>
        <v>2</v>
      </c>
      <c r="G41" s="26" t="s">
        <v>20</v>
      </c>
      <c r="H41" s="34" t="s">
        <v>21</v>
      </c>
      <c r="I41" s="26" t="s">
        <v>20</v>
      </c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 ht="15.75" customHeight="1">
      <c r="A42" s="29">
        <f t="shared" si="3"/>
        <v>36</v>
      </c>
      <c r="B42" s="30" t="s">
        <v>90</v>
      </c>
      <c r="C42" s="31" t="s">
        <v>91</v>
      </c>
      <c r="D42" s="12" t="s">
        <v>9</v>
      </c>
      <c r="E42" s="24">
        <f t="shared" si="1"/>
        <v>2</v>
      </c>
      <c r="F42" s="32">
        <f t="shared" si="2"/>
        <v>1</v>
      </c>
      <c r="G42" s="34" t="s">
        <v>21</v>
      </c>
      <c r="H42" s="34" t="s">
        <v>21</v>
      </c>
      <c r="I42" s="26" t="s">
        <v>20</v>
      </c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ht="15.75" customHeight="1">
      <c r="A43" s="29">
        <f t="shared" si="3"/>
        <v>37</v>
      </c>
      <c r="B43" s="30" t="s">
        <v>92</v>
      </c>
      <c r="C43" s="31" t="s">
        <v>93</v>
      </c>
      <c r="D43" s="12" t="s">
        <v>9</v>
      </c>
      <c r="E43" s="24">
        <f t="shared" si="1"/>
        <v>0</v>
      </c>
      <c r="F43" s="32">
        <f t="shared" si="2"/>
        <v>3</v>
      </c>
      <c r="G43" s="26" t="s">
        <v>20</v>
      </c>
      <c r="H43" s="26" t="s">
        <v>20</v>
      </c>
      <c r="I43" s="26" t="s">
        <v>20</v>
      </c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 ht="15.75" customHeight="1">
      <c r="A44" s="29">
        <f t="shared" si="3"/>
        <v>38</v>
      </c>
      <c r="B44" s="30" t="s">
        <v>94</v>
      </c>
      <c r="C44" s="31" t="s">
        <v>95</v>
      </c>
      <c r="D44" s="12" t="s">
        <v>9</v>
      </c>
      <c r="E44" s="24">
        <f t="shared" si="1"/>
        <v>0</v>
      </c>
      <c r="F44" s="32">
        <f t="shared" si="2"/>
        <v>3</v>
      </c>
      <c r="G44" s="26" t="s">
        <v>20</v>
      </c>
      <c r="H44" s="26" t="s">
        <v>20</v>
      </c>
      <c r="I44" s="26" t="s">
        <v>20</v>
      </c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 ht="15.75" customHeight="1">
      <c r="A45" s="29">
        <f t="shared" si="3"/>
        <v>39</v>
      </c>
      <c r="B45" s="30" t="s">
        <v>96</v>
      </c>
      <c r="C45" s="31" t="s">
        <v>97</v>
      </c>
      <c r="D45" s="12" t="s">
        <v>9</v>
      </c>
      <c r="E45" s="24">
        <f t="shared" si="1"/>
        <v>0</v>
      </c>
      <c r="F45" s="32">
        <f t="shared" si="2"/>
        <v>3</v>
      </c>
      <c r="G45" s="26" t="s">
        <v>20</v>
      </c>
      <c r="H45" s="26" t="s">
        <v>20</v>
      </c>
      <c r="I45" s="26" t="s">
        <v>20</v>
      </c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 ht="15.75" customHeight="1">
      <c r="A46" s="29">
        <f t="shared" si="3"/>
        <v>40</v>
      </c>
      <c r="B46" s="30" t="s">
        <v>98</v>
      </c>
      <c r="C46" s="31" t="s">
        <v>99</v>
      </c>
      <c r="D46" s="12" t="s">
        <v>9</v>
      </c>
      <c r="E46" s="24">
        <f t="shared" si="1"/>
        <v>0</v>
      </c>
      <c r="F46" s="32">
        <f t="shared" si="2"/>
        <v>3</v>
      </c>
      <c r="G46" s="26" t="s">
        <v>20</v>
      </c>
      <c r="H46" s="26" t="s">
        <v>20</v>
      </c>
      <c r="I46" s="26" t="s">
        <v>20</v>
      </c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 ht="15.75" customHeight="1">
      <c r="A47" s="29">
        <f t="shared" si="3"/>
        <v>41</v>
      </c>
      <c r="B47" s="30" t="s">
        <v>100</v>
      </c>
      <c r="C47" s="31" t="s">
        <v>101</v>
      </c>
      <c r="D47" s="12" t="s">
        <v>9</v>
      </c>
      <c r="E47" s="24">
        <f t="shared" si="1"/>
        <v>1</v>
      </c>
      <c r="F47" s="32">
        <f t="shared" si="2"/>
        <v>2</v>
      </c>
      <c r="G47" s="34" t="s">
        <v>21</v>
      </c>
      <c r="H47" s="26" t="s">
        <v>20</v>
      </c>
      <c r="I47" s="26" t="s">
        <v>20</v>
      </c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 ht="15.75" customHeight="1">
      <c r="A48" s="29">
        <f t="shared" si="3"/>
        <v>42</v>
      </c>
      <c r="B48" s="30" t="s">
        <v>102</v>
      </c>
      <c r="C48" s="31" t="s">
        <v>103</v>
      </c>
      <c r="D48" s="12" t="s">
        <v>9</v>
      </c>
      <c r="E48" s="24">
        <f t="shared" si="1"/>
        <v>0</v>
      </c>
      <c r="F48" s="32">
        <f t="shared" si="2"/>
        <v>3</v>
      </c>
      <c r="G48" s="26" t="s">
        <v>20</v>
      </c>
      <c r="H48" s="26" t="s">
        <v>20</v>
      </c>
      <c r="I48" s="26" t="s">
        <v>20</v>
      </c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 ht="15.75" customHeight="1">
      <c r="A49" s="29">
        <f t="shared" si="3"/>
        <v>43</v>
      </c>
      <c r="B49" s="30" t="s">
        <v>104</v>
      </c>
      <c r="C49" s="31" t="s">
        <v>105</v>
      </c>
      <c r="D49" s="12" t="s">
        <v>9</v>
      </c>
      <c r="E49" s="24">
        <f t="shared" si="1"/>
        <v>1</v>
      </c>
      <c r="F49" s="32">
        <f t="shared" si="2"/>
        <v>2</v>
      </c>
      <c r="G49" s="34" t="s">
        <v>21</v>
      </c>
      <c r="H49" s="26" t="s">
        <v>20</v>
      </c>
      <c r="I49" s="26" t="s">
        <v>20</v>
      </c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 ht="15.75" customHeight="1">
      <c r="A50" s="29">
        <f t="shared" si="3"/>
        <v>44</v>
      </c>
      <c r="B50" s="30" t="s">
        <v>106</v>
      </c>
      <c r="C50" s="31" t="s">
        <v>107</v>
      </c>
      <c r="D50" s="12" t="s">
        <v>9</v>
      </c>
      <c r="E50" s="24">
        <f t="shared" si="1"/>
        <v>0</v>
      </c>
      <c r="F50" s="32">
        <f t="shared" si="2"/>
        <v>3</v>
      </c>
      <c r="G50" s="26" t="s">
        <v>20</v>
      </c>
      <c r="H50" s="26" t="s">
        <v>20</v>
      </c>
      <c r="I50" s="26" t="s">
        <v>20</v>
      </c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 ht="15.75" customHeight="1">
      <c r="A51" s="29">
        <f t="shared" si="3"/>
        <v>45</v>
      </c>
      <c r="B51" s="30" t="s">
        <v>108</v>
      </c>
      <c r="C51" s="31" t="s">
        <v>109</v>
      </c>
      <c r="D51" s="12" t="s">
        <v>9</v>
      </c>
      <c r="E51" s="24">
        <f t="shared" si="1"/>
        <v>1</v>
      </c>
      <c r="F51" s="32">
        <f t="shared" si="2"/>
        <v>2</v>
      </c>
      <c r="G51" s="26" t="s">
        <v>20</v>
      </c>
      <c r="H51" s="34" t="s">
        <v>21</v>
      </c>
      <c r="I51" s="26" t="s">
        <v>20</v>
      </c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 ht="15.75" customHeight="1">
      <c r="A52" s="29">
        <f t="shared" si="3"/>
        <v>46</v>
      </c>
      <c r="B52" s="30" t="s">
        <v>110</v>
      </c>
      <c r="C52" s="31" t="s">
        <v>111</v>
      </c>
      <c r="D52" s="12" t="s">
        <v>9</v>
      </c>
      <c r="E52" s="24">
        <f t="shared" si="1"/>
        <v>0</v>
      </c>
      <c r="F52" s="32">
        <f t="shared" si="2"/>
        <v>3</v>
      </c>
      <c r="G52" s="26" t="s">
        <v>20</v>
      </c>
      <c r="H52" s="26" t="s">
        <v>20</v>
      </c>
      <c r="I52" s="26" t="s">
        <v>20</v>
      </c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 ht="15.75" customHeight="1">
      <c r="A53" s="29">
        <f t="shared" si="3"/>
        <v>47</v>
      </c>
      <c r="B53" s="30" t="s">
        <v>112</v>
      </c>
      <c r="C53" s="31" t="s">
        <v>113</v>
      </c>
      <c r="D53" s="12" t="s">
        <v>9</v>
      </c>
      <c r="E53" s="24">
        <f t="shared" si="1"/>
        <v>0</v>
      </c>
      <c r="F53" s="32">
        <f t="shared" si="2"/>
        <v>3</v>
      </c>
      <c r="G53" s="26" t="s">
        <v>20</v>
      </c>
      <c r="H53" s="26" t="s">
        <v>20</v>
      </c>
      <c r="I53" s="26" t="s">
        <v>20</v>
      </c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 ht="15.75" customHeight="1">
      <c r="A54" s="29">
        <f t="shared" si="3"/>
        <v>48</v>
      </c>
      <c r="B54" s="30" t="s">
        <v>114</v>
      </c>
      <c r="C54" s="31" t="s">
        <v>115</v>
      </c>
      <c r="D54" s="12" t="s">
        <v>9</v>
      </c>
      <c r="E54" s="24">
        <f t="shared" si="1"/>
        <v>0</v>
      </c>
      <c r="F54" s="32">
        <f t="shared" si="2"/>
        <v>3</v>
      </c>
      <c r="G54" s="26" t="s">
        <v>20</v>
      </c>
      <c r="H54" s="26" t="s">
        <v>20</v>
      </c>
      <c r="I54" s="26" t="s">
        <v>20</v>
      </c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 ht="15.75" customHeight="1">
      <c r="A55" s="29">
        <f t="shared" si="3"/>
        <v>49</v>
      </c>
      <c r="B55" s="30" t="s">
        <v>116</v>
      </c>
      <c r="C55" s="31" t="s">
        <v>117</v>
      </c>
      <c r="D55" s="12" t="s">
        <v>9</v>
      </c>
      <c r="E55" s="24">
        <f t="shared" si="1"/>
        <v>1</v>
      </c>
      <c r="F55" s="32">
        <f t="shared" si="2"/>
        <v>2</v>
      </c>
      <c r="G55" s="34" t="s">
        <v>21</v>
      </c>
      <c r="H55" s="26" t="s">
        <v>20</v>
      </c>
      <c r="I55" s="26" t="s">
        <v>20</v>
      </c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 ht="15.75" customHeight="1">
      <c r="A56" s="29">
        <f t="shared" si="3"/>
        <v>50</v>
      </c>
      <c r="B56" s="30" t="s">
        <v>118</v>
      </c>
      <c r="C56" s="31" t="s">
        <v>119</v>
      </c>
      <c r="D56" s="12" t="s">
        <v>9</v>
      </c>
      <c r="E56" s="24">
        <f t="shared" si="1"/>
        <v>2</v>
      </c>
      <c r="F56" s="32">
        <f t="shared" si="2"/>
        <v>1</v>
      </c>
      <c r="G56" s="34" t="s">
        <v>21</v>
      </c>
      <c r="H56" s="26" t="s">
        <v>20</v>
      </c>
      <c r="I56" s="27" t="s">
        <v>21</v>
      </c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 ht="15.75" customHeight="1">
      <c r="A57" s="29">
        <f t="shared" si="3"/>
        <v>51</v>
      </c>
      <c r="B57" s="30" t="s">
        <v>120</v>
      </c>
      <c r="C57" s="31" t="s">
        <v>121</v>
      </c>
      <c r="D57" s="12" t="s">
        <v>9</v>
      </c>
      <c r="E57" s="24">
        <f t="shared" si="1"/>
        <v>0</v>
      </c>
      <c r="F57" s="32">
        <f t="shared" si="2"/>
        <v>3</v>
      </c>
      <c r="G57" s="26" t="s">
        <v>20</v>
      </c>
      <c r="H57" s="26" t="s">
        <v>20</v>
      </c>
      <c r="I57" s="26" t="s">
        <v>20</v>
      </c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 ht="15.75" customHeight="1">
      <c r="A58" s="29">
        <f t="shared" si="3"/>
        <v>52</v>
      </c>
      <c r="B58" s="30" t="s">
        <v>122</v>
      </c>
      <c r="C58" s="31" t="s">
        <v>123</v>
      </c>
      <c r="D58" s="12" t="s">
        <v>9</v>
      </c>
      <c r="E58" s="24">
        <f t="shared" si="1"/>
        <v>0</v>
      </c>
      <c r="F58" s="32">
        <f t="shared" si="2"/>
        <v>3</v>
      </c>
      <c r="G58" s="26" t="s">
        <v>20</v>
      </c>
      <c r="H58" s="26" t="s">
        <v>20</v>
      </c>
      <c r="I58" s="26" t="s">
        <v>20</v>
      </c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 ht="15.75" customHeight="1">
      <c r="A59" s="29">
        <f t="shared" si="3"/>
        <v>53</v>
      </c>
      <c r="B59" s="30" t="s">
        <v>124</v>
      </c>
      <c r="C59" s="31" t="s">
        <v>125</v>
      </c>
      <c r="D59" s="12" t="s">
        <v>9</v>
      </c>
      <c r="E59" s="24">
        <f t="shared" si="1"/>
        <v>1</v>
      </c>
      <c r="F59" s="32">
        <f t="shared" si="2"/>
        <v>2</v>
      </c>
      <c r="G59" s="34" t="s">
        <v>21</v>
      </c>
      <c r="H59" s="26" t="s">
        <v>20</v>
      </c>
      <c r="I59" s="26" t="s">
        <v>20</v>
      </c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 ht="15.75" customHeight="1">
      <c r="A60" s="29">
        <f t="shared" si="3"/>
        <v>54</v>
      </c>
      <c r="B60" s="30" t="s">
        <v>126</v>
      </c>
      <c r="C60" s="31" t="s">
        <v>127</v>
      </c>
      <c r="D60" s="12" t="s">
        <v>9</v>
      </c>
      <c r="E60" s="24">
        <f t="shared" si="1"/>
        <v>0</v>
      </c>
      <c r="F60" s="32">
        <f t="shared" si="2"/>
        <v>3</v>
      </c>
      <c r="G60" s="26" t="s">
        <v>20</v>
      </c>
      <c r="H60" s="26" t="s">
        <v>20</v>
      </c>
      <c r="I60" s="26" t="s">
        <v>20</v>
      </c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 ht="15.75" customHeight="1">
      <c r="A61" s="29">
        <f t="shared" si="3"/>
        <v>55</v>
      </c>
      <c r="B61" s="30" t="s">
        <v>128</v>
      </c>
      <c r="C61" s="31" t="s">
        <v>129</v>
      </c>
      <c r="D61" s="12" t="s">
        <v>9</v>
      </c>
      <c r="E61" s="24">
        <f t="shared" si="1"/>
        <v>1</v>
      </c>
      <c r="F61" s="32">
        <f t="shared" si="2"/>
        <v>2</v>
      </c>
      <c r="G61" s="34" t="s">
        <v>21</v>
      </c>
      <c r="H61" s="26" t="s">
        <v>20</v>
      </c>
      <c r="I61" s="26" t="s">
        <v>20</v>
      </c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 ht="15.75" customHeight="1">
      <c r="A62" s="29">
        <f t="shared" si="3"/>
        <v>56</v>
      </c>
      <c r="B62" s="30" t="s">
        <v>130</v>
      </c>
      <c r="C62" s="31" t="s">
        <v>131</v>
      </c>
      <c r="D62" s="12" t="s">
        <v>9</v>
      </c>
      <c r="E62" s="24">
        <f t="shared" si="1"/>
        <v>0</v>
      </c>
      <c r="F62" s="32">
        <f t="shared" si="2"/>
        <v>3</v>
      </c>
      <c r="G62" s="26" t="s">
        <v>20</v>
      </c>
      <c r="H62" s="26" t="s">
        <v>20</v>
      </c>
      <c r="I62" s="26" t="s">
        <v>20</v>
      </c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 ht="15.75" customHeight="1">
      <c r="A63" s="29">
        <f t="shared" si="3"/>
        <v>57</v>
      </c>
      <c r="B63" s="30" t="s">
        <v>132</v>
      </c>
      <c r="C63" s="31" t="s">
        <v>133</v>
      </c>
      <c r="D63" s="12" t="s">
        <v>9</v>
      </c>
      <c r="E63" s="24">
        <f t="shared" si="1"/>
        <v>0</v>
      </c>
      <c r="F63" s="32">
        <f t="shared" si="2"/>
        <v>3</v>
      </c>
      <c r="G63" s="26" t="s">
        <v>20</v>
      </c>
      <c r="H63" s="26" t="s">
        <v>20</v>
      </c>
      <c r="I63" s="26" t="s">
        <v>20</v>
      </c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 ht="15.75" customHeight="1">
      <c r="A64" s="29">
        <f t="shared" si="3"/>
        <v>58</v>
      </c>
      <c r="B64" s="30" t="s">
        <v>134</v>
      </c>
      <c r="C64" s="31" t="s">
        <v>135</v>
      </c>
      <c r="D64" s="12" t="s">
        <v>9</v>
      </c>
      <c r="E64" s="24">
        <f t="shared" si="1"/>
        <v>2</v>
      </c>
      <c r="F64" s="32">
        <f t="shared" si="2"/>
        <v>1</v>
      </c>
      <c r="G64" s="34" t="s">
        <v>21</v>
      </c>
      <c r="H64" s="34" t="s">
        <v>21</v>
      </c>
      <c r="I64" s="26" t="s">
        <v>20</v>
      </c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 ht="15.75" customHeight="1">
      <c r="A65" s="29">
        <f t="shared" si="3"/>
        <v>59</v>
      </c>
      <c r="B65" s="30" t="s">
        <v>136</v>
      </c>
      <c r="C65" s="31" t="s">
        <v>137</v>
      </c>
      <c r="D65" s="12" t="s">
        <v>9</v>
      </c>
      <c r="E65" s="24">
        <f t="shared" si="1"/>
        <v>1</v>
      </c>
      <c r="F65" s="32">
        <f t="shared" si="2"/>
        <v>2</v>
      </c>
      <c r="G65" s="34" t="s">
        <v>21</v>
      </c>
      <c r="H65" s="26" t="s">
        <v>20</v>
      </c>
      <c r="I65" s="26" t="s">
        <v>20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 ht="15.75" customHeight="1">
      <c r="A66" s="29">
        <f t="shared" si="3"/>
        <v>60</v>
      </c>
      <c r="B66" s="30" t="s">
        <v>138</v>
      </c>
      <c r="C66" s="31" t="s">
        <v>139</v>
      </c>
      <c r="D66" s="12" t="s">
        <v>9</v>
      </c>
      <c r="E66" s="24">
        <f t="shared" si="1"/>
        <v>0</v>
      </c>
      <c r="F66" s="32">
        <f t="shared" si="2"/>
        <v>3</v>
      </c>
      <c r="G66" s="26" t="s">
        <v>20</v>
      </c>
      <c r="H66" s="26" t="s">
        <v>20</v>
      </c>
      <c r="I66" s="26" t="s">
        <v>20</v>
      </c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 ht="15.75" customHeight="1">
      <c r="A67" s="29">
        <f t="shared" si="3"/>
        <v>61</v>
      </c>
      <c r="B67" s="30" t="s">
        <v>140</v>
      </c>
      <c r="C67" s="31" t="s">
        <v>141</v>
      </c>
      <c r="D67" s="12" t="s">
        <v>9</v>
      </c>
      <c r="E67" s="24">
        <f t="shared" si="1"/>
        <v>1</v>
      </c>
      <c r="F67" s="32">
        <f t="shared" si="2"/>
        <v>2</v>
      </c>
      <c r="G67" s="34" t="s">
        <v>21</v>
      </c>
      <c r="H67" s="26" t="s">
        <v>20</v>
      </c>
      <c r="I67" s="26" t="s">
        <v>20</v>
      </c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 ht="15.75" customHeight="1">
      <c r="A68" s="29">
        <f t="shared" si="3"/>
        <v>62</v>
      </c>
      <c r="B68" s="30" t="s">
        <v>142</v>
      </c>
      <c r="C68" s="31" t="s">
        <v>143</v>
      </c>
      <c r="D68" s="12" t="s">
        <v>9</v>
      </c>
      <c r="E68" s="24">
        <f t="shared" si="1"/>
        <v>1</v>
      </c>
      <c r="F68" s="32">
        <f t="shared" si="2"/>
        <v>2</v>
      </c>
      <c r="G68" s="26" t="s">
        <v>20</v>
      </c>
      <c r="H68" s="34" t="s">
        <v>21</v>
      </c>
      <c r="I68" s="26" t="s">
        <v>20</v>
      </c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 ht="15.75" customHeight="1">
      <c r="A69" s="29">
        <f t="shared" si="3"/>
        <v>63</v>
      </c>
      <c r="B69" s="30" t="s">
        <v>144</v>
      </c>
      <c r="C69" s="31" t="s">
        <v>145</v>
      </c>
      <c r="D69" s="12" t="s">
        <v>9</v>
      </c>
      <c r="E69" s="24">
        <f t="shared" si="1"/>
        <v>0</v>
      </c>
      <c r="F69" s="32">
        <f t="shared" si="2"/>
        <v>3</v>
      </c>
      <c r="G69" s="26" t="s">
        <v>20</v>
      </c>
      <c r="H69" s="26" t="s">
        <v>20</v>
      </c>
      <c r="I69" s="26" t="s">
        <v>20</v>
      </c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 ht="15.75" customHeight="1">
      <c r="A70" s="29">
        <f t="shared" si="3"/>
        <v>64</v>
      </c>
      <c r="B70" s="30" t="s">
        <v>146</v>
      </c>
      <c r="C70" s="31" t="s">
        <v>147</v>
      </c>
      <c r="D70" s="12" t="s">
        <v>9</v>
      </c>
      <c r="E70" s="24">
        <f t="shared" si="1"/>
        <v>0</v>
      </c>
      <c r="F70" s="32">
        <f t="shared" si="2"/>
        <v>3</v>
      </c>
      <c r="G70" s="26" t="s">
        <v>20</v>
      </c>
      <c r="H70" s="26" t="s">
        <v>20</v>
      </c>
      <c r="I70" s="26" t="s">
        <v>20</v>
      </c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 ht="15.75" customHeight="1">
      <c r="A71" s="29">
        <f t="shared" si="3"/>
        <v>65</v>
      </c>
      <c r="B71" s="30" t="s">
        <v>148</v>
      </c>
      <c r="C71" s="31" t="s">
        <v>149</v>
      </c>
      <c r="D71" s="12" t="s">
        <v>9</v>
      </c>
      <c r="E71" s="24">
        <f t="shared" si="1"/>
        <v>0</v>
      </c>
      <c r="F71" s="32">
        <f t="shared" si="2"/>
        <v>3</v>
      </c>
      <c r="G71" s="26" t="s">
        <v>20</v>
      </c>
      <c r="H71" s="26" t="s">
        <v>20</v>
      </c>
      <c r="I71" s="26" t="s">
        <v>20</v>
      </c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 ht="15.75" customHeight="1">
      <c r="A72" s="29">
        <f t="shared" si="3"/>
        <v>66</v>
      </c>
      <c r="B72" s="30" t="s">
        <v>150</v>
      </c>
      <c r="C72" s="31" t="s">
        <v>151</v>
      </c>
      <c r="D72" s="12" t="s">
        <v>9</v>
      </c>
      <c r="E72" s="24">
        <f t="shared" si="1"/>
        <v>1</v>
      </c>
      <c r="F72" s="32">
        <f t="shared" si="2"/>
        <v>2</v>
      </c>
      <c r="G72" s="26" t="s">
        <v>20</v>
      </c>
      <c r="H72" s="34" t="s">
        <v>21</v>
      </c>
      <c r="I72" s="26" t="s">
        <v>20</v>
      </c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 ht="15.75" customHeight="1">
      <c r="A73" s="29">
        <f t="shared" si="3"/>
        <v>67</v>
      </c>
      <c r="B73" s="30" t="s">
        <v>152</v>
      </c>
      <c r="C73" s="31" t="s">
        <v>153</v>
      </c>
      <c r="D73" s="12" t="s">
        <v>9</v>
      </c>
      <c r="E73" s="24">
        <f t="shared" si="1"/>
        <v>2</v>
      </c>
      <c r="F73" s="32">
        <f t="shared" si="2"/>
        <v>1</v>
      </c>
      <c r="G73" s="26" t="s">
        <v>20</v>
      </c>
      <c r="H73" s="34" t="s">
        <v>21</v>
      </c>
      <c r="I73" s="27" t="s">
        <v>21</v>
      </c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 ht="15.75" customHeight="1">
      <c r="A74" s="29">
        <f t="shared" si="3"/>
        <v>68</v>
      </c>
      <c r="B74" s="30" t="s">
        <v>154</v>
      </c>
      <c r="C74" s="31" t="s">
        <v>155</v>
      </c>
      <c r="D74" s="12" t="s">
        <v>9</v>
      </c>
      <c r="E74" s="24">
        <f t="shared" si="1"/>
        <v>0</v>
      </c>
      <c r="F74" s="32">
        <f t="shared" si="2"/>
        <v>3</v>
      </c>
      <c r="G74" s="26" t="s">
        <v>20</v>
      </c>
      <c r="H74" s="26" t="s">
        <v>20</v>
      </c>
      <c r="I74" s="26" t="s">
        <v>20</v>
      </c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 ht="15.75" customHeight="1">
      <c r="A75" s="29">
        <f t="shared" si="3"/>
        <v>69</v>
      </c>
      <c r="B75" s="30" t="s">
        <v>156</v>
      </c>
      <c r="C75" s="31" t="s">
        <v>157</v>
      </c>
      <c r="D75" s="12" t="s">
        <v>9</v>
      </c>
      <c r="E75" s="24">
        <f t="shared" si="1"/>
        <v>0</v>
      </c>
      <c r="F75" s="32">
        <f t="shared" si="2"/>
        <v>3</v>
      </c>
      <c r="G75" s="26" t="s">
        <v>20</v>
      </c>
      <c r="H75" s="26" t="s">
        <v>20</v>
      </c>
      <c r="I75" s="26" t="s">
        <v>20</v>
      </c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 ht="15.75" customHeight="1">
      <c r="A76" s="29">
        <f t="shared" si="3"/>
        <v>70</v>
      </c>
      <c r="B76" s="30" t="s">
        <v>158</v>
      </c>
      <c r="C76" s="31" t="s">
        <v>159</v>
      </c>
      <c r="D76" s="12" t="s">
        <v>9</v>
      </c>
      <c r="E76" s="24">
        <f t="shared" si="1"/>
        <v>0</v>
      </c>
      <c r="F76" s="32">
        <f t="shared" si="2"/>
        <v>3</v>
      </c>
      <c r="G76" s="26" t="s">
        <v>20</v>
      </c>
      <c r="H76" s="26" t="s">
        <v>20</v>
      </c>
      <c r="I76" s="26" t="s">
        <v>20</v>
      </c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 ht="15.75" customHeight="1">
      <c r="A77" s="29">
        <f t="shared" si="3"/>
        <v>71</v>
      </c>
      <c r="B77" s="30" t="s">
        <v>160</v>
      </c>
      <c r="C77" s="31" t="s">
        <v>161</v>
      </c>
      <c r="D77" s="12" t="s">
        <v>9</v>
      </c>
      <c r="E77" s="24">
        <f t="shared" si="1"/>
        <v>0</v>
      </c>
      <c r="F77" s="32">
        <f t="shared" si="2"/>
        <v>3</v>
      </c>
      <c r="G77" s="26" t="s">
        <v>20</v>
      </c>
      <c r="H77" s="26" t="s">
        <v>20</v>
      </c>
      <c r="I77" s="26" t="s">
        <v>20</v>
      </c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 ht="15.75" customHeight="1">
      <c r="A78" s="29">
        <f t="shared" si="3"/>
        <v>72</v>
      </c>
      <c r="B78" s="30" t="s">
        <v>162</v>
      </c>
      <c r="C78" s="31" t="s">
        <v>163</v>
      </c>
      <c r="D78" s="12" t="s">
        <v>9</v>
      </c>
      <c r="E78" s="24">
        <f t="shared" si="1"/>
        <v>1</v>
      </c>
      <c r="F78" s="32">
        <f t="shared" si="2"/>
        <v>2</v>
      </c>
      <c r="G78" s="26" t="s">
        <v>20</v>
      </c>
      <c r="H78" s="26" t="s">
        <v>20</v>
      </c>
      <c r="I78" s="27" t="s">
        <v>21</v>
      </c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 ht="15.75" customHeight="1">
      <c r="A79" s="29" t="str">
        <f t="shared" si="3"/>
        <v/>
      </c>
      <c r="B79" s="30"/>
      <c r="C79" s="31"/>
      <c r="D79" s="35"/>
      <c r="E79" s="24" t="str">
        <f t="shared" si="1"/>
        <v/>
      </c>
      <c r="F79" s="32" t="str">
        <f t="shared" si="2"/>
        <v/>
      </c>
      <c r="G79" s="36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 ht="15.75" customHeight="1">
      <c r="A80" s="29" t="str">
        <f t="shared" si="3"/>
        <v/>
      </c>
      <c r="B80" s="30"/>
      <c r="C80" s="31"/>
      <c r="D80" s="24"/>
      <c r="E80" s="24" t="str">
        <f t="shared" si="1"/>
        <v/>
      </c>
      <c r="F80" s="32" t="str">
        <f t="shared" si="2"/>
        <v/>
      </c>
      <c r="G80" s="36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 ht="15.75" customHeight="1">
      <c r="A81" s="29" t="str">
        <f t="shared" si="3"/>
        <v/>
      </c>
      <c r="B81" s="30"/>
      <c r="C81" s="31"/>
      <c r="D81" s="24"/>
      <c r="E81" s="24" t="str">
        <f t="shared" si="1"/>
        <v/>
      </c>
      <c r="F81" s="32" t="str">
        <f t="shared" si="2"/>
        <v/>
      </c>
      <c r="G81" s="36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 ht="15.75" customHeight="1">
      <c r="A82" s="29" t="str">
        <f t="shared" si="3"/>
        <v/>
      </c>
      <c r="B82" s="30"/>
      <c r="C82" s="31"/>
      <c r="D82" s="24"/>
      <c r="E82" s="24" t="str">
        <f t="shared" si="1"/>
        <v/>
      </c>
      <c r="F82" s="32" t="str">
        <f t="shared" si="2"/>
        <v/>
      </c>
      <c r="G82" s="36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 ht="15.75" customHeight="1">
      <c r="A83" s="29" t="str">
        <f t="shared" si="3"/>
        <v/>
      </c>
      <c r="B83" s="30"/>
      <c r="C83" s="31"/>
      <c r="D83" s="24"/>
      <c r="E83" s="24" t="str">
        <f t="shared" si="1"/>
        <v/>
      </c>
      <c r="F83" s="32" t="str">
        <f t="shared" si="2"/>
        <v/>
      </c>
      <c r="G83" s="36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 ht="15.75" customHeight="1">
      <c r="A84" s="29" t="str">
        <f t="shared" si="3"/>
        <v/>
      </c>
      <c r="B84" s="30"/>
      <c r="C84" s="31"/>
      <c r="D84" s="24"/>
      <c r="E84" s="24" t="str">
        <f t="shared" si="1"/>
        <v/>
      </c>
      <c r="F84" s="32" t="str">
        <f t="shared" si="2"/>
        <v/>
      </c>
      <c r="G84" s="36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 ht="15.75" customHeight="1">
      <c r="A85" s="29" t="str">
        <f t="shared" si="3"/>
        <v/>
      </c>
      <c r="B85" s="37"/>
      <c r="C85" s="37"/>
      <c r="D85" s="24"/>
      <c r="E85" s="24" t="str">
        <f t="shared" si="1"/>
        <v/>
      </c>
      <c r="F85" s="32" t="str">
        <f t="shared" si="2"/>
        <v/>
      </c>
      <c r="G85" s="36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 ht="15.75" customHeight="1">
      <c r="A86" s="29" t="str">
        <f t="shared" si="3"/>
        <v/>
      </c>
      <c r="B86" s="37"/>
      <c r="C86" s="37"/>
      <c r="D86" s="24"/>
      <c r="E86" s="24" t="str">
        <f t="shared" si="1"/>
        <v/>
      </c>
      <c r="F86" s="32" t="str">
        <f t="shared" si="2"/>
        <v/>
      </c>
      <c r="G86" s="36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 ht="15.75" customHeight="1">
      <c r="A87" s="29" t="str">
        <f t="shared" si="3"/>
        <v/>
      </c>
      <c r="B87" s="37"/>
      <c r="C87" s="37"/>
      <c r="D87" s="24"/>
      <c r="E87" s="24" t="str">
        <f t="shared" si="1"/>
        <v/>
      </c>
      <c r="F87" s="32" t="str">
        <f t="shared" si="2"/>
        <v/>
      </c>
      <c r="G87" s="36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 ht="15.75" customHeight="1">
      <c r="A88" s="29" t="str">
        <f t="shared" si="3"/>
        <v/>
      </c>
      <c r="B88" s="37"/>
      <c r="C88" s="37"/>
      <c r="D88" s="24"/>
      <c r="E88" s="24" t="str">
        <f t="shared" si="1"/>
        <v/>
      </c>
      <c r="F88" s="32" t="str">
        <f t="shared" si="2"/>
        <v/>
      </c>
      <c r="G88" s="36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 ht="15.75" customHeight="1">
      <c r="A89" s="29" t="str">
        <f t="shared" si="3"/>
        <v/>
      </c>
      <c r="B89" s="37"/>
      <c r="C89" s="37"/>
      <c r="D89" s="24"/>
      <c r="E89" s="24" t="str">
        <f t="shared" si="1"/>
        <v/>
      </c>
      <c r="F89" s="32" t="str">
        <f t="shared" si="2"/>
        <v/>
      </c>
      <c r="G89" s="36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 ht="15.75" customHeight="1">
      <c r="A90" s="29" t="str">
        <f t="shared" si="3"/>
        <v/>
      </c>
      <c r="B90" s="37"/>
      <c r="C90" s="37"/>
      <c r="D90" s="24"/>
      <c r="E90" s="24" t="str">
        <f t="shared" si="1"/>
        <v/>
      </c>
      <c r="F90" s="32" t="str">
        <f t="shared" si="2"/>
        <v/>
      </c>
      <c r="G90" s="36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 ht="15.75" customHeight="1">
      <c r="A91" s="29" t="str">
        <f t="shared" si="3"/>
        <v/>
      </c>
      <c r="B91" s="37"/>
      <c r="C91" s="37"/>
      <c r="D91" s="24"/>
      <c r="E91" s="24" t="str">
        <f t="shared" si="1"/>
        <v/>
      </c>
      <c r="F91" s="32" t="str">
        <f t="shared" si="2"/>
        <v/>
      </c>
      <c r="G91" s="36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 ht="15.75" customHeight="1">
      <c r="A92" s="29" t="str">
        <f t="shared" si="3"/>
        <v/>
      </c>
      <c r="B92" s="37"/>
      <c r="C92" s="37"/>
      <c r="D92" s="24"/>
      <c r="E92" s="24" t="str">
        <f t="shared" si="1"/>
        <v/>
      </c>
      <c r="F92" s="32" t="str">
        <f t="shared" si="2"/>
        <v/>
      </c>
      <c r="G92" s="36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 ht="15.75" customHeight="1">
      <c r="A93" s="29" t="str">
        <f t="shared" si="3"/>
        <v/>
      </c>
      <c r="B93" s="37"/>
      <c r="C93" s="37"/>
      <c r="D93" s="24"/>
      <c r="E93" s="24" t="str">
        <f t="shared" si="1"/>
        <v/>
      </c>
      <c r="F93" s="32" t="str">
        <f t="shared" si="2"/>
        <v/>
      </c>
      <c r="G93" s="36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 ht="15.75" customHeight="1">
      <c r="A94" s="29" t="str">
        <f t="shared" si="3"/>
        <v/>
      </c>
      <c r="B94" s="37"/>
      <c r="C94" s="37"/>
      <c r="D94" s="24"/>
      <c r="E94" s="24" t="str">
        <f t="shared" si="1"/>
        <v/>
      </c>
      <c r="F94" s="32" t="str">
        <f t="shared" si="2"/>
        <v/>
      </c>
      <c r="G94" s="36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 ht="15.75" customHeight="1">
      <c r="A95" s="29" t="str">
        <f t="shared" si="3"/>
        <v/>
      </c>
      <c r="B95" s="37"/>
      <c r="C95" s="37"/>
      <c r="D95" s="24"/>
      <c r="E95" s="24" t="str">
        <f t="shared" si="1"/>
        <v/>
      </c>
      <c r="F95" s="32" t="str">
        <f t="shared" si="2"/>
        <v/>
      </c>
      <c r="G95" s="36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