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dH4tndBnlCqe9jPaIP1mv+oAnWQdAh2Ma7dri13bDQw="/>
    </ext>
  </extLst>
</workbook>
</file>

<file path=xl/sharedStrings.xml><?xml version="1.0" encoding="utf-8"?>
<sst xmlns="http://schemas.openxmlformats.org/spreadsheetml/2006/main" count="593" uniqueCount="160">
  <si>
    <t>,</t>
  </si>
  <si>
    <t>PGP-I Term- III AY 2024-25</t>
  </si>
  <si>
    <t>Course Name :</t>
  </si>
  <si>
    <t>Sales and Distribution Management</t>
  </si>
  <si>
    <t>Faculty Name:</t>
  </si>
  <si>
    <t>Prof. Aditya Billore</t>
  </si>
  <si>
    <t>Course Code:</t>
  </si>
  <si>
    <t>SDM</t>
  </si>
  <si>
    <t>Section:</t>
  </si>
  <si>
    <t>SDM-A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</si>
  <si>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</si>
  <si>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</si>
  <si>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</si>
  <si>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</si>
  <si>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</si>
  <si>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</si>
  <si>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</si>
  <si>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</si>
  <si>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2024PGP033</t>
  </si>
  <si>
    <t>Aditya Rajesh Khanolkar</t>
  </si>
  <si>
    <t>P</t>
  </si>
  <si>
    <t>A</t>
  </si>
  <si>
    <t>2024PGP575</t>
  </si>
  <si>
    <t>Agilan S</t>
  </si>
  <si>
    <t>2021IPM016</t>
  </si>
  <si>
    <t>Anjana Nair</t>
  </si>
  <si>
    <t>2024PGP066</t>
  </si>
  <si>
    <t>Ankita Ekka</t>
  </si>
  <si>
    <t>2024PGP076</t>
  </si>
  <si>
    <t>Arjav Jain</t>
  </si>
  <si>
    <t>2024PGP092</t>
  </si>
  <si>
    <t>Ashirvad Rai</t>
  </si>
  <si>
    <t>2024PGP506</t>
  </si>
  <si>
    <t>C Dhayanand</t>
  </si>
  <si>
    <t>2024PGP484</t>
  </si>
  <si>
    <t>Deepanshu</t>
  </si>
  <si>
    <t>2024PGP170</t>
  </si>
  <si>
    <t>Hardik Bhardwaj</t>
  </si>
  <si>
    <t>2024PGP211</t>
  </si>
  <si>
    <t>Kottakapu Shivani</t>
  </si>
  <si>
    <t>2024PGP538</t>
  </si>
  <si>
    <t>Madhumita Raghu</t>
  </si>
  <si>
    <t>2024PGP465</t>
  </si>
  <si>
    <t>Manvi Tiwari</t>
  </si>
  <si>
    <t>2021IPM085</t>
  </si>
  <si>
    <t>Navya Saha</t>
  </si>
  <si>
    <t>2024PGP565</t>
  </si>
  <si>
    <t>Nikki Singh</t>
  </si>
  <si>
    <t>2024PGP296</t>
  </si>
  <si>
    <t>Purnyatre Gaur</t>
  </si>
  <si>
    <t>2024PGP376</t>
  </si>
  <si>
    <t>Shivam Choudhary</t>
  </si>
  <si>
    <t>2024PGP406</t>
  </si>
  <si>
    <t>Sonal Tigga</t>
  </si>
  <si>
    <t>2024PGP427</t>
  </si>
  <si>
    <t>Tarunika Negi</t>
  </si>
  <si>
    <t>2021IPM152</t>
  </si>
  <si>
    <t>Urgian Padma</t>
  </si>
  <si>
    <t>2024PGP580</t>
  </si>
  <si>
    <t>Aadityan S</t>
  </si>
  <si>
    <t>2024PGP058</t>
  </si>
  <si>
    <t>Aniket Rattan</t>
  </si>
  <si>
    <t>2024PGP065</t>
  </si>
  <si>
    <t>Ankit Kumar Meena</t>
  </si>
  <si>
    <t>2024PGP514</t>
  </si>
  <si>
    <t>Arshdeep Singh</t>
  </si>
  <si>
    <t>2021IPM031</t>
  </si>
  <si>
    <t>Aryan Lunge</t>
  </si>
  <si>
    <t>2024PGP097</t>
  </si>
  <si>
    <t>Ashwin V Venkatesh</t>
  </si>
  <si>
    <t>2021IPM034</t>
  </si>
  <si>
    <t>Ayush Kumar</t>
  </si>
  <si>
    <t>2024PGP111</t>
  </si>
  <si>
    <t>Ayush Vatsa</t>
  </si>
  <si>
    <t>2024PGP127</t>
  </si>
  <si>
    <t>Dara Manoj Kumar</t>
  </si>
  <si>
    <t>2024PGP492</t>
  </si>
  <si>
    <t>Dipra Halder</t>
  </si>
  <si>
    <t>2024PGP189</t>
  </si>
  <si>
    <t>Ishita Gupta</t>
  </si>
  <si>
    <t>2021IPM078</t>
  </si>
  <si>
    <t>Mitashi Chauhan</t>
  </si>
  <si>
    <t>2024PGP310</t>
  </si>
  <si>
    <t>Ramavath Indeevar</t>
  </si>
  <si>
    <t>2024PGP566</t>
  </si>
  <si>
    <t>Rishabh Yadav</t>
  </si>
  <si>
    <t>2024PGP528</t>
  </si>
  <si>
    <t>Shere Harsheeth</t>
  </si>
  <si>
    <t>2024PGP525</t>
  </si>
  <si>
    <t>Shruti Gupta</t>
  </si>
  <si>
    <t>2024PGP500</t>
  </si>
  <si>
    <t>Somsubhra Mukherjee</t>
  </si>
  <si>
    <t>2024PGP415</t>
  </si>
  <si>
    <t>Suhani Kahnani</t>
  </si>
  <si>
    <t>2024PGP028</t>
  </si>
  <si>
    <t>Aditi Jain</t>
  </si>
  <si>
    <t>2024PGP547</t>
  </si>
  <si>
    <t>Akshita Mahendra Parate</t>
  </si>
  <si>
    <t>2024PGP485</t>
  </si>
  <si>
    <t>Anamitra Jaiswal</t>
  </si>
  <si>
    <t>2021IPM018</t>
  </si>
  <si>
    <t>Anshuman Prakash</t>
  </si>
  <si>
    <t>2021IPM033</t>
  </si>
  <si>
    <t>Ashwin Subhash</t>
  </si>
  <si>
    <t>2024PGP524</t>
  </si>
  <si>
    <t>Burande Yashashri</t>
  </si>
  <si>
    <t>2024PGP183</t>
  </si>
  <si>
    <t>Indani Khushi Shalimar</t>
  </si>
  <si>
    <t>2024PGP231</t>
  </si>
  <si>
    <t>Manan Pankaj Bothra</t>
  </si>
  <si>
    <t>2021IPM082</t>
  </si>
  <si>
    <t>Muskaan Agarwal</t>
  </si>
  <si>
    <t>2024PGP551</t>
  </si>
  <si>
    <t>Navya Joshi</t>
  </si>
  <si>
    <t>2024PGP341</t>
  </si>
  <si>
    <t>S Kanagasabai</t>
  </si>
  <si>
    <t>2024PGP375</t>
  </si>
  <si>
    <t>Shiva Varshni K A</t>
  </si>
  <si>
    <t>2021IPM144</t>
  </si>
  <si>
    <t>Sudeeksha Suman</t>
  </si>
  <si>
    <t>2024PGP437</t>
  </si>
  <si>
    <t>V S Vishruth</t>
  </si>
  <si>
    <t>2024PGP455</t>
  </si>
  <si>
    <t>Vishnu Karwa</t>
  </si>
  <si>
    <t>2024PGP456</t>
  </si>
  <si>
    <t>Vishwa Vardhan</t>
  </si>
  <si>
    <t>2024PGP047</t>
  </si>
  <si>
    <t>Allan Lepcha</t>
  </si>
  <si>
    <t>2024PGP068</t>
  </si>
  <si>
    <t>Anshuman Sandhibigraha</t>
  </si>
  <si>
    <t>2024PGP069</t>
  </si>
  <si>
    <t>Anupam Mishra</t>
  </si>
  <si>
    <t>2024PGP080</t>
  </si>
  <si>
    <t>Arshee Verma</t>
  </si>
  <si>
    <t>2021IPM038</t>
  </si>
  <si>
    <t>Bijan Daimary</t>
  </si>
  <si>
    <t>2024PGP144</t>
  </si>
  <si>
    <t>Divyanshi Verma</t>
  </si>
  <si>
    <t>2024PGP154</t>
  </si>
  <si>
    <t>Emmanuel Dezong Lepcha</t>
  </si>
  <si>
    <t>2024PGP581</t>
  </si>
  <si>
    <t>Hritik Tanta</t>
  </si>
  <si>
    <t>2024PGP582</t>
  </si>
  <si>
    <t>Khushi Budhiraja</t>
  </si>
  <si>
    <t>2024PGP266</t>
  </si>
  <si>
    <t>Nishi Bansal</t>
  </si>
  <si>
    <t>2024PGP278</t>
  </si>
  <si>
    <t>Palaparthi Venkata Sai Karthik</t>
  </si>
  <si>
    <t>2024PGP481</t>
  </si>
  <si>
    <t>Saksham Sahu</t>
  </si>
  <si>
    <t>2024PGP360</t>
  </si>
  <si>
    <t>Sarath U M</t>
  </si>
  <si>
    <t>2021IPM127</t>
  </si>
  <si>
    <t>Shiva Manoj</t>
  </si>
  <si>
    <t>2024PGP443</t>
  </si>
  <si>
    <t>Varma Aditya Rambalak</t>
  </si>
  <si>
    <t>2024PGP545</t>
  </si>
  <si>
    <t>Yash Anand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</si>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</sst>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b/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1" fillId="0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10" fillId="2" fontId="6" numFmtId="164" xfId="0" applyAlignment="1" applyBorder="1" applyFont="1" applyNumberFormat="1">
      <alignment horizontal="center" shrinkToFit="0" wrapText="1"/>
    </xf>
    <xf borderId="7" fillId="2" fontId="6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4.38"/>
    <col customWidth="1" min="4" max="4" width="13.5"/>
    <col customWidth="1" min="5" max="5" width="5.25"/>
    <col customWidth="1" min="6" max="6" width="6.25"/>
    <col customWidth="1" min="7" max="7" width="5.13"/>
    <col customWidth="1" min="8" max="8" width="4.75"/>
    <col customWidth="1" min="9" max="9" width="5.38"/>
    <col customWidth="1" min="10" max="11" width="5.75"/>
    <col customWidth="1" min="12" max="12" width="4.88"/>
    <col customWidth="1" min="13" max="15" width="5.63"/>
    <col customWidth="1" min="16" max="16" width="5.75"/>
    <col customWidth="1" min="17" max="17" width="5.5"/>
    <col customWidth="1" min="18" max="18" width="6.0"/>
    <col customWidth="1" min="19" max="19" width="6.63"/>
    <col customWidth="1" min="20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7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7" t="s">
        <v>2</v>
      </c>
      <c r="B3" s="3"/>
      <c r="C3" s="10" t="s">
        <v>3</v>
      </c>
      <c r="D3" s="11"/>
      <c r="E3" s="11"/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7" t="s">
        <v>4</v>
      </c>
      <c r="B4" s="3"/>
      <c r="C4" s="10" t="s">
        <v>5</v>
      </c>
      <c r="D4" s="13" t="s">
        <v>6</v>
      </c>
      <c r="E4" s="2"/>
      <c r="F4" s="10" t="s">
        <v>7</v>
      </c>
      <c r="G4" s="14" t="str">
        <f t="array" ref="G4">IFERROR(XLOOKUP(CONCATENATE($F$4," ",$C$5," ",G6),#REF!,#REF!),"")</f>
        <v/>
      </c>
      <c r="H4" s="15" t="str">
        <f t="array" ref="H4">IFERROR(XLOOKUP(CONCATENATE($F$4," ",$C$5," ",H6),#REF!,#REF!),"")</f>
        <v/>
      </c>
      <c r="I4" s="15" t="str">
        <f t="array" ref="I4">IFERROR(XLOOKUP(CONCATENATE($F$4," ",$C$5," ",I6),#REF!,#REF!),"")</f>
        <v/>
      </c>
      <c r="J4" s="15" t="str">
        <f t="array" ref="J4">IFERROR(XLOOKUP(CONCATENATE($F$4," ",$C$5," ",J6),#REF!,#REF!),"")</f>
        <v/>
      </c>
      <c r="K4" s="15" t="str">
        <f t="array" ref="K4">IFERROR(XLOOKUP(CONCATENATE($F$4," ",$C$5," ",K6),#REF!,#REF!),"")</f>
        <v/>
      </c>
      <c r="L4" s="15" t="str">
        <f t="array" ref="L4">IFERROR(XLOOKUP(CONCATENATE($F$4," ",$C$5," ",L6),#REF!,#REF!),"")</f>
        <v/>
      </c>
      <c r="M4" s="15" t="str">
        <f t="array" ref="M4">IFERROR(XLOOKUP(CONCATENATE($F$4," ",$C$5," ",M6),#REF!,#REF!),"")</f>
        <v/>
      </c>
      <c r="N4" s="15" t="str">
        <f t="array" ref="N4">IFERROR(XLOOKUP(CONCATENATE($F$4," ",$C$5," ",N6),#REF!,#REF!),"")</f>
        <v/>
      </c>
      <c r="O4" s="15" t="str">
        <f t="array" ref="O4">IFERROR(XLOOKUP(CONCATENATE($F$4," ",$C$5," ",O6),#REF!,#REF!),"")</f>
        <v/>
      </c>
      <c r="P4" s="15" t="str">
        <f t="array" ref="P4">IFERROR(XLOOKUP(CONCATENATE($F$4," ",$C$5," ",P6),#REF!,#REF!),"")</f>
        <v/>
      </c>
      <c r="Q4" s="15" t="str">
        <f t="array" ref="Q4">IFERROR(XLOOKUP(CONCATENATE($F$4," ",$C$5," ",Q6),#REF!,#REF!),"")</f>
        <v/>
      </c>
      <c r="R4" s="15" t="str">
        <f t="array" ref="R4">IFERROR(XLOOKUP(CONCATENATE($F$4," ",$C$5," ",R6),#REF!,#REF!),"")</f>
        <v/>
      </c>
      <c r="S4" s="15" t="str">
        <f t="array" ref="S4">IFERROR(XLOOKUP(CONCATENATE($F$4," ",$C$5," ",S6),#REF!,#REF!),"")</f>
        <v/>
      </c>
      <c r="T4" s="15" t="str">
        <f t="array" ref="T4">IFERROR(XLOOKUP(CONCATENATE($F$4," ",$C$5," ",T6),#REF!,#REF!),"")</f>
        <v/>
      </c>
      <c r="U4" s="15" t="str">
        <f t="array" ref="U4">IFERROR(XLOOKUP(CONCATENATE($F$4," ",$C$5," ",U6),#REF!,#REF!),"")</f>
        <v/>
      </c>
      <c r="V4" s="15" t="str">
        <f t="array" ref="V4">IFERROR(XLOOKUP(CONCATENATE($F$4," ",$C$5," ",V6),#REF!,#REF!),"")</f>
        <v/>
      </c>
      <c r="W4" s="15" t="str">
        <f t="array" ref="W4">IFERROR(XLOOKUP(CONCATENATE($F$4," ",$C$5," ",W6),#REF!,#REF!),"")</f>
        <v/>
      </c>
      <c r="X4" s="15" t="str">
        <f t="array" ref="X4">IFERROR(XLOOKUP(CONCATENATE($F$4," ",$C$5," ",X6),#REF!,#REF!),"")</f>
        <v/>
      </c>
      <c r="Y4" s="15" t="str">
        <f t="array" ref="Y4">IFERROR(XLOOKUP(CONCATENATE($F$4," ",$C$5," ",Y6),#REF!,#REF!),"")</f>
        <v/>
      </c>
      <c r="Z4" s="15" t="str">
        <f t="array" ref="Z4">IFERROR(XLOOKUP(CONCATENATE($F$4," ",$C$5," ",Z6),#REF!,#REF!),"")</f>
        <v/>
      </c>
      <c r="AA4" s="15"/>
    </row>
    <row r="5" ht="15.75" customHeight="1">
      <c r="A5" s="7" t="s">
        <v>8</v>
      </c>
      <c r="B5" s="3"/>
      <c r="C5" s="16" t="s">
        <v>9</v>
      </c>
      <c r="D5" s="13" t="s">
        <v>10</v>
      </c>
      <c r="E5" s="2"/>
      <c r="F5" s="17">
        <v>4.0</v>
      </c>
      <c r="G5" s="18" t="str">
        <f t="array" ref="G5">IFERROR(XLOOKUP(CONCATENATE($F$4," ",$C$5," ",G6),#REF!,#REF!),"")</f>
        <v/>
      </c>
      <c r="H5" s="19" t="str">
        <f t="array" ref="H5">IFERROR(XLOOKUP(CONCATENATE($F$4," ",$C$5," ",H6),#REF!,#REF!),"")</f>
        <v/>
      </c>
      <c r="I5" s="19" t="str">
        <f t="array" ref="I5">IFERROR(XLOOKUP(CONCATENATE($F$4," ",$C$5," ",I6),#REF!,#REF!),"")</f>
        <v/>
      </c>
      <c r="J5" s="19" t="str">
        <f t="array" ref="J5">IFERROR(XLOOKUP(CONCATENATE($F$4," ",$C$5," ",J6),#REF!,#REF!),"")</f>
        <v/>
      </c>
      <c r="K5" s="19" t="str">
        <f t="array" ref="K5">IFERROR(XLOOKUP(CONCATENATE($F$4," ",$C$5," ",K6),#REF!,#REF!),"")</f>
        <v/>
      </c>
      <c r="L5" s="19" t="str">
        <f t="array" ref="L5">IFERROR(XLOOKUP(CONCATENATE($F$4," ",$C$5," ",L6),#REF!,#REF!),"")</f>
        <v/>
      </c>
      <c r="M5" s="19" t="str">
        <f t="array" ref="M5">IFERROR(XLOOKUP(CONCATENATE($F$4," ",$C$5," ",M6),#REF!,#REF!),"")</f>
        <v/>
      </c>
      <c r="N5" s="19" t="str">
        <f t="array" ref="N5">IFERROR(XLOOKUP(CONCATENATE($F$4," ",$C$5," ",N6),#REF!,#REF!),"")</f>
        <v/>
      </c>
      <c r="O5" s="19" t="str">
        <f t="array" ref="O5">IFERROR(XLOOKUP(CONCATENATE($F$4," ",$C$5," ",O6),#REF!,#REF!),"")</f>
        <v/>
      </c>
      <c r="P5" s="19" t="str">
        <f t="array" ref="P5">IFERROR(XLOOKUP(CONCATENATE($F$4," ",$C$5," ",P6),#REF!,#REF!),"")</f>
        <v/>
      </c>
      <c r="Q5" s="19" t="str">
        <f t="array" ref="Q5">IFERROR(XLOOKUP(CONCATENATE($F$4," ",$C$5," ",Q6),#REF!,#REF!),"")</f>
        <v/>
      </c>
      <c r="R5" s="19" t="str">
        <f t="array" ref="R5">IFERROR(XLOOKUP(CONCATENATE($F$4," ",$C$5," ",R6),#REF!,#REF!),"")</f>
        <v/>
      </c>
      <c r="S5" s="19" t="str">
        <f t="array" ref="S5">IFERROR(XLOOKUP(CONCATENATE($F$4," ",$C$5," ",S6),#REF!,#REF!),"")</f>
        <v/>
      </c>
      <c r="T5" s="19" t="str">
        <f t="array" ref="T5">IFERROR(XLOOKUP(CONCATENATE($F$4," ",$C$5," ",T6),#REF!,#REF!),"")</f>
        <v/>
      </c>
      <c r="U5" s="19" t="str">
        <f t="array" ref="U5">IFERROR(XLOOKUP(CONCATENATE($F$4," ",$C$5," ",U6),#REF!,#REF!),"")</f>
        <v/>
      </c>
      <c r="V5" s="19" t="str">
        <f t="array" ref="V5">IFERROR(XLOOKUP(CONCATENATE($F$4," ",$C$5," ",V6),#REF!,#REF!),"")</f>
        <v/>
      </c>
      <c r="W5" s="19" t="str">
        <f t="array" ref="W5">IFERROR(XLOOKUP(CONCATENATE($F$4," ",$C$5," ",W6),#REF!,#REF!),"")</f>
        <v/>
      </c>
      <c r="X5" s="19" t="str">
        <f t="array" ref="X5">IFERROR(XLOOKUP(CONCATENATE($F$4," ",$C$5," ",X6),#REF!,#REF!),"")</f>
        <v/>
      </c>
      <c r="Y5" s="19" t="str">
        <f t="array" ref="Y5">IFERROR(XLOOKUP(CONCATENATE($F$4," ",$C$5," ",Y6),#REF!,#REF!),"")</f>
        <v/>
      </c>
      <c r="Z5" s="19" t="str">
        <f t="array" ref="Z5">IFERROR(XLOOKUP(CONCATENATE($F$4," ",$C$5," ",Z6),#REF!,#REF!),"")</f>
        <v/>
      </c>
      <c r="AA5" s="19"/>
    </row>
    <row r="6" ht="15.75" customHeight="1">
      <c r="A6" s="20" t="s">
        <v>11</v>
      </c>
      <c r="B6" s="21" t="s">
        <v>12</v>
      </c>
      <c r="C6" s="21" t="s">
        <v>13</v>
      </c>
      <c r="D6" s="21" t="s">
        <v>14</v>
      </c>
      <c r="E6" s="21" t="s">
        <v>15</v>
      </c>
      <c r="F6" s="22" t="s">
        <v>16</v>
      </c>
      <c r="G6" s="23">
        <v>1.0</v>
      </c>
      <c r="H6" s="24">
        <v>2.0</v>
      </c>
      <c r="I6" s="24">
        <v>3.0</v>
      </c>
      <c r="J6" s="24">
        <v>4.0</v>
      </c>
      <c r="K6" s="24">
        <v>5.0</v>
      </c>
      <c r="L6" s="24">
        <v>6.0</v>
      </c>
      <c r="M6" s="24">
        <v>7.0</v>
      </c>
      <c r="N6" s="24">
        <v>8.0</v>
      </c>
      <c r="O6" s="24">
        <v>9.0</v>
      </c>
      <c r="P6" s="24">
        <v>10.0</v>
      </c>
      <c r="Q6" s="24">
        <v>11.0</v>
      </c>
      <c r="R6" s="24">
        <v>12.0</v>
      </c>
      <c r="S6" s="24">
        <v>13.0</v>
      </c>
      <c r="T6" s="24">
        <v>14.0</v>
      </c>
      <c r="U6" s="24">
        <v>15.0</v>
      </c>
      <c r="V6" s="24">
        <v>16.0</v>
      </c>
      <c r="W6" s="24">
        <v>17.0</v>
      </c>
      <c r="X6" s="24">
        <v>18.0</v>
      </c>
      <c r="Y6" s="24">
        <v>19.0</v>
      </c>
      <c r="Z6" s="24">
        <v>20.0</v>
      </c>
      <c r="AA6" s="24" t="s">
        <v>17</v>
      </c>
    </row>
    <row r="7" ht="15.75" customHeight="1">
      <c r="A7" s="25">
        <v>1.0</v>
      </c>
      <c r="B7" s="26" t="s">
        <v>18</v>
      </c>
      <c r="C7" s="27" t="s">
        <v>19</v>
      </c>
      <c r="D7" s="28" t="s">
        <v>9</v>
      </c>
      <c r="E7" s="29">
        <f t="shared" ref="E7:E95" si="1">IF(D7&gt;0,COUNTIF(G7:Z7,"A"),"")</f>
        <v>1</v>
      </c>
      <c r="F7" s="30">
        <f t="shared" ref="F7:F95" si="2">IF(D7&gt;0,COUNTIF(G7:Z7,"P"),"")</f>
        <v>5</v>
      </c>
      <c r="G7" s="31" t="s">
        <v>20</v>
      </c>
      <c r="H7" s="32" t="s">
        <v>21</v>
      </c>
      <c r="I7" s="32" t="s">
        <v>20</v>
      </c>
      <c r="J7" s="32" t="s">
        <v>20</v>
      </c>
      <c r="K7" s="32" t="s">
        <v>20</v>
      </c>
      <c r="L7" s="32" t="s">
        <v>20</v>
      </c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8" t="s">
        <v>9</v>
      </c>
      <c r="E8" s="29">
        <f t="shared" si="1"/>
        <v>1</v>
      </c>
      <c r="F8" s="37">
        <f t="shared" si="2"/>
        <v>5</v>
      </c>
      <c r="G8" s="31" t="s">
        <v>20</v>
      </c>
      <c r="H8" s="38" t="s">
        <v>20</v>
      </c>
      <c r="I8" s="32" t="s">
        <v>20</v>
      </c>
      <c r="J8" s="32" t="s">
        <v>20</v>
      </c>
      <c r="K8" s="38" t="s">
        <v>21</v>
      </c>
      <c r="L8" s="38" t="s">
        <v>20</v>
      </c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8" t="s">
        <v>9</v>
      </c>
      <c r="E9" s="29">
        <f t="shared" si="1"/>
        <v>1</v>
      </c>
      <c r="F9" s="37">
        <f t="shared" si="2"/>
        <v>5</v>
      </c>
      <c r="G9" s="31" t="s">
        <v>20</v>
      </c>
      <c r="H9" s="38" t="s">
        <v>20</v>
      </c>
      <c r="I9" s="32" t="s">
        <v>20</v>
      </c>
      <c r="J9" s="32" t="s">
        <v>20</v>
      </c>
      <c r="K9" s="38" t="s">
        <v>20</v>
      </c>
      <c r="L9" s="38" t="s">
        <v>21</v>
      </c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8" t="s">
        <v>9</v>
      </c>
      <c r="E10" s="29">
        <f t="shared" si="1"/>
        <v>3</v>
      </c>
      <c r="F10" s="37">
        <f t="shared" si="2"/>
        <v>2</v>
      </c>
      <c r="G10" s="31" t="s">
        <v>21</v>
      </c>
      <c r="H10" s="38" t="s">
        <v>21</v>
      </c>
      <c r="I10" s="32" t="s">
        <v>20</v>
      </c>
      <c r="J10" s="32" t="s">
        <v>20</v>
      </c>
      <c r="K10" s="38" t="s">
        <v>21</v>
      </c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8" t="s">
        <v>9</v>
      </c>
      <c r="E11" s="29">
        <f t="shared" si="1"/>
        <v>2</v>
      </c>
      <c r="F11" s="37">
        <f t="shared" si="2"/>
        <v>3</v>
      </c>
      <c r="G11" s="31" t="s">
        <v>21</v>
      </c>
      <c r="H11" s="38" t="s">
        <v>21</v>
      </c>
      <c r="I11" s="32" t="s">
        <v>20</v>
      </c>
      <c r="J11" s="32" t="s">
        <v>20</v>
      </c>
      <c r="K11" s="38" t="s">
        <v>20</v>
      </c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8" t="s">
        <v>9</v>
      </c>
      <c r="E12" s="29">
        <f t="shared" si="1"/>
        <v>3</v>
      </c>
      <c r="F12" s="37">
        <f t="shared" si="2"/>
        <v>3</v>
      </c>
      <c r="G12" s="31" t="s">
        <v>21</v>
      </c>
      <c r="H12" s="38" t="s">
        <v>21</v>
      </c>
      <c r="I12" s="32" t="s">
        <v>20</v>
      </c>
      <c r="J12" s="32" t="s">
        <v>20</v>
      </c>
      <c r="K12" s="38" t="s">
        <v>20</v>
      </c>
      <c r="L12" s="38" t="s">
        <v>21</v>
      </c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8" t="s">
        <v>9</v>
      </c>
      <c r="E13" s="29">
        <f t="shared" si="1"/>
        <v>2</v>
      </c>
      <c r="F13" s="37">
        <f t="shared" si="2"/>
        <v>3</v>
      </c>
      <c r="G13" s="31" t="s">
        <v>20</v>
      </c>
      <c r="H13" s="38" t="s">
        <v>20</v>
      </c>
      <c r="I13" s="38" t="s">
        <v>21</v>
      </c>
      <c r="J13" s="38" t="s">
        <v>21</v>
      </c>
      <c r="K13" s="38" t="s">
        <v>20</v>
      </c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8" t="s">
        <v>9</v>
      </c>
      <c r="E14" s="29">
        <f t="shared" si="1"/>
        <v>2</v>
      </c>
      <c r="F14" s="37">
        <f t="shared" si="2"/>
        <v>3</v>
      </c>
      <c r="G14" s="31" t="s">
        <v>21</v>
      </c>
      <c r="H14" s="38" t="s">
        <v>21</v>
      </c>
      <c r="I14" s="38" t="s">
        <v>20</v>
      </c>
      <c r="J14" s="38" t="s">
        <v>20</v>
      </c>
      <c r="K14" s="38" t="s">
        <v>20</v>
      </c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8" t="s">
        <v>9</v>
      </c>
      <c r="E15" s="29">
        <f t="shared" si="1"/>
        <v>3</v>
      </c>
      <c r="F15" s="37">
        <f t="shared" si="2"/>
        <v>2</v>
      </c>
      <c r="G15" s="31" t="s">
        <v>21</v>
      </c>
      <c r="H15" s="38" t="s">
        <v>21</v>
      </c>
      <c r="I15" s="38" t="s">
        <v>20</v>
      </c>
      <c r="J15" s="38" t="s">
        <v>21</v>
      </c>
      <c r="K15" s="38" t="s">
        <v>20</v>
      </c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8" t="s">
        <v>9</v>
      </c>
      <c r="E16" s="29">
        <f t="shared" si="1"/>
        <v>4</v>
      </c>
      <c r="F16" s="37">
        <f t="shared" si="2"/>
        <v>1</v>
      </c>
      <c r="G16" s="31" t="s">
        <v>21</v>
      </c>
      <c r="H16" s="38" t="s">
        <v>21</v>
      </c>
      <c r="I16" s="38" t="s">
        <v>21</v>
      </c>
      <c r="J16" s="38" t="s">
        <v>21</v>
      </c>
      <c r="K16" s="38" t="s">
        <v>20</v>
      </c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8" t="s">
        <v>9</v>
      </c>
      <c r="E17" s="29">
        <f t="shared" si="1"/>
        <v>2</v>
      </c>
      <c r="F17" s="37">
        <f t="shared" si="2"/>
        <v>3</v>
      </c>
      <c r="G17" s="31" t="s">
        <v>21</v>
      </c>
      <c r="H17" s="38" t="s">
        <v>21</v>
      </c>
      <c r="I17" s="38" t="s">
        <v>20</v>
      </c>
      <c r="J17" s="38" t="s">
        <v>20</v>
      </c>
      <c r="K17" s="38" t="s">
        <v>20</v>
      </c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8" t="s">
        <v>9</v>
      </c>
      <c r="E18" s="29">
        <f t="shared" si="1"/>
        <v>0</v>
      </c>
      <c r="F18" s="37">
        <f t="shared" si="2"/>
        <v>5</v>
      </c>
      <c r="G18" s="31" t="s">
        <v>20</v>
      </c>
      <c r="H18" s="38" t="s">
        <v>20</v>
      </c>
      <c r="I18" s="38" t="s">
        <v>20</v>
      </c>
      <c r="J18" s="38" t="s">
        <v>20</v>
      </c>
      <c r="K18" s="38" t="s">
        <v>20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8" t="s">
        <v>9</v>
      </c>
      <c r="E19" s="29">
        <f t="shared" si="1"/>
        <v>2</v>
      </c>
      <c r="F19" s="37">
        <f t="shared" si="2"/>
        <v>3</v>
      </c>
      <c r="G19" s="40" t="s">
        <v>21</v>
      </c>
      <c r="H19" s="38" t="s">
        <v>21</v>
      </c>
      <c r="I19" s="38" t="s">
        <v>20</v>
      </c>
      <c r="J19" s="38" t="s">
        <v>20</v>
      </c>
      <c r="K19" s="38" t="s">
        <v>20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8" t="s">
        <v>9</v>
      </c>
      <c r="E20" s="29">
        <f t="shared" si="1"/>
        <v>1</v>
      </c>
      <c r="F20" s="37">
        <f t="shared" si="2"/>
        <v>5</v>
      </c>
      <c r="G20" s="40" t="s">
        <v>20</v>
      </c>
      <c r="H20" s="38" t="s">
        <v>20</v>
      </c>
      <c r="I20" s="38" t="s">
        <v>20</v>
      </c>
      <c r="J20" s="38" t="s">
        <v>20</v>
      </c>
      <c r="K20" s="38" t="s">
        <v>20</v>
      </c>
      <c r="L20" s="38" t="s">
        <v>21</v>
      </c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8" t="s">
        <v>9</v>
      </c>
      <c r="E21" s="29">
        <f t="shared" si="1"/>
        <v>2</v>
      </c>
      <c r="F21" s="37">
        <f t="shared" si="2"/>
        <v>3</v>
      </c>
      <c r="G21" s="40" t="s">
        <v>21</v>
      </c>
      <c r="H21" s="38" t="s">
        <v>21</v>
      </c>
      <c r="I21" s="38" t="s">
        <v>20</v>
      </c>
      <c r="J21" s="38" t="s">
        <v>20</v>
      </c>
      <c r="K21" s="38" t="s">
        <v>20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8" t="s">
        <v>9</v>
      </c>
      <c r="E22" s="29">
        <f t="shared" si="1"/>
        <v>0</v>
      </c>
      <c r="F22" s="37">
        <f t="shared" si="2"/>
        <v>5</v>
      </c>
      <c r="G22" s="40" t="s">
        <v>20</v>
      </c>
      <c r="H22" s="38" t="s">
        <v>20</v>
      </c>
      <c r="I22" s="38" t="s">
        <v>20</v>
      </c>
      <c r="J22" s="38" t="s">
        <v>20</v>
      </c>
      <c r="K22" s="38" t="s">
        <v>20</v>
      </c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8" t="s">
        <v>9</v>
      </c>
      <c r="E23" s="29">
        <f t="shared" si="1"/>
        <v>2</v>
      </c>
      <c r="F23" s="37">
        <f t="shared" si="2"/>
        <v>3</v>
      </c>
      <c r="G23" s="40" t="s">
        <v>21</v>
      </c>
      <c r="H23" s="38" t="s">
        <v>21</v>
      </c>
      <c r="I23" s="38" t="s">
        <v>20</v>
      </c>
      <c r="J23" s="38" t="s">
        <v>20</v>
      </c>
      <c r="K23" s="38" t="s">
        <v>20</v>
      </c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8" t="s">
        <v>9</v>
      </c>
      <c r="E24" s="29">
        <f t="shared" si="1"/>
        <v>3</v>
      </c>
      <c r="F24" s="37">
        <f t="shared" si="2"/>
        <v>3</v>
      </c>
      <c r="G24" s="40" t="s">
        <v>21</v>
      </c>
      <c r="H24" s="38" t="s">
        <v>21</v>
      </c>
      <c r="I24" s="38" t="s">
        <v>20</v>
      </c>
      <c r="J24" s="38" t="s">
        <v>20</v>
      </c>
      <c r="K24" s="38" t="s">
        <v>20</v>
      </c>
      <c r="L24" s="38" t="s">
        <v>21</v>
      </c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8" t="s">
        <v>9</v>
      </c>
      <c r="E25" s="29">
        <f t="shared" si="1"/>
        <v>3</v>
      </c>
      <c r="F25" s="37">
        <f t="shared" si="2"/>
        <v>2</v>
      </c>
      <c r="G25" s="40" t="s">
        <v>21</v>
      </c>
      <c r="H25" s="38" t="s">
        <v>21</v>
      </c>
      <c r="I25" s="38" t="s">
        <v>21</v>
      </c>
      <c r="J25" s="38" t="s">
        <v>20</v>
      </c>
      <c r="K25" s="38" t="s">
        <v>20</v>
      </c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8" t="s">
        <v>9</v>
      </c>
      <c r="E26" s="29">
        <f t="shared" si="1"/>
        <v>1</v>
      </c>
      <c r="F26" s="37">
        <f t="shared" si="2"/>
        <v>4</v>
      </c>
      <c r="G26" s="40" t="s">
        <v>21</v>
      </c>
      <c r="H26" s="38" t="s">
        <v>20</v>
      </c>
      <c r="I26" s="38" t="s">
        <v>20</v>
      </c>
      <c r="J26" s="38" t="s">
        <v>20</v>
      </c>
      <c r="K26" s="38" t="s">
        <v>20</v>
      </c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8" t="s">
        <v>9</v>
      </c>
      <c r="E27" s="29">
        <f t="shared" si="1"/>
        <v>4</v>
      </c>
      <c r="F27" s="37">
        <f t="shared" si="2"/>
        <v>2</v>
      </c>
      <c r="G27" s="40" t="s">
        <v>21</v>
      </c>
      <c r="H27" s="38" t="s">
        <v>21</v>
      </c>
      <c r="I27" s="38" t="s">
        <v>21</v>
      </c>
      <c r="J27" s="38" t="s">
        <v>20</v>
      </c>
      <c r="K27" s="38" t="s">
        <v>20</v>
      </c>
      <c r="L27" s="38" t="s">
        <v>21</v>
      </c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8" t="s">
        <v>9</v>
      </c>
      <c r="E28" s="29">
        <f t="shared" si="1"/>
        <v>1</v>
      </c>
      <c r="F28" s="37">
        <f t="shared" si="2"/>
        <v>4</v>
      </c>
      <c r="G28" s="40" t="s">
        <v>20</v>
      </c>
      <c r="H28" s="38" t="s">
        <v>20</v>
      </c>
      <c r="I28" s="38" t="s">
        <v>20</v>
      </c>
      <c r="J28" s="38" t="s">
        <v>21</v>
      </c>
      <c r="K28" s="38" t="s">
        <v>20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8" t="s">
        <v>9</v>
      </c>
      <c r="E29" s="29">
        <f t="shared" si="1"/>
        <v>3</v>
      </c>
      <c r="F29" s="37">
        <f t="shared" si="2"/>
        <v>3</v>
      </c>
      <c r="G29" s="40" t="s">
        <v>20</v>
      </c>
      <c r="H29" s="38" t="s">
        <v>21</v>
      </c>
      <c r="I29" s="38" t="s">
        <v>21</v>
      </c>
      <c r="J29" s="38" t="s">
        <v>20</v>
      </c>
      <c r="K29" s="38" t="s">
        <v>20</v>
      </c>
      <c r="L29" s="38" t="s">
        <v>21</v>
      </c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8" t="s">
        <v>9</v>
      </c>
      <c r="E30" s="29">
        <f t="shared" si="1"/>
        <v>3</v>
      </c>
      <c r="F30" s="37">
        <f t="shared" si="2"/>
        <v>3</v>
      </c>
      <c r="G30" s="40" t="s">
        <v>21</v>
      </c>
      <c r="H30" s="38" t="s">
        <v>20</v>
      </c>
      <c r="I30" s="38" t="s">
        <v>21</v>
      </c>
      <c r="J30" s="38" t="s">
        <v>20</v>
      </c>
      <c r="K30" s="38" t="s">
        <v>20</v>
      </c>
      <c r="L30" s="38" t="s">
        <v>21</v>
      </c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8" t="s">
        <v>9</v>
      </c>
      <c r="E31" s="29">
        <f t="shared" si="1"/>
        <v>1</v>
      </c>
      <c r="F31" s="37">
        <f t="shared" si="2"/>
        <v>4</v>
      </c>
      <c r="G31" s="40" t="s">
        <v>20</v>
      </c>
      <c r="H31" s="38" t="s">
        <v>20</v>
      </c>
      <c r="I31" s="38" t="s">
        <v>20</v>
      </c>
      <c r="J31" s="38" t="s">
        <v>20</v>
      </c>
      <c r="K31" s="38" t="s">
        <v>21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8" t="s">
        <v>9</v>
      </c>
      <c r="E32" s="29">
        <f t="shared" si="1"/>
        <v>3</v>
      </c>
      <c r="F32" s="37">
        <f t="shared" si="2"/>
        <v>2</v>
      </c>
      <c r="G32" s="40" t="s">
        <v>21</v>
      </c>
      <c r="H32" s="38" t="s">
        <v>21</v>
      </c>
      <c r="I32" s="38" t="s">
        <v>20</v>
      </c>
      <c r="J32" s="38" t="s">
        <v>20</v>
      </c>
      <c r="K32" s="38" t="s">
        <v>21</v>
      </c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8" t="s">
        <v>9</v>
      </c>
      <c r="E33" s="29">
        <f t="shared" si="1"/>
        <v>3</v>
      </c>
      <c r="F33" s="37">
        <f t="shared" si="2"/>
        <v>3</v>
      </c>
      <c r="G33" s="40" t="s">
        <v>21</v>
      </c>
      <c r="H33" s="38" t="s">
        <v>21</v>
      </c>
      <c r="I33" s="38" t="s">
        <v>20</v>
      </c>
      <c r="J33" s="38" t="s">
        <v>20</v>
      </c>
      <c r="K33" s="38" t="s">
        <v>20</v>
      </c>
      <c r="L33" s="38" t="s">
        <v>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8" t="s">
        <v>9</v>
      </c>
      <c r="E34" s="29">
        <f t="shared" si="1"/>
        <v>2</v>
      </c>
      <c r="F34" s="37">
        <f t="shared" si="2"/>
        <v>3</v>
      </c>
      <c r="G34" s="40" t="s">
        <v>21</v>
      </c>
      <c r="H34" s="38" t="s">
        <v>21</v>
      </c>
      <c r="I34" s="38" t="s">
        <v>20</v>
      </c>
      <c r="J34" s="38" t="s">
        <v>20</v>
      </c>
      <c r="K34" s="38" t="s">
        <v>20</v>
      </c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8" t="s">
        <v>9</v>
      </c>
      <c r="E35" s="29">
        <f t="shared" si="1"/>
        <v>2</v>
      </c>
      <c r="F35" s="37">
        <f t="shared" si="2"/>
        <v>3</v>
      </c>
      <c r="G35" s="40" t="s">
        <v>21</v>
      </c>
      <c r="H35" s="38" t="s">
        <v>21</v>
      </c>
      <c r="I35" s="38" t="s">
        <v>20</v>
      </c>
      <c r="J35" s="38" t="s">
        <v>20</v>
      </c>
      <c r="K35" s="38" t="s">
        <v>20</v>
      </c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8" t="s">
        <v>9</v>
      </c>
      <c r="E36" s="29">
        <f t="shared" si="1"/>
        <v>3</v>
      </c>
      <c r="F36" s="37">
        <f t="shared" si="2"/>
        <v>2</v>
      </c>
      <c r="G36" s="40" t="s">
        <v>21</v>
      </c>
      <c r="H36" s="38" t="s">
        <v>21</v>
      </c>
      <c r="I36" s="38" t="s">
        <v>20</v>
      </c>
      <c r="J36" s="38" t="s">
        <v>21</v>
      </c>
      <c r="K36" s="38" t="s">
        <v>20</v>
      </c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8" t="s">
        <v>9</v>
      </c>
      <c r="E37" s="29">
        <f t="shared" si="1"/>
        <v>1</v>
      </c>
      <c r="F37" s="37">
        <f t="shared" si="2"/>
        <v>5</v>
      </c>
      <c r="G37" s="40" t="s">
        <v>20</v>
      </c>
      <c r="H37" s="38" t="s">
        <v>20</v>
      </c>
      <c r="I37" s="38" t="s">
        <v>20</v>
      </c>
      <c r="J37" s="38" t="s">
        <v>20</v>
      </c>
      <c r="K37" s="38" t="s">
        <v>20</v>
      </c>
      <c r="L37" s="38" t="s">
        <v>21</v>
      </c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8" t="s">
        <v>9</v>
      </c>
      <c r="E38" s="29">
        <f t="shared" si="1"/>
        <v>2</v>
      </c>
      <c r="F38" s="37">
        <f t="shared" si="2"/>
        <v>3</v>
      </c>
      <c r="G38" s="40" t="s">
        <v>21</v>
      </c>
      <c r="H38" s="38" t="s">
        <v>21</v>
      </c>
      <c r="I38" s="38" t="s">
        <v>20</v>
      </c>
      <c r="J38" s="38" t="s">
        <v>20</v>
      </c>
      <c r="K38" s="38" t="s">
        <v>20</v>
      </c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8" t="s">
        <v>9</v>
      </c>
      <c r="E39" s="29">
        <f t="shared" si="1"/>
        <v>0</v>
      </c>
      <c r="F39" s="37">
        <f t="shared" si="2"/>
        <v>5</v>
      </c>
      <c r="G39" s="40" t="s">
        <v>20</v>
      </c>
      <c r="H39" s="38" t="s">
        <v>20</v>
      </c>
      <c r="I39" s="38" t="s">
        <v>20</v>
      </c>
      <c r="J39" s="38" t="s">
        <v>20</v>
      </c>
      <c r="K39" s="38" t="s">
        <v>20</v>
      </c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8" t="s">
        <v>9</v>
      </c>
      <c r="E40" s="29">
        <f t="shared" si="1"/>
        <v>2</v>
      </c>
      <c r="F40" s="37">
        <f t="shared" si="2"/>
        <v>3</v>
      </c>
      <c r="G40" s="40" t="s">
        <v>21</v>
      </c>
      <c r="H40" s="38" t="s">
        <v>21</v>
      </c>
      <c r="I40" s="38" t="s">
        <v>20</v>
      </c>
      <c r="J40" s="38" t="s">
        <v>20</v>
      </c>
      <c r="K40" s="38" t="s">
        <v>20</v>
      </c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8" t="s">
        <v>9</v>
      </c>
      <c r="E41" s="29">
        <f t="shared" si="1"/>
        <v>0</v>
      </c>
      <c r="F41" s="37">
        <f t="shared" si="2"/>
        <v>5</v>
      </c>
      <c r="G41" s="40" t="s">
        <v>20</v>
      </c>
      <c r="H41" s="38" t="s">
        <v>20</v>
      </c>
      <c r="I41" s="38" t="s">
        <v>20</v>
      </c>
      <c r="J41" s="38" t="s">
        <v>20</v>
      </c>
      <c r="K41" s="38" t="s">
        <v>20</v>
      </c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8" t="s">
        <v>9</v>
      </c>
      <c r="E42" s="29">
        <f t="shared" si="1"/>
        <v>2</v>
      </c>
      <c r="F42" s="37">
        <f t="shared" si="2"/>
        <v>3</v>
      </c>
      <c r="G42" s="40" t="s">
        <v>21</v>
      </c>
      <c r="H42" s="38" t="s">
        <v>21</v>
      </c>
      <c r="I42" s="38" t="s">
        <v>20</v>
      </c>
      <c r="J42" s="38" t="s">
        <v>20</v>
      </c>
      <c r="K42" s="38" t="s">
        <v>20</v>
      </c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8" t="s">
        <v>9</v>
      </c>
      <c r="E43" s="29">
        <f t="shared" si="1"/>
        <v>2</v>
      </c>
      <c r="F43" s="37">
        <f t="shared" si="2"/>
        <v>3</v>
      </c>
      <c r="G43" s="40" t="s">
        <v>21</v>
      </c>
      <c r="H43" s="38" t="s">
        <v>21</v>
      </c>
      <c r="I43" s="38" t="s">
        <v>20</v>
      </c>
      <c r="J43" s="38" t="s">
        <v>20</v>
      </c>
      <c r="K43" s="38" t="s">
        <v>20</v>
      </c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8" t="s">
        <v>9</v>
      </c>
      <c r="E44" s="29">
        <f t="shared" si="1"/>
        <v>2</v>
      </c>
      <c r="F44" s="37">
        <f t="shared" si="2"/>
        <v>3</v>
      </c>
      <c r="G44" s="40" t="s">
        <v>21</v>
      </c>
      <c r="H44" s="38" t="s">
        <v>21</v>
      </c>
      <c r="I44" s="38" t="s">
        <v>20</v>
      </c>
      <c r="J44" s="38" t="s">
        <v>20</v>
      </c>
      <c r="K44" s="38" t="s">
        <v>20</v>
      </c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8" t="s">
        <v>9</v>
      </c>
      <c r="E45" s="29">
        <f t="shared" si="1"/>
        <v>4</v>
      </c>
      <c r="F45" s="37">
        <f t="shared" si="2"/>
        <v>1</v>
      </c>
      <c r="G45" s="40" t="s">
        <v>21</v>
      </c>
      <c r="H45" s="38" t="s">
        <v>21</v>
      </c>
      <c r="I45" s="38" t="s">
        <v>21</v>
      </c>
      <c r="J45" s="38" t="s">
        <v>21</v>
      </c>
      <c r="K45" s="38" t="s">
        <v>20</v>
      </c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8" t="s">
        <v>9</v>
      </c>
      <c r="E46" s="29">
        <f t="shared" si="1"/>
        <v>2</v>
      </c>
      <c r="F46" s="37">
        <f t="shared" si="2"/>
        <v>3</v>
      </c>
      <c r="G46" s="40" t="s">
        <v>21</v>
      </c>
      <c r="H46" s="38" t="s">
        <v>21</v>
      </c>
      <c r="I46" s="38" t="s">
        <v>20</v>
      </c>
      <c r="J46" s="38" t="s">
        <v>20</v>
      </c>
      <c r="K46" s="38" t="s">
        <v>20</v>
      </c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8" t="s">
        <v>9</v>
      </c>
      <c r="E47" s="29">
        <f t="shared" si="1"/>
        <v>2</v>
      </c>
      <c r="F47" s="37">
        <f t="shared" si="2"/>
        <v>4</v>
      </c>
      <c r="G47" s="40" t="s">
        <v>20</v>
      </c>
      <c r="H47" s="38" t="s">
        <v>20</v>
      </c>
      <c r="I47" s="38" t="s">
        <v>20</v>
      </c>
      <c r="J47" s="38" t="s">
        <v>20</v>
      </c>
      <c r="K47" s="38" t="s">
        <v>21</v>
      </c>
      <c r="L47" s="38" t="s">
        <v>21</v>
      </c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8" t="s">
        <v>9</v>
      </c>
      <c r="E48" s="29">
        <f t="shared" si="1"/>
        <v>2</v>
      </c>
      <c r="F48" s="37">
        <f t="shared" si="2"/>
        <v>3</v>
      </c>
      <c r="G48" s="40" t="s">
        <v>20</v>
      </c>
      <c r="H48" s="38" t="s">
        <v>20</v>
      </c>
      <c r="I48" s="38" t="s">
        <v>21</v>
      </c>
      <c r="J48" s="38" t="s">
        <v>20</v>
      </c>
      <c r="K48" s="38" t="s">
        <v>21</v>
      </c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8" t="s">
        <v>9</v>
      </c>
      <c r="E49" s="29">
        <f t="shared" si="1"/>
        <v>3</v>
      </c>
      <c r="F49" s="37">
        <f t="shared" si="2"/>
        <v>3</v>
      </c>
      <c r="G49" s="40" t="s">
        <v>21</v>
      </c>
      <c r="H49" s="38" t="s">
        <v>20</v>
      </c>
      <c r="I49" s="38" t="s">
        <v>20</v>
      </c>
      <c r="J49" s="38" t="s">
        <v>20</v>
      </c>
      <c r="K49" s="38" t="s">
        <v>21</v>
      </c>
      <c r="L49" s="38" t="s">
        <v>21</v>
      </c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8" t="s">
        <v>9</v>
      </c>
      <c r="E50" s="29">
        <f t="shared" si="1"/>
        <v>2</v>
      </c>
      <c r="F50" s="37">
        <f t="shared" si="2"/>
        <v>3</v>
      </c>
      <c r="G50" s="40" t="s">
        <v>21</v>
      </c>
      <c r="H50" s="38" t="s">
        <v>21</v>
      </c>
      <c r="I50" s="38" t="s">
        <v>20</v>
      </c>
      <c r="J50" s="38" t="s">
        <v>20</v>
      </c>
      <c r="K50" s="38" t="s">
        <v>20</v>
      </c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8" t="s">
        <v>9</v>
      </c>
      <c r="E51" s="29">
        <f t="shared" si="1"/>
        <v>0</v>
      </c>
      <c r="F51" s="37">
        <f t="shared" si="2"/>
        <v>5</v>
      </c>
      <c r="G51" s="40" t="s">
        <v>20</v>
      </c>
      <c r="H51" s="38" t="s">
        <v>20</v>
      </c>
      <c r="I51" s="38" t="s">
        <v>20</v>
      </c>
      <c r="J51" s="38" t="s">
        <v>20</v>
      </c>
      <c r="K51" s="38" t="s">
        <v>20</v>
      </c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8" t="s">
        <v>9</v>
      </c>
      <c r="E52" s="29">
        <f t="shared" si="1"/>
        <v>2</v>
      </c>
      <c r="F52" s="37">
        <f t="shared" si="2"/>
        <v>3</v>
      </c>
      <c r="G52" s="40" t="s">
        <v>21</v>
      </c>
      <c r="H52" s="38" t="s">
        <v>21</v>
      </c>
      <c r="I52" s="38" t="s">
        <v>20</v>
      </c>
      <c r="J52" s="38" t="s">
        <v>20</v>
      </c>
      <c r="K52" s="38" t="s">
        <v>20</v>
      </c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8" t="s">
        <v>9</v>
      </c>
      <c r="E53" s="29">
        <f t="shared" si="1"/>
        <v>0</v>
      </c>
      <c r="F53" s="37">
        <f t="shared" si="2"/>
        <v>5</v>
      </c>
      <c r="G53" s="40" t="s">
        <v>20</v>
      </c>
      <c r="H53" s="38" t="s">
        <v>20</v>
      </c>
      <c r="I53" s="38" t="s">
        <v>20</v>
      </c>
      <c r="J53" s="38" t="s">
        <v>20</v>
      </c>
      <c r="K53" s="38" t="s">
        <v>20</v>
      </c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8" t="s">
        <v>9</v>
      </c>
      <c r="E54" s="29">
        <f t="shared" si="1"/>
        <v>0</v>
      </c>
      <c r="F54" s="37">
        <f t="shared" si="2"/>
        <v>5</v>
      </c>
      <c r="G54" s="40" t="s">
        <v>20</v>
      </c>
      <c r="H54" s="38" t="s">
        <v>20</v>
      </c>
      <c r="I54" s="38" t="s">
        <v>20</v>
      </c>
      <c r="J54" s="38" t="s">
        <v>20</v>
      </c>
      <c r="K54" s="38" t="s">
        <v>20</v>
      </c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8" t="s">
        <v>9</v>
      </c>
      <c r="E55" s="29">
        <f t="shared" si="1"/>
        <v>0</v>
      </c>
      <c r="F55" s="37">
        <f t="shared" si="2"/>
        <v>5</v>
      </c>
      <c r="G55" s="40" t="s">
        <v>20</v>
      </c>
      <c r="H55" s="38" t="s">
        <v>20</v>
      </c>
      <c r="I55" s="38" t="s">
        <v>20</v>
      </c>
      <c r="J55" s="38" t="s">
        <v>20</v>
      </c>
      <c r="K55" s="38" t="s">
        <v>20</v>
      </c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8" t="s">
        <v>9</v>
      </c>
      <c r="E56" s="29">
        <f t="shared" si="1"/>
        <v>1</v>
      </c>
      <c r="F56" s="37">
        <f t="shared" si="2"/>
        <v>5</v>
      </c>
      <c r="G56" s="40" t="s">
        <v>20</v>
      </c>
      <c r="H56" s="38" t="s">
        <v>20</v>
      </c>
      <c r="I56" s="38" t="s">
        <v>20</v>
      </c>
      <c r="J56" s="38" t="s">
        <v>20</v>
      </c>
      <c r="K56" s="38" t="s">
        <v>20</v>
      </c>
      <c r="L56" s="38" t="s">
        <v>21</v>
      </c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8" t="s">
        <v>9</v>
      </c>
      <c r="E57" s="29">
        <f t="shared" si="1"/>
        <v>0</v>
      </c>
      <c r="F57" s="37">
        <f t="shared" si="2"/>
        <v>5</v>
      </c>
      <c r="G57" s="40" t="s">
        <v>20</v>
      </c>
      <c r="H57" s="38" t="s">
        <v>20</v>
      </c>
      <c r="I57" s="38" t="s">
        <v>20</v>
      </c>
      <c r="J57" s="38" t="s">
        <v>20</v>
      </c>
      <c r="K57" s="38" t="s">
        <v>20</v>
      </c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8" t="s">
        <v>9</v>
      </c>
      <c r="E58" s="29">
        <f t="shared" si="1"/>
        <v>2</v>
      </c>
      <c r="F58" s="37">
        <f t="shared" si="2"/>
        <v>3</v>
      </c>
      <c r="G58" s="40" t="s">
        <v>21</v>
      </c>
      <c r="H58" s="38" t="s">
        <v>21</v>
      </c>
      <c r="I58" s="38" t="s">
        <v>20</v>
      </c>
      <c r="J58" s="38" t="s">
        <v>20</v>
      </c>
      <c r="K58" s="38" t="s">
        <v>20</v>
      </c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8" t="s">
        <v>9</v>
      </c>
      <c r="E59" s="29">
        <f t="shared" si="1"/>
        <v>1</v>
      </c>
      <c r="F59" s="37">
        <f t="shared" si="2"/>
        <v>5</v>
      </c>
      <c r="G59" s="40" t="s">
        <v>20</v>
      </c>
      <c r="H59" s="38" t="s">
        <v>20</v>
      </c>
      <c r="I59" s="38" t="s">
        <v>20</v>
      </c>
      <c r="J59" s="38" t="s">
        <v>20</v>
      </c>
      <c r="K59" s="38" t="s">
        <v>20</v>
      </c>
      <c r="L59" s="38" t="s">
        <v>21</v>
      </c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8" t="s">
        <v>9</v>
      </c>
      <c r="E60" s="29">
        <f t="shared" si="1"/>
        <v>0</v>
      </c>
      <c r="F60" s="37">
        <f t="shared" si="2"/>
        <v>5</v>
      </c>
      <c r="G60" s="40" t="s">
        <v>20</v>
      </c>
      <c r="H60" s="38" t="s">
        <v>20</v>
      </c>
      <c r="I60" s="38" t="s">
        <v>20</v>
      </c>
      <c r="J60" s="38" t="s">
        <v>20</v>
      </c>
      <c r="K60" s="38" t="s">
        <v>20</v>
      </c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8" t="s">
        <v>9</v>
      </c>
      <c r="E61" s="29">
        <f t="shared" si="1"/>
        <v>2</v>
      </c>
      <c r="F61" s="37">
        <f t="shared" si="2"/>
        <v>3</v>
      </c>
      <c r="G61" s="40" t="s">
        <v>21</v>
      </c>
      <c r="H61" s="38" t="s">
        <v>21</v>
      </c>
      <c r="I61" s="38" t="s">
        <v>20</v>
      </c>
      <c r="J61" s="38" t="s">
        <v>20</v>
      </c>
      <c r="K61" s="38" t="s">
        <v>20</v>
      </c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8" t="s">
        <v>9</v>
      </c>
      <c r="E62" s="29">
        <f t="shared" si="1"/>
        <v>3</v>
      </c>
      <c r="F62" s="37">
        <f t="shared" si="2"/>
        <v>2</v>
      </c>
      <c r="G62" s="40" t="s">
        <v>21</v>
      </c>
      <c r="H62" s="38" t="s">
        <v>21</v>
      </c>
      <c r="I62" s="38" t="s">
        <v>20</v>
      </c>
      <c r="J62" s="38" t="s">
        <v>20</v>
      </c>
      <c r="K62" s="38" t="s">
        <v>21</v>
      </c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8" t="s">
        <v>9</v>
      </c>
      <c r="E63" s="29">
        <f t="shared" si="1"/>
        <v>2</v>
      </c>
      <c r="F63" s="37">
        <f t="shared" si="2"/>
        <v>3</v>
      </c>
      <c r="G63" s="40" t="s">
        <v>21</v>
      </c>
      <c r="H63" s="38" t="s">
        <v>21</v>
      </c>
      <c r="I63" s="38" t="s">
        <v>20</v>
      </c>
      <c r="J63" s="38" t="s">
        <v>20</v>
      </c>
      <c r="K63" s="38" t="s">
        <v>20</v>
      </c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8" t="s">
        <v>9</v>
      </c>
      <c r="E64" s="29">
        <f t="shared" si="1"/>
        <v>2</v>
      </c>
      <c r="F64" s="37">
        <f t="shared" si="2"/>
        <v>3</v>
      </c>
      <c r="G64" s="40" t="s">
        <v>21</v>
      </c>
      <c r="H64" s="38" t="s">
        <v>21</v>
      </c>
      <c r="I64" s="38" t="s">
        <v>20</v>
      </c>
      <c r="J64" s="38" t="s">
        <v>20</v>
      </c>
      <c r="K64" s="38" t="s">
        <v>20</v>
      </c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8" t="s">
        <v>9</v>
      </c>
      <c r="E65" s="29">
        <f t="shared" si="1"/>
        <v>2</v>
      </c>
      <c r="F65" s="37">
        <f t="shared" si="2"/>
        <v>3</v>
      </c>
      <c r="G65" s="40" t="s">
        <v>21</v>
      </c>
      <c r="H65" s="38" t="s">
        <v>21</v>
      </c>
      <c r="I65" s="38" t="s">
        <v>20</v>
      </c>
      <c r="J65" s="38" t="s">
        <v>20</v>
      </c>
      <c r="K65" s="38" t="s">
        <v>20</v>
      </c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8" t="s">
        <v>9</v>
      </c>
      <c r="E66" s="29">
        <f t="shared" si="1"/>
        <v>2</v>
      </c>
      <c r="F66" s="37">
        <f t="shared" si="2"/>
        <v>3</v>
      </c>
      <c r="G66" s="40" t="s">
        <v>21</v>
      </c>
      <c r="H66" s="38" t="s">
        <v>21</v>
      </c>
      <c r="I66" s="38" t="s">
        <v>20</v>
      </c>
      <c r="J66" s="38" t="s">
        <v>20</v>
      </c>
      <c r="K66" s="38" t="s">
        <v>20</v>
      </c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8" t="s">
        <v>9</v>
      </c>
      <c r="E67" s="29">
        <f t="shared" si="1"/>
        <v>2</v>
      </c>
      <c r="F67" s="37">
        <f t="shared" si="2"/>
        <v>3</v>
      </c>
      <c r="G67" s="40" t="s">
        <v>21</v>
      </c>
      <c r="H67" s="38" t="s">
        <v>21</v>
      </c>
      <c r="I67" s="38" t="s">
        <v>20</v>
      </c>
      <c r="J67" s="38" t="s">
        <v>20</v>
      </c>
      <c r="K67" s="38" t="s">
        <v>20</v>
      </c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8" t="s">
        <v>9</v>
      </c>
      <c r="E68" s="29">
        <f t="shared" si="1"/>
        <v>3</v>
      </c>
      <c r="F68" s="37">
        <f t="shared" si="2"/>
        <v>2</v>
      </c>
      <c r="G68" s="40" t="s">
        <v>21</v>
      </c>
      <c r="H68" s="38" t="s">
        <v>21</v>
      </c>
      <c r="I68" s="38" t="s">
        <v>21</v>
      </c>
      <c r="J68" s="38" t="s">
        <v>20</v>
      </c>
      <c r="K68" s="38" t="s">
        <v>20</v>
      </c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8" t="s">
        <v>9</v>
      </c>
      <c r="E69" s="29">
        <f t="shared" si="1"/>
        <v>2</v>
      </c>
      <c r="F69" s="37">
        <f t="shared" si="2"/>
        <v>3</v>
      </c>
      <c r="G69" s="40" t="s">
        <v>21</v>
      </c>
      <c r="H69" s="38" t="s">
        <v>21</v>
      </c>
      <c r="I69" s="38" t="s">
        <v>20</v>
      </c>
      <c r="J69" s="38" t="s">
        <v>20</v>
      </c>
      <c r="K69" s="38" t="s">
        <v>20</v>
      </c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8" t="s">
        <v>9</v>
      </c>
      <c r="E70" s="29">
        <f t="shared" si="1"/>
        <v>0</v>
      </c>
      <c r="F70" s="37">
        <f t="shared" si="2"/>
        <v>5</v>
      </c>
      <c r="G70" s="40" t="s">
        <v>20</v>
      </c>
      <c r="H70" s="38" t="s">
        <v>20</v>
      </c>
      <c r="I70" s="38" t="s">
        <v>20</v>
      </c>
      <c r="J70" s="38" t="s">
        <v>20</v>
      </c>
      <c r="K70" s="38" t="s">
        <v>20</v>
      </c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8" t="s">
        <v>9</v>
      </c>
      <c r="E71" s="29">
        <f t="shared" si="1"/>
        <v>3</v>
      </c>
      <c r="F71" s="37">
        <f t="shared" si="2"/>
        <v>2</v>
      </c>
      <c r="G71" s="40" t="s">
        <v>21</v>
      </c>
      <c r="H71" s="38" t="s">
        <v>21</v>
      </c>
      <c r="I71" s="38" t="s">
        <v>21</v>
      </c>
      <c r="J71" s="38" t="s">
        <v>20</v>
      </c>
      <c r="K71" s="38" t="s">
        <v>20</v>
      </c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8" t="s">
        <v>9</v>
      </c>
      <c r="E72" s="29">
        <f t="shared" si="1"/>
        <v>2</v>
      </c>
      <c r="F72" s="37">
        <f t="shared" si="2"/>
        <v>3</v>
      </c>
      <c r="G72" s="40" t="s">
        <v>21</v>
      </c>
      <c r="H72" s="38" t="s">
        <v>21</v>
      </c>
      <c r="I72" s="38" t="s">
        <v>20</v>
      </c>
      <c r="J72" s="38" t="s">
        <v>20</v>
      </c>
      <c r="K72" s="38" t="s">
        <v>20</v>
      </c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8" t="s">
        <v>9</v>
      </c>
      <c r="E73" s="29">
        <f t="shared" si="1"/>
        <v>0</v>
      </c>
      <c r="F73" s="37">
        <f t="shared" si="2"/>
        <v>5</v>
      </c>
      <c r="G73" s="40" t="s">
        <v>20</v>
      </c>
      <c r="H73" s="38" t="s">
        <v>20</v>
      </c>
      <c r="I73" s="38" t="s">
        <v>20</v>
      </c>
      <c r="J73" s="38" t="s">
        <v>20</v>
      </c>
      <c r="K73" s="38" t="s">
        <v>20</v>
      </c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8" t="s">
        <v>9</v>
      </c>
      <c r="E74" s="29">
        <f t="shared" si="1"/>
        <v>2</v>
      </c>
      <c r="F74" s="37">
        <f t="shared" si="2"/>
        <v>3</v>
      </c>
      <c r="G74" s="40" t="s">
        <v>21</v>
      </c>
      <c r="H74" s="38" t="s">
        <v>21</v>
      </c>
      <c r="I74" s="38" t="s">
        <v>20</v>
      </c>
      <c r="J74" s="38" t="s">
        <v>20</v>
      </c>
      <c r="K74" s="38" t="s">
        <v>20</v>
      </c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8" t="s">
        <v>9</v>
      </c>
      <c r="E75" s="29">
        <f t="shared" si="1"/>
        <v>2</v>
      </c>
      <c r="F75" s="37">
        <f t="shared" si="2"/>
        <v>3</v>
      </c>
      <c r="G75" s="40" t="s">
        <v>21</v>
      </c>
      <c r="H75" s="38" t="s">
        <v>21</v>
      </c>
      <c r="I75" s="38" t="s">
        <v>20</v>
      </c>
      <c r="J75" s="38" t="s">
        <v>20</v>
      </c>
      <c r="K75" s="38" t="s">
        <v>20</v>
      </c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8" t="s">
        <v>9</v>
      </c>
      <c r="E76" s="29">
        <f t="shared" si="1"/>
        <v>2</v>
      </c>
      <c r="F76" s="37">
        <f t="shared" si="2"/>
        <v>3</v>
      </c>
      <c r="G76" s="40" t="s">
        <v>21</v>
      </c>
      <c r="H76" s="38" t="s">
        <v>21</v>
      </c>
      <c r="I76" s="38" t="s">
        <v>20</v>
      </c>
      <c r="J76" s="38" t="s">
        <v>20</v>
      </c>
      <c r="K76" s="38" t="s">
        <v>20</v>
      </c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4" t="str">
        <f t="shared" si="3"/>
        <v/>
      </c>
      <c r="B77" s="35"/>
      <c r="C77" s="36"/>
      <c r="D77" s="28"/>
      <c r="E77" s="29" t="str">
        <f t="shared" si="1"/>
        <v/>
      </c>
      <c r="F77" s="37" t="str">
        <f t="shared" si="2"/>
        <v/>
      </c>
      <c r="G77" s="41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4" t="str">
        <f t="shared" si="3"/>
        <v/>
      </c>
      <c r="B78" s="35"/>
      <c r="C78" s="36"/>
      <c r="D78" s="28"/>
      <c r="E78" s="29" t="str">
        <f t="shared" si="1"/>
        <v/>
      </c>
      <c r="F78" s="37" t="str">
        <f t="shared" si="2"/>
        <v/>
      </c>
      <c r="G78" s="41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4" t="str">
        <f t="shared" si="3"/>
        <v/>
      </c>
      <c r="B79" s="35"/>
      <c r="C79" s="36"/>
      <c r="D79" s="28"/>
      <c r="E79" s="29" t="str">
        <f t="shared" si="1"/>
        <v/>
      </c>
      <c r="F79" s="37" t="str">
        <f t="shared" si="2"/>
        <v/>
      </c>
      <c r="G79" s="41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4" t="str">
        <f t="shared" si="3"/>
        <v/>
      </c>
      <c r="B80" s="35"/>
      <c r="C80" s="36"/>
      <c r="D80" s="28"/>
      <c r="E80" s="29" t="str">
        <f t="shared" si="1"/>
        <v/>
      </c>
      <c r="F80" s="37" t="str">
        <f t="shared" si="2"/>
        <v/>
      </c>
      <c r="G80" s="41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4" t="str">
        <f t="shared" si="3"/>
        <v/>
      </c>
      <c r="B81" s="35"/>
      <c r="C81" s="36"/>
      <c r="D81" s="28"/>
      <c r="E81" s="29" t="str">
        <f t="shared" si="1"/>
        <v/>
      </c>
      <c r="F81" s="37" t="str">
        <f t="shared" si="2"/>
        <v/>
      </c>
      <c r="G81" s="41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4" t="str">
        <f t="shared" si="3"/>
        <v/>
      </c>
      <c r="B82" s="35"/>
      <c r="C82" s="36"/>
      <c r="D82" s="28"/>
      <c r="E82" s="29" t="str">
        <f t="shared" si="1"/>
        <v/>
      </c>
      <c r="F82" s="37" t="str">
        <f t="shared" si="2"/>
        <v/>
      </c>
      <c r="G82" s="41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4" t="str">
        <f t="shared" si="3"/>
        <v/>
      </c>
      <c r="B83" s="35"/>
      <c r="C83" s="36"/>
      <c r="D83" s="28"/>
      <c r="E83" s="29" t="str">
        <f t="shared" si="1"/>
        <v/>
      </c>
      <c r="F83" s="37" t="str">
        <f t="shared" si="2"/>
        <v/>
      </c>
      <c r="G83" s="41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4" t="str">
        <f t="shared" si="3"/>
        <v/>
      </c>
      <c r="B84" s="35"/>
      <c r="C84" s="36"/>
      <c r="D84" s="28"/>
      <c r="E84" s="29" t="str">
        <f t="shared" si="1"/>
        <v/>
      </c>
      <c r="F84" s="37" t="str">
        <f t="shared" si="2"/>
        <v/>
      </c>
      <c r="G84" s="41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4" t="str">
        <f t="shared" si="3"/>
        <v/>
      </c>
      <c r="B85" s="42"/>
      <c r="C85" s="42"/>
      <c r="D85" s="29"/>
      <c r="E85" s="29" t="str">
        <f t="shared" si="1"/>
        <v/>
      </c>
      <c r="F85" s="37" t="str">
        <f t="shared" si="2"/>
        <v/>
      </c>
      <c r="G85" s="41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4" t="str">
        <f t="shared" si="3"/>
        <v/>
      </c>
      <c r="B86" s="42"/>
      <c r="C86" s="42"/>
      <c r="D86" s="29"/>
      <c r="E86" s="29" t="str">
        <f t="shared" si="1"/>
        <v/>
      </c>
      <c r="F86" s="37" t="str">
        <f t="shared" si="2"/>
        <v/>
      </c>
      <c r="G86" s="41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4" t="str">
        <f t="shared" si="3"/>
        <v/>
      </c>
      <c r="B87" s="42"/>
      <c r="C87" s="42"/>
      <c r="D87" s="29"/>
      <c r="E87" s="29" t="str">
        <f t="shared" si="1"/>
        <v/>
      </c>
      <c r="F87" s="37" t="str">
        <f t="shared" si="2"/>
        <v/>
      </c>
      <c r="G87" s="41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4" t="str">
        <f t="shared" si="3"/>
        <v/>
      </c>
      <c r="B88" s="42"/>
      <c r="C88" s="42"/>
      <c r="D88" s="29"/>
      <c r="E88" s="29" t="str">
        <f t="shared" si="1"/>
        <v/>
      </c>
      <c r="F88" s="37" t="str">
        <f t="shared" si="2"/>
        <v/>
      </c>
      <c r="G88" s="41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4" t="str">
        <f t="shared" si="3"/>
        <v/>
      </c>
      <c r="B89" s="42"/>
      <c r="C89" s="42"/>
      <c r="D89" s="29"/>
      <c r="E89" s="29" t="str">
        <f t="shared" si="1"/>
        <v/>
      </c>
      <c r="F89" s="37" t="str">
        <f t="shared" si="2"/>
        <v/>
      </c>
      <c r="G89" s="41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4" t="str">
        <f t="shared" si="3"/>
        <v/>
      </c>
      <c r="B90" s="42"/>
      <c r="C90" s="42"/>
      <c r="D90" s="29"/>
      <c r="E90" s="29" t="str">
        <f t="shared" si="1"/>
        <v/>
      </c>
      <c r="F90" s="37" t="str">
        <f t="shared" si="2"/>
        <v/>
      </c>
      <c r="G90" s="41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4" t="str">
        <f t="shared" si="3"/>
        <v/>
      </c>
      <c r="B91" s="42"/>
      <c r="C91" s="42"/>
      <c r="D91" s="29"/>
      <c r="E91" s="29" t="str">
        <f t="shared" si="1"/>
        <v/>
      </c>
      <c r="F91" s="37" t="str">
        <f t="shared" si="2"/>
        <v/>
      </c>
      <c r="G91" s="41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4" t="str">
        <f t="shared" si="3"/>
        <v/>
      </c>
      <c r="B92" s="42"/>
      <c r="C92" s="42"/>
      <c r="D92" s="29"/>
      <c r="E92" s="29" t="str">
        <f t="shared" si="1"/>
        <v/>
      </c>
      <c r="F92" s="37" t="str">
        <f t="shared" si="2"/>
        <v/>
      </c>
      <c r="G92" s="41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4" t="str">
        <f t="shared" si="3"/>
        <v/>
      </c>
      <c r="B93" s="42"/>
      <c r="C93" s="42"/>
      <c r="D93" s="29"/>
      <c r="E93" s="29" t="str">
        <f t="shared" si="1"/>
        <v/>
      </c>
      <c r="F93" s="37" t="str">
        <f t="shared" si="2"/>
        <v/>
      </c>
      <c r="G93" s="41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4" t="str">
        <f t="shared" si="3"/>
        <v/>
      </c>
      <c r="B94" s="42"/>
      <c r="C94" s="42"/>
      <c r="D94" s="29"/>
      <c r="E94" s="29" t="str">
        <f t="shared" si="1"/>
        <v/>
      </c>
      <c r="F94" s="37" t="str">
        <f t="shared" si="2"/>
        <v/>
      </c>
      <c r="G94" s="41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4" t="str">
        <f t="shared" si="3"/>
        <v/>
      </c>
      <c r="B95" s="42"/>
      <c r="C95" s="42"/>
      <c r="D95" s="29"/>
      <c r="E95" s="29" t="str">
        <f t="shared" si="1"/>
        <v/>
      </c>
      <c r="F95" s="37" t="str">
        <f t="shared" si="2"/>
        <v/>
      </c>
      <c r="G95" s="41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