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user\Desktop\Files\Programming\portfolio\src\recursos\"/>
    </mc:Choice>
  </mc:AlternateContent>
  <xr:revisionPtr revIDLastSave="0" documentId="13_ncr:1_{FB375F1E-D38A-4860-A5E2-1B7E1D92186F}" xr6:coauthVersionLast="47" xr6:coauthVersionMax="47" xr10:uidLastSave="{00000000-0000-0000-0000-000000000000}"/>
  <bookViews>
    <workbookView xWindow="-120" yWindow="-120" windowWidth="20730" windowHeight="11160" xr2:uid="{60294778-2A88-4BCF-91CA-79F00E7892F4}"/>
  </bookViews>
  <sheets>
    <sheet name="work exp" sheetId="1" r:id="rId1"/>
    <sheet name="articles" sheetId="2" r:id="rId2"/>
    <sheet name="define fields" sheetId="3" r:id="rId3"/>
  </sheets>
  <definedNames>
    <definedName name="_xlnm._FilterDatabase" localSheetId="1" hidden="1">articles!$A$1:$P$15</definedName>
    <definedName name="_xlnm._FilterDatabase" localSheetId="0" hidden="1">'work exp'!$A$1:$N$23</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31" i="3" l="1"/>
  <c r="E31" i="3"/>
  <c r="C31" i="3"/>
  <c r="I31" i="3" s="1"/>
  <c r="G30" i="3"/>
  <c r="E30" i="3"/>
  <c r="C30" i="3"/>
  <c r="I30" i="3" s="1"/>
  <c r="G29" i="3"/>
  <c r="E29" i="3"/>
  <c r="C29" i="3"/>
  <c r="I29" i="3" s="1"/>
  <c r="G28" i="3"/>
  <c r="E28" i="3"/>
  <c r="C28" i="3"/>
  <c r="I28" i="3" s="1"/>
  <c r="G27" i="3"/>
  <c r="E27" i="3"/>
  <c r="C27" i="3"/>
  <c r="I27" i="3" s="1"/>
  <c r="G26" i="3"/>
  <c r="E26" i="3"/>
  <c r="C26" i="3"/>
  <c r="I26" i="3" s="1"/>
  <c r="G25" i="3"/>
  <c r="E25" i="3"/>
  <c r="C25" i="3"/>
  <c r="I25" i="3" s="1"/>
  <c r="G24" i="3"/>
  <c r="E24" i="3"/>
  <c r="C24" i="3"/>
  <c r="I24" i="3" s="1"/>
  <c r="G23" i="3"/>
  <c r="E23" i="3"/>
  <c r="C23" i="3"/>
  <c r="I23" i="3" s="1"/>
  <c r="G22" i="3"/>
  <c r="E22" i="3"/>
  <c r="C22" i="3"/>
  <c r="I22" i="3" s="1"/>
  <c r="G21" i="3"/>
  <c r="E21" i="3"/>
  <c r="C21" i="3"/>
  <c r="I21" i="3" s="1"/>
  <c r="G20" i="3"/>
  <c r="E20" i="3"/>
  <c r="C20" i="3"/>
  <c r="I20" i="3" s="1"/>
  <c r="G19" i="3"/>
  <c r="E19" i="3"/>
  <c r="C19" i="3"/>
  <c r="I19" i="3" s="1"/>
  <c r="G15" i="3"/>
  <c r="I15" i="3" s="1"/>
  <c r="E15" i="3"/>
  <c r="C15" i="3"/>
  <c r="G14" i="3"/>
  <c r="I14" i="3" s="1"/>
  <c r="E14" i="3"/>
  <c r="C14" i="3"/>
  <c r="G13" i="3"/>
  <c r="I13" i="3" s="1"/>
  <c r="E13" i="3"/>
  <c r="C13" i="3"/>
  <c r="G12" i="3"/>
  <c r="I12" i="3" s="1"/>
  <c r="E12" i="3"/>
  <c r="C12" i="3"/>
  <c r="G11" i="3"/>
  <c r="I11" i="3" s="1"/>
  <c r="E11" i="3"/>
  <c r="C11" i="3"/>
  <c r="G10" i="3"/>
  <c r="I10" i="3" s="1"/>
  <c r="E10" i="3"/>
  <c r="C10" i="3"/>
  <c r="G9" i="3"/>
  <c r="I9" i="3" s="1"/>
  <c r="E9" i="3"/>
  <c r="C9" i="3"/>
  <c r="G8" i="3"/>
  <c r="I8" i="3" s="1"/>
  <c r="E8" i="3"/>
  <c r="C8" i="3"/>
  <c r="G7" i="3"/>
  <c r="I7" i="3" s="1"/>
  <c r="E7" i="3"/>
  <c r="C7" i="3"/>
  <c r="G6" i="3"/>
  <c r="I6" i="3" s="1"/>
  <c r="E6" i="3"/>
  <c r="C6" i="3"/>
  <c r="G5" i="3"/>
  <c r="I5" i="3" s="1"/>
  <c r="E5" i="3"/>
  <c r="C5" i="3"/>
  <c r="G4" i="3"/>
  <c r="I4" i="3" s="1"/>
  <c r="E4" i="3"/>
  <c r="C4" i="3"/>
  <c r="G3" i="3"/>
  <c r="I3" i="3" s="1"/>
  <c r="E3" i="3"/>
  <c r="C3" i="3"/>
</calcChain>
</file>

<file path=xl/sharedStrings.xml><?xml version="1.0" encoding="utf-8"?>
<sst xmlns="http://schemas.openxmlformats.org/spreadsheetml/2006/main" count="717" uniqueCount="352">
  <si>
    <t>Location</t>
  </si>
  <si>
    <t>Logo</t>
  </si>
  <si>
    <t>'https://i.postimg.cc/59vpNhxB/DBGA.png'</t>
  </si>
  <si>
    <t>'lost 20 kg in 2 years'</t>
  </si>
  <si>
    <t>'https://i.postimg.cc/287wnnL3/HDGD.jpg'</t>
  </si>
  <si>
    <t>'Korean martial art build around the use of swords'</t>
  </si>
  <si>
    <t>'https://i.postimg.cc/fR58QYM1/BMW.png'</t>
  </si>
  <si>
    <t>'Motorcycle riding and travels'</t>
  </si>
  <si>
    <t>'https://i.postimg.cc/1z2cyH27/RAPAX.png'</t>
  </si>
  <si>
    <t>'LEGION RAPAX'</t>
  </si>
  <si>
    <t>'Military simulations similar to gotcha, played since 2010, led team since 2017'</t>
  </si>
  <si>
    <t>"begin"</t>
  </si>
  <si>
    <t>01/03/2021</t>
  </si>
  <si>
    <t>01/09/2020</t>
  </si>
  <si>
    <t>01/02/2019</t>
  </si>
  <si>
    <t>01/07/2018</t>
  </si>
  <si>
    <t>01/04/2018</t>
  </si>
  <si>
    <t>01/01/2018</t>
  </si>
  <si>
    <t>01/06/2017</t>
  </si>
  <si>
    <t>01/07/2014</t>
  </si>
  <si>
    <t>01/10/2012</t>
  </si>
  <si>
    <t>01/09/2009</t>
  </si>
  <si>
    <t>01/02/2022</t>
  </si>
  <si>
    <t>01/02/2017</t>
  </si>
  <si>
    <t>01/10/2017</t>
  </si>
  <si>
    <t>01/10/2018</t>
  </si>
  <si>
    <t>01/02/2013</t>
  </si>
  <si>
    <t>01/08/2014</t>
  </si>
  <si>
    <t>01/05/2016</t>
  </si>
  <si>
    <t>01/04/2016</t>
  </si>
  <si>
    <t>13/02/2018</t>
  </si>
  <si>
    <t>10/09/2005</t>
  </si>
  <si>
    <t>02/03/2015</t>
  </si>
  <si>
    <t>02/06/2010</t>
  </si>
  <si>
    <t>current</t>
  </si>
  <si>
    <t>01/12/2018</t>
  </si>
  <si>
    <t>01/12/2012</t>
  </si>
  <si>
    <t>01/10/2022</t>
  </si>
  <si>
    <t>01/06/2013</t>
  </si>
  <si>
    <t>01/10/2014</t>
  </si>
  <si>
    <t>01/07/2016</t>
  </si>
  <si>
    <t>https://i.postimg.cc/BvVNXsLg/ARREL.png</t>
  </si>
  <si>
    <t>https://i.postimg.cc/bNhgGmJK/GUANACASTLE.png</t>
  </si>
  <si>
    <t>https://i.postimg.cc/x8KPxzsx/BOSTONS.png</t>
  </si>
  <si>
    <t>https://i.postimg.cc/50QgzG8M/FEDERAL.png</t>
  </si>
  <si>
    <t>https://i.postimg.cc/Y9FN0Fwr/TEVA.png</t>
  </si>
  <si>
    <t>https://i.postimg.cc/x8Svzd0K/UNITEC.png</t>
  </si>
  <si>
    <t>https://i.postimg.cc/VksFg5Xg/HENRY.png</t>
  </si>
  <si>
    <t>https://i.postimg.cc/QCLbJbqK/CENCAD.png</t>
  </si>
  <si>
    <t>https://i.postimg.cc/FHhT6TXj/APICS.png</t>
  </si>
  <si>
    <t>https://i.postimg.cc/KYRDXVqg/ITESM.png</t>
  </si>
  <si>
    <t>https://i.postimg.cc/cLDBbZmS/MITX.png</t>
  </si>
  <si>
    <t>https://i.postimg.cc/QMt08VtC/ADELAIDE.png</t>
  </si>
  <si>
    <t>"Oncological, OTC and inmunosuppresant manufactring and packaging site"</t>
  </si>
  <si>
    <t>"Bachelor's Degree"</t>
  </si>
  <si>
    <t>"MERN + postgress &amp; redux certification"</t>
  </si>
  <si>
    <t>"Zonning, Equipment set up, rescue operations control"</t>
  </si>
  <si>
    <t>"first aid for burns, bleeding and broken bones"</t>
  </si>
  <si>
    <t>"Equipment, rescue operations, fire containment"</t>
  </si>
  <si>
    <t>"reorder point, costs, ABC classification"</t>
  </si>
  <si>
    <t>"sourcing, supplier management, OOS, CSL"</t>
  </si>
  <si>
    <t>"house of quality, pull, value mapping"</t>
  </si>
  <si>
    <t>"Excel tools from demand planning to CSL and sales evaluations"</t>
  </si>
  <si>
    <t>"3 months basic course in project management BOK"</t>
  </si>
  <si>
    <t>"DMAIC methodology and tools"</t>
  </si>
  <si>
    <t>I was responsable of managing a fully virtual kitchen that prepares and delivers food this include overseeing kitchen operations, managing staff, maintaining food safety standards, overseeing delivery operations, and financial management, to archive this tasks i developed strong business skills, excellent communication skills and self-motivation.</t>
  </si>
  <si>
    <t>As an Ecological Park Event Coordinator, I planned and executed eco-friendly events at a park, ensuring sustainability and conservation. Responsibilities included event planning, managing logistics, marketing, customer service, and promoting eco-friendly practices.</t>
  </si>
  <si>
    <t>As a Restaurant Inventory Manager I was responsable for overseeing inventory levels of food and supplies for a restaurant, managing relationships with suppliers, monitoring costs, conducting audits, and reporting data to management.</t>
  </si>
  <si>
    <t>As a Supply Chain Coordinator i was responsible for coordinating the movement of goods and materials from material suppliers and reviewing finished product inventory levels also, tracking purchese and manufacturing orders, coordinating with suppliers and logistics providers, and resolving any issues that arise in the supply chain. I develped organizational and communication skills, and learned detail-oriented perspective.</t>
  </si>
  <si>
    <t>As a Demand Planner i was responsible for forecasting customer demand and developing production plans to meet that demand including analyzing market trends, developing sales forecasts, and collaborating with sales teams to ensure accurate demand planning i developed analytical and problem-solving skills</t>
  </si>
  <si>
    <t>As a Planner Buyer i was  responsible for managing inventory levels and purchasing materials to meet production requirements including analyzing inventory levels, forecasting demand, and collaborating with suppliers to ensure timely delivery and testing of materials.</t>
  </si>
  <si>
    <t>As an Operations Scheduler, i was responsible for developing and managing schedules for operational activities, such as production, maintenance, laboratory and regulatory it consisted of analyzing capacity constraints, coordinating with cross-functional teams, and communicating schedule changes to all deparments.</t>
  </si>
  <si>
    <t>As a Industrial Engineer in a Pharmaceuticals Manufacturing and Packaging Plant, i was responsible for studing optimizing manufacturing processes to challenge standard manufacturing times it included analyzing production data, developing process improvements, and collaborating with cross-functional teams to ensure standard costs.</t>
  </si>
  <si>
    <t>Title</t>
  </si>
  <si>
    <t>Education</t>
  </si>
  <si>
    <t>Work</t>
  </si>
  <si>
    <t>Henry</t>
  </si>
  <si>
    <t>Industrial Engineering</t>
  </si>
  <si>
    <t>Federal Mogul</t>
  </si>
  <si>
    <t>Teva Pharmaceuticals</t>
  </si>
  <si>
    <t>unit cost evaluation</t>
  </si>
  <si>
    <t>Data science</t>
  </si>
  <si>
    <t>ENG</t>
  </si>
  <si>
    <t>Study rooms</t>
  </si>
  <si>
    <t>portfolio</t>
  </si>
  <si>
    <t>race control</t>
  </si>
  <si>
    <t>csl dashboard</t>
  </si>
  <si>
    <t>forecast evaluation tool</t>
  </si>
  <si>
    <t>scheduling tool</t>
  </si>
  <si>
    <t>RCCP</t>
  </si>
  <si>
    <t>Budget control tool</t>
  </si>
  <si>
    <t>Business control</t>
  </si>
  <si>
    <t>Business design</t>
  </si>
  <si>
    <t>Bostons</t>
  </si>
  <si>
    <t>Arracheras Relamágo</t>
  </si>
  <si>
    <t>Personal</t>
  </si>
  <si>
    <t>Guanacastle</t>
  </si>
  <si>
    <t>Argentina</t>
  </si>
  <si>
    <t>CDMX</t>
  </si>
  <si>
    <t>Chiapas</t>
  </si>
  <si>
    <t>EDOMEX</t>
  </si>
  <si>
    <t>https://i.postimg.cc/59vpNhxB/DBGA.png</t>
  </si>
  <si>
    <t>Team certification project for full stack developer certification</t>
  </si>
  <si>
    <t>Personal project to promote my profile</t>
  </si>
  <si>
    <t>Enduro race control system based in excel</t>
  </si>
  <si>
    <t>Short description</t>
  </si>
  <si>
    <t>OOS and CSL measuring tool based in excel</t>
  </si>
  <si>
    <t>Demand planning evaluation tool  based in sales history</t>
  </si>
  <si>
    <t>Cost database evaluation tool fed through erp system</t>
  </si>
  <si>
    <t>Manufacturing planning and control tool with erp and excel</t>
  </si>
  <si>
    <t>Manufacturing time simulation for diferent sales volumes</t>
  </si>
  <si>
    <t>Expenses by deparment follow up tool evaluating different scenarios with excel and oracle</t>
  </si>
  <si>
    <t>Sales, inventory, forecast and expenses follow up in excel</t>
  </si>
  <si>
    <t>Problem description</t>
  </si>
  <si>
    <t>Must develop a certification project to show understanding of all the tools learned in the course</t>
  </si>
  <si>
    <t>Must track individual results of an enduro race conducted in chiapas</t>
  </si>
  <si>
    <t>Production results weren't satisfactory and there were costumer complaints for lacking products</t>
  </si>
  <si>
    <t>Forecasting method was lost due to a firing, must develop a sales forecasting system</t>
  </si>
  <si>
    <t>Irregular cost results for similar products sugest incorrect standard information on erp system</t>
  </si>
  <si>
    <t>Multiple manufacturing levels and products result in difficult follow-up for manufacturing orders</t>
  </si>
  <si>
    <t>improve controlling communication to manufacturing departments on budget and expense control</t>
  </si>
  <si>
    <t>simplify business control and data visualization</t>
  </si>
  <si>
    <t xml:space="preserve">business design and start up </t>
  </si>
  <si>
    <t>create perspective and organize tasks for business start up</t>
  </si>
  <si>
    <t>Desired state</t>
  </si>
  <si>
    <t>develop and deploy a web app within 1 month and comply with 10 tech objectives</t>
  </si>
  <si>
    <t>Show through action development skills and process understanding to HR personel</t>
  </si>
  <si>
    <t>record in a fast and accurate way race results for enduro race</t>
  </si>
  <si>
    <t>ensure key products availability and easy understanding of current unavailable products issues</t>
  </si>
  <si>
    <t>Plan</t>
  </si>
  <si>
    <t>Deliverable</t>
  </si>
  <si>
    <t>Tools</t>
  </si>
  <si>
    <t>Goals</t>
  </si>
  <si>
    <t>comply with the following 10 objectives: Deployment, 3rd party auth, payment management, mixed filters, image hosting, web notifications, logical delete, local storage, reviews and ratings, admin dashboard.</t>
  </si>
  <si>
    <t>Time Constraints</t>
  </si>
  <si>
    <t>4 week project</t>
  </si>
  <si>
    <t>stripe, axios, bcrypt, express, heroku, nodemailer, passport, sequelize, bootstrap, react, redux, sweetalert</t>
  </si>
  <si>
    <t>have a tool where i can communicate my skills and experiences</t>
  </si>
  <si>
    <t>create a public access tool to show off tools</t>
  </si>
  <si>
    <t>asap (undefined)</t>
  </si>
  <si>
    <t>firebase, express, axios, node, react, redux</t>
  </si>
  <si>
    <t>have a list of competitors, with lap times and ranked places</t>
  </si>
  <si>
    <t>1 week</t>
  </si>
  <si>
    <t>barcode scanner, barcode tags, laptop</t>
  </si>
  <si>
    <t>Status</t>
  </si>
  <si>
    <t>complete</t>
  </si>
  <si>
    <t>present a tool that displays in a simple and understandable way out of stock items and month's target deliverables, a cause analysis for lacking items and a fast description of item behaviour</t>
  </si>
  <si>
    <t>2 weeks</t>
  </si>
  <si>
    <t>1.- APCs (ERP), 2.- Excel</t>
  </si>
  <si>
    <t>make an initial forecast and forecast evaluation tool for follow up and adjustments</t>
  </si>
  <si>
    <t xml:space="preserve">deliver a usable sales forecasting system and a forecast accuracy, adjustment and continous improvement method </t>
  </si>
  <si>
    <t>3 weeks</t>
  </si>
  <si>
    <t>ensure standard costs for every finished product item</t>
  </si>
  <si>
    <t>deliver a tool where all finished product items can be evaluated for differences and each item can be seen in detail for cost composition</t>
  </si>
  <si>
    <t>1.- BPCs (ERP)</t>
  </si>
  <si>
    <t>have a single source of truth easy to read for items in every manufacturing level for daily update and follow up with manufacturing departments</t>
  </si>
  <si>
    <t>deliver an easy to use tool for schedule follow up</t>
  </si>
  <si>
    <t>have a working business</t>
  </si>
  <si>
    <t>design, execute, follow up and document the start up process for a business</t>
  </si>
  <si>
    <t>6 months</t>
  </si>
  <si>
    <t>1.- excel, 2.- internet</t>
  </si>
  <si>
    <t>control standard operation</t>
  </si>
  <si>
    <t>count with a toolset for business follow up</t>
  </si>
  <si>
    <t>1 month</t>
  </si>
  <si>
    <t>1.- excel</t>
  </si>
  <si>
    <t>management will receive a weekly report with their expenses by category and department to control their expense and stay within budget</t>
  </si>
  <si>
    <t xml:space="preserve">improve the information available to management to take decisions on expenses </t>
  </si>
  <si>
    <t>1.- oracle database 2.- excel</t>
  </si>
  <si>
    <t>cost center rate calculation takes too much time and is often left as is from previous years</t>
  </si>
  <si>
    <t>count with an easy, simple and reliable process for work center rate calculation and update</t>
  </si>
  <si>
    <t>design a process for work center rate calculation based on year volume</t>
  </si>
  <si>
    <t>1.-sales forecast, 2.- oracle expenses report, 3.- BPCS (erp), 4.- Excel</t>
  </si>
  <si>
    <t>Rough cut capacity calculation</t>
  </si>
  <si>
    <t>update a tool for capacity simulation with different volumes of production</t>
  </si>
  <si>
    <t>management requested to update an excel tool for capacity calculation</t>
  </si>
  <si>
    <t>deliver an updated excel that takes production volume, manufacturing time and calculates # of shifts and total plant ocupation</t>
  </si>
  <si>
    <t>1.- Excel, 2.- ERP querys</t>
  </si>
  <si>
    <t>Sales history</t>
  </si>
  <si>
    <t>Developed a sales report to manage promotions and procurement savings impact</t>
  </si>
  <si>
    <t>there is poor insight on sales data and ingredient priority for procurement savings negotiations with vendors</t>
  </si>
  <si>
    <t>management must have a clear idea of sales data to make accurate promotion strategies and improve ingredients negotiation with vendors</t>
  </si>
  <si>
    <t>deliver an easy to understand report of sales</t>
  </si>
  <si>
    <t>1.- sales data query, 2.- excel</t>
  </si>
  <si>
    <t>no man left behind</t>
  </si>
  <si>
    <t>https://i.postimg.cc/1z2cyH27/RAPAX.png</t>
  </si>
  <si>
    <t>charity event to raise founds for a team mate with cancer</t>
  </si>
  <si>
    <t>Anibal Medina from out Airsoft team was diagnosed with esophagus cancer, he has some expenses not covered by ensurance</t>
  </si>
  <si>
    <t>get help from airsoft community to raise founds to support expenses from Anibal</t>
  </si>
  <si>
    <t>get at least 30 persons to participate in out found raising event</t>
  </si>
  <si>
    <t>(this website)</t>
  </si>
  <si>
    <t>https://drive.google.com/file/d/111t3yk0MyLf579RYi9HejuXT2_1SU2nT/view?usp=share_link</t>
  </si>
  <si>
    <t>https://docs.google.com/spreadsheets/d/1SCU6l4I_HmHcrfM_EBNAUiJRcV--JBBL/edit?usp=share_link&amp;ouid=111106748391899127979&amp;rtpof=true&amp;sd=true</t>
  </si>
  <si>
    <t>https://docs.google.com/spreadsheets/d/1SG6Pmsw6BrGiipTxdP1N4YhRp79Bd-hW/edit?usp=share_link&amp;ouid=111106748391899127979&amp;rtpof=true&amp;sd=true</t>
  </si>
  <si>
    <t>https://docs.google.com/spreadsheets/d/12WL_eXufuLUQeZ_sNKIVOZdHyu_Iy6wY/edit?usp=share_link&amp;ouid=111106748391899127979&amp;rtpof=true&amp;sd=true</t>
  </si>
  <si>
    <t>https://docs.google.com/spreadsheets/d/1q4Tjjp7FevVKemQG030K3535Fbczt_VJ/edit?usp=share_link&amp;ouid=111106748391899127979&amp;rtpof=true&amp;sd=true</t>
  </si>
  <si>
    <t>https://docs.google.com/spreadsheets/d/1bpEoxoXatVNBxlIrQ2bcMa4wnt3Y0cIN/edit?usp=share_link&amp;ouid=111106748391899127979&amp;rtpof=true&amp;sd=true</t>
  </si>
  <si>
    <t>https://docs.google.com/spreadsheets/d/11i0mtn__y61NDD4BkZlY6OqNXzM2yH6h/edit?usp=share_link&amp;ouid=111106748391899127979&amp;rtpof=true&amp;sd=true</t>
  </si>
  <si>
    <t>https://docs.google.com/spreadsheets/d/1w8qV7G2ZAbNgz6QKBc5cqURjNKGmkp9Z/edit?usp=share_link&amp;ouid=111106748391899127979&amp;rtpof=true&amp;sd=true</t>
  </si>
  <si>
    <t>https://docs.google.com/spreadsheets/d/1nc89THeHdhfpHmEzkQp1dlZAfIPsI8Tc/edit?usp=share_link&amp;ouid=111106748391899127979&amp;rtpof=true&amp;sd=true</t>
  </si>
  <si>
    <t>https://docs.google.com/spreadsheets/d/1cf_RmIB5DHJ3gCzKumu8RF31jWkR2jOn/edit?usp=share_link&amp;ouid=111106748391899127979&amp;rtpof=true&amp;sd=true</t>
  </si>
  <si>
    <t>https://study-rooms-gilt.vercel.app/</t>
  </si>
  <si>
    <t>https://docs.google.com/spreadsheets/d/1HyAh3-hmE101fsFLxvUrsMUm1HAH-UUj/edit?usp=share_link&amp;ouid=111106748391899127979&amp;rtpof=true&amp;sd=true</t>
  </si>
  <si>
    <t>https://docs.google.com/spreadsheets/d/1DRsO8mDteb_kG7xlSQKh9nwTp_IScGDp/edit?usp=share_link&amp;ouid=111106748391899127979&amp;rtpof=true&amp;sd=true</t>
  </si>
  <si>
    <t>https://i.postimg.cc/prgQXP5k/budget-contol.png</t>
  </si>
  <si>
    <t>https://i.postimg.cc/0y7njKfS/business-control.png</t>
  </si>
  <si>
    <t>https://i.postimg.cc/mrRwHZX5/control-de-vueltas.png</t>
  </si>
  <si>
    <t>https://i.postimg.cc/L5qBpJ5n/CSL.png</t>
  </si>
  <si>
    <t>https://i.postimg.cc/TP9cq8BY/Forecast.png</t>
  </si>
  <si>
    <t>https://i.postimg.cc/nV6wLxJ6/unit-cost.png</t>
  </si>
  <si>
    <t>https://i.postimg.cc/WpDHj3QG/scheduling-tool.png</t>
  </si>
  <si>
    <t>https://i.postimg.cc/zf0nHCRy/RCCP.png</t>
  </si>
  <si>
    <t>https://i.postimg.cc/W3ygXs8j/rate-calculator.png</t>
  </si>
  <si>
    <t>https://i.postimg.cc/V6vXqJjD/sales-history-tool.png</t>
  </si>
  <si>
    <t>https://i.postimg.cc/3r6FZFfp/kickoff.png</t>
  </si>
  <si>
    <t>https://i.postimg.cc/FRHVTWQb/no-man-left-behind.png</t>
  </si>
  <si>
    <t>https://i.postimg.cc/bJVHWxz7/hoshin.png</t>
  </si>
  <si>
    <t>["Team voting on project theme name and content","Brainstorming 50 user stories","voting to reduce user stories to 13","match user stories with tech objectives","web visual design, priorities and responsabilities assigned","project development and daily follow up","Project deployment","Testing and bug squashing","Ffinnished project presentation."]</t>
  </si>
  <si>
    <t>["design a virtual CV","add visual tools to improve experience","create a way to simplify publications for new projects and archivements","testing","take feedback from friends and family to improve functionalities", "publish"]</t>
  </si>
  <si>
    <t>["Analize avaliable tools (bar code scanner, tags, excel template)","Test and adapt excel template to register lap number and time automaticly","Work excel template to make automatic ranking calculation ,best and worst times","Test and release","Use, and release results after the race"]</t>
  </si>
  <si>
    <t>["Analize backlog and deliverable items","Check manufacturing orders and available materials","organize items in categories such as: available in inventory, wip, unscheduled and materials unavailable","Design and populate a dashboard for easy understanding and presentation."]</t>
  </si>
  <si>
    <t>["Analize sales data from ERP","Categorize items by sales volume and variability","Take a forecasting method (winter holt model) and implement it to data up tu 2 months previous","Get forecast data for months -1 and -2 then make fitness test","Adjust to current month and present forecast to management","Evaluate, adjust and publish new forecast monthly"]</t>
  </si>
  <si>
    <t>["Download item master, bom and routing information for every finnished product item","Make a display with cost integration for every single finnished product item","Make a list with all finnished product items, with lot size, production cost (routing) and materials cost (bom), check for variations on each  same family item","Check items with variations and request an update in documentation","Publish tools and make them available to costs department"]</t>
  </si>
  <si>
    <t>["Download and analize data form ERP (transaction states, inventory, order status)","Load prodction plan","Match if there are closed orders for production plan items, then check for open orders, material inventory avaiblability, purchase order placed for materials","Match status for all finished products on all levels","Testing","Update and present on daily meeting checking with every deparment status of all materials and follow up on priorities and variations."]</t>
  </si>
  <si>
    <t>["Download routing form ERP"," Ask planning for forecast","Update tool with current data and test with simulated data","Schedule meeting with manufacturing department to validate results","Send updated tool to management team"]</t>
  </si>
  <si>
    <t>["Request next year sales forecast","Calculate year production volume","Calculate hour requirement by cost center","Take historic production expenses and cross it with historic volume to calculate actual production costs","Make a simulator for cost rates according to production volumes","Test application","Use tool to generate rates for each cost center","Get approval from management and ask IT to upload rates to ERP system."]</t>
  </si>
  <si>
    <t>["Download expense detail from oracle data base","Organize information and check on unusual data","Group expenses by category and make a summary","Import different budget scenarios (monthly, quarterly, ytd) and compare against actual expense","Make a display and challenge data","Present tools to upper management","Share tool with department heads"]</t>
  </si>
  <si>
    <t>["Download sales data","Create a pivot table to make a sales summary with different time scopes","Expand sales into ingredient requirements", "Testing","Send tool to management along with recomendations for savings negotiations"]</t>
  </si>
  <si>
    <t>["Create item master, routing and bom database, create a log for expenses and sales, operations, evaluate and follow up on inventory","Create a blanace sheet by vendor and sales channel","Forecasting and sales trends","Evaluate item performance and calculate safety stocks for ingrredients","Test and add promotions and promotion performance","Present information with friends and family for continous improvement oportunities"]</t>
  </si>
  <si>
    <t>["Design business logic for a virtual kitchen","Design menu","Process design","Quote materials","Integrate costs and budget","Purchase tools and equipment","Adapt spaces  for cooking","Test instalations"," Start production","Evaluate process accuracy"]</t>
  </si>
  <si>
    <t>["Design cheap but entretaining airsoft activities","Ensure a location for the event","Make an invite","Send it to as many airsfoters as possible","Command and control the event","Deliver the founding to anibal","Send payment evidence to airsoft teams to ensure transparrency"]</t>
  </si>
  <si>
    <t>Site rate simulator</t>
  </si>
  <si>
    <t>Langauge</t>
  </si>
  <si>
    <t>businessDescription</t>
  </si>
  <si>
    <t>virtual kitchen developed based on work methodologies and techniques from large manufacturing including functional approach, standarized work and continous  improvement.</t>
  </si>
  <si>
    <t>1:30 pm to 9:30 pm - everyday</t>
  </si>
  <si>
    <t>Schedule</t>
  </si>
  <si>
    <t>work time</t>
  </si>
  <si>
    <t>56 hrs a week</t>
  </si>
  <si>
    <t>language</t>
  </si>
  <si>
    <t>image</t>
  </si>
  <si>
    <t>category</t>
  </si>
  <si>
    <t>name</t>
  </si>
  <si>
    <t>location</t>
  </si>
  <si>
    <t>businessName</t>
  </si>
  <si>
    <t>jobDescription</t>
  </si>
  <si>
    <t>20 hr a week</t>
  </si>
  <si>
    <t>20 hrs a week</t>
  </si>
  <si>
    <t>9 :00 am 7:00 pm - weekend</t>
  </si>
  <si>
    <t>9:00 am to 1:00 pm - M/F</t>
  </si>
  <si>
    <t>Ecological park found near tuxtla gutierrez, chiapas. Counts with spaces for farming, eco-turism, sports and an animal reserve</t>
  </si>
  <si>
    <t>Bostons its a sports bar that sells mainly pizzas and snacks, this venue is the only one in tuxtla gutierrez, chiapas</t>
  </si>
  <si>
    <t>Federal mogul is an automotive spare parts manufacturer, this site is located in edomex, mexico. It does filters for oil, air and water</t>
  </si>
  <si>
    <t>Multi-national drug manufacturing enterprise, started in israel, in Mexico it has sites located in xochimilco, toluca and edomex</t>
  </si>
  <si>
    <t>Henry is an online certification institution based in argentina, famous for not charging students until they get their first job</t>
  </si>
  <si>
    <t>Cencad is a non profit training facility for large scale emergencies such as earthquakes, fires, rescue operations in confined spaces</t>
  </si>
  <si>
    <t>APICs is a training school for supply chain specialists in Mexico city</t>
  </si>
  <si>
    <t>ITESM is one of the best universities in México focused on training mid to high level management personnel for the work force</t>
  </si>
  <si>
    <t>MitX is MIT's online training program through Edx, offering self paced courses in a variety of topics</t>
  </si>
  <si>
    <t xml:space="preserve">AldeideX is the australian university online branch, offfering courses through EdX </t>
  </si>
  <si>
    <t>These are my personal projects, mainly focused on auto improvement, better quality of life and better habbits, I also include here personal and hobby projects</t>
  </si>
  <si>
    <t>Haidong Gumdo is a traditional martial art of the use of the sword, its most common practiced with different kata levels, such as  gumbop (soldiers form) or yedo gumbop (assassins form), also has bamboo cutting, straw cutting, papper cutting, combat, candle snuffing and cutting different objectives in mid air</t>
  </si>
  <si>
    <t>BMW motorrad is the branch of bmw for motorcycles and motorcycle equipment, I've used exclusively their dual sport models (2003's dakar and 2018's F800GSA) as they have proveed to be comfortable and reliable in damaged or irregular roads</t>
  </si>
  <si>
    <t>Legion XXI Rapax is an airsoft team based in México city, started around 2011 with around 30 active members and 50+ all time members, Legion has been recognized for being a honorable and clean team with practices based on martial arts, military simulation and best practices from some industries</t>
  </si>
  <si>
    <t>single time event</t>
  </si>
  <si>
    <t>8:00 am to 1:00 pm weekend</t>
  </si>
  <si>
    <t>80 hours total</t>
  </si>
  <si>
    <t>10 hour course</t>
  </si>
  <si>
    <t>self paced</t>
  </si>
  <si>
    <t>60 hours total</t>
  </si>
  <si>
    <t>all time</t>
  </si>
  <si>
    <t>1 hour a week</t>
  </si>
  <si>
    <t>9:00 am to 11:00am weekend</t>
  </si>
  <si>
    <t>not timed</t>
  </si>
  <si>
    <t>not sheduled</t>
  </si>
  <si>
    <t>9:00 am to 1:00 pm sundays</t>
  </si>
  <si>
    <t>once every 2 weeks</t>
  </si>
  <si>
    <t>4 hrs a week</t>
  </si>
  <si>
    <t>8:00 am to 6:00 pm M/F</t>
  </si>
  <si>
    <t>50 hrs a week</t>
  </si>
  <si>
    <t>Unitec is a Mexican university with a purpose to offer a cost efficient education for mid level management positions, also includes several cultural and sports activties for students</t>
  </si>
  <si>
    <t>36 hrs a week</t>
  </si>
  <si>
    <t>8:00 am to 2:00 pm M/F</t>
  </si>
  <si>
    <t>10:00 am to 6:00 pm</t>
  </si>
  <si>
    <t>40 hrs a week</t>
  </si>
  <si>
    <t>Language</t>
  </si>
  <si>
    <t>Image</t>
  </si>
  <si>
    <t>Category</t>
  </si>
  <si>
    <t>Name</t>
  </si>
  <si>
    <t>BusinessName</t>
  </si>
  <si>
    <t>BusinessDescription</t>
  </si>
  <si>
    <t>JobDescription</t>
  </si>
  <si>
    <t>WorkTime</t>
  </si>
  <si>
    <t>Begin</t>
  </si>
  <si>
    <t>End</t>
  </si>
  <si>
    <t>&lt;label&gt;</t>
  </si>
  <si>
    <t>:&lt;/label&gt;&lt;input name="</t>
  </si>
  <si>
    <t xml:space="preserve"> value={this.state.timeline.</t>
  </si>
  <si>
    <t>} type=text" onChange={(e)=&gt; this.handleChange(e.target.name, e.target.value)} /&gt;</t>
  </si>
  <si>
    <t>Skills</t>
  </si>
  <si>
    <t>ShortDescription</t>
  </si>
  <si>
    <t>ProblemDescription</t>
  </si>
  <si>
    <t>DesiredState</t>
  </si>
  <si>
    <t>TimeConstraints</t>
  </si>
  <si>
    <t xml:space="preserve"> value={this.state.article.</t>
  </si>
  <si>
    <t>articles</t>
  </si>
  <si>
    <t>timeline</t>
  </si>
  <si>
    <t>Arracheras Relamago</t>
  </si>
  <si>
    <t>icon</t>
  </si>
  <si>
    <t>fa-solid fa-industry</t>
  </si>
  <si>
    <t>fa-solid fa-school</t>
  </si>
  <si>
    <t>fa-solid fa-person-walking-luggage</t>
  </si>
  <si>
    <t>Hobbies</t>
  </si>
  <si>
    <t>["excel"]</t>
  </si>
  <si>
    <t>"end</t>
  </si>
  <si>
    <t>Entrepreneur / Owner</t>
  </si>
  <si>
    <t>Virtual kitchen developed based on work methodologies and techniques from large manufacturing including standarized work, lean enterprise and continous  improvement.</t>
  </si>
  <si>
    <t>I was responsable of managing a virtual kitchen that prepares and delivers food, this include overseeing kitchen operations, managing staff, maintaining food safety standards, overseeing delivery operations, and financial management. To archive this tasks I developed strong business skills, excellent communication and self-motivation habbits.</t>
  </si>
  <si>
    <t>Event Coordinator</t>
  </si>
  <si>
    <t>Inventory management</t>
  </si>
  <si>
    <t>Supply coordinator</t>
  </si>
  <si>
    <t>Demand planner</t>
  </si>
  <si>
    <t>Planner Buyer</t>
  </si>
  <si>
    <t>Procurement</t>
  </si>
  <si>
    <t>Operations Scheduler</t>
  </si>
  <si>
    <t>Industrial Engineer</t>
  </si>
  <si>
    <t>Jr process Engineer</t>
  </si>
  <si>
    <t>Full stack developer</t>
  </si>
  <si>
    <t>Close space rescue operations</t>
  </si>
  <si>
    <t>First aid training</t>
  </si>
  <si>
    <t>Fire brigade training</t>
  </si>
  <si>
    <t>Inventory control</t>
  </si>
  <si>
    <t>Procurement planning</t>
  </si>
  <si>
    <t>Six Sigma</t>
  </si>
  <si>
    <t>Lean Enterprise</t>
  </si>
  <si>
    <t>Supply chain fundamentals</t>
  </si>
  <si>
    <t>Project Management</t>
  </si>
  <si>
    <t>Weight control</t>
  </si>
  <si>
    <t>Haidong Gumdo</t>
  </si>
  <si>
    <t>Riding Motorcycle</t>
  </si>
  <si>
    <t>Airsoft</t>
  </si>
  <si>
    <t>online</t>
  </si>
  <si>
    <t>multiple</t>
  </si>
  <si>
    <t>Parque Guanacastle</t>
  </si>
  <si>
    <t>Unitec</t>
  </si>
  <si>
    <t>CENCAD</t>
  </si>
  <si>
    <t>APICs</t>
  </si>
  <si>
    <t>ITESM</t>
  </si>
  <si>
    <t>MITx</t>
  </si>
  <si>
    <t>AldeideX</t>
  </si>
  <si>
    <t>BMW</t>
  </si>
  <si>
    <t>LEGION RAPAX</t>
  </si>
  <si>
    <t xml:space="preserve">Procurement specialist supporting manufacturing plant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</si>
</sst>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6" x14ac:knownFonts="1">
    <font>
      <sz val="11"/>
      <color theme="1"/>
      <name val="Calibri"/>
      <family val="2"/>
      <scheme val="minor"/>
    </font>
    <font>
      <u/>
      <sz val="11"/>
      <color theme="10"/>
      <name val="Calibri"/>
      <family val="2"/>
      <scheme val="minor"/>
    </font>
    <font>
      <u/>
      <sz val="11"/>
      <color theme="1"/>
      <name val="Calibri"/>
      <family val="2"/>
      <scheme val="minor"/>
    </font>
    <font>
      <sz val="12"/>
      <color rgb="FF374151"/>
      <name val="Segoe UI"/>
      <family val="2"/>
    </font>
    <font>
      <sz val="11"/>
      <name val="Consolas"/>
      <family val="3"/>
    </font>
    <font>
      <sz val="11"/>
      <color rgb="FFCE9178"/>
      <name val="Consolas"/>
      <family val="3"/>
    </font>
  </fonts>
  <fills count="4">
    <fill>
      <patternFill patternType="none"/>
    </fill>
    <fill>
      <patternFill patternType="gray125"/>
    </fill>
    <fill>
      <patternFill patternType="solid">
        <fgColor rgb="FF92D050"/>
        <bgColor indexed="64"/>
      </patternFill>
    </fill>
    <fill>
      <patternFill patternType="solid">
        <fgColor theme="1"/>
        <bgColor indexed="64"/>
      </patternFill>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17">
    <xf numFmtId="0" fontId="0" fillId="0" borderId="0" xfId="0"/>
    <xf numFmtId="0" fontId="0" fillId="0" borderId="0" xfId="0" quotePrefix="1"/>
    <xf numFmtId="164" fontId="0" fillId="0" borderId="0" xfId="0" quotePrefix="1" applyNumberFormat="1"/>
    <xf numFmtId="14" fontId="0" fillId="0" borderId="0" xfId="0" quotePrefix="1" applyNumberFormat="1"/>
    <xf numFmtId="0" fontId="0" fillId="2" borderId="0" xfId="0" applyFill="1"/>
    <xf numFmtId="0" fontId="1" fillId="2" borderId="0" xfId="1" applyFill="1"/>
    <xf numFmtId="0" fontId="0" fillId="2" borderId="0" xfId="0" quotePrefix="1" applyFill="1"/>
    <xf numFmtId="0" fontId="3" fillId="0" borderId="0" xfId="0" applyFont="1" applyAlignment="1">
      <alignment vertical="center"/>
    </xf>
    <xf numFmtId="0" fontId="0" fillId="3" borderId="0" xfId="0" applyFill="1"/>
    <xf numFmtId="0" fontId="4" fillId="0" borderId="0" xfId="0" applyFont="1" applyAlignment="1">
      <alignment vertical="center"/>
    </xf>
    <xf numFmtId="0" fontId="2" fillId="2" borderId="0" xfId="0" applyFont="1" applyFill="1"/>
    <xf numFmtId="0" fontId="0" fillId="0" borderId="0" xfId="0" quotePrefix="1" applyFill="1"/>
    <xf numFmtId="0" fontId="0" fillId="0" borderId="0" xfId="0" applyFill="1"/>
    <xf numFmtId="0" fontId="1" fillId="0" borderId="0" xfId="1" applyFill="1"/>
    <xf numFmtId="0" fontId="5" fillId="0" borderId="0" xfId="0" applyFont="1" applyFill="1" applyAlignment="1">
      <alignment vertical="center"/>
    </xf>
    <xf numFmtId="164" fontId="0" fillId="0" borderId="0" xfId="0" quotePrefix="1" applyNumberFormat="1" applyFill="1"/>
    <xf numFmtId="14" fontId="0" fillId="0" borderId="0" xfId="0" quotePrefix="1" applyNumberFormat="1" applyFill="1"/>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i.postimg.cc/Y9FN0Fwr/TEVA.png" TargetMode="External"/><Relationship Id="rId13" Type="http://schemas.openxmlformats.org/officeDocument/2006/relationships/hyperlink" Target="https://i.postimg.cc/QCLbJbqK/CENCAD.png" TargetMode="External"/><Relationship Id="rId18" Type="http://schemas.openxmlformats.org/officeDocument/2006/relationships/hyperlink" Target="https://i.postimg.cc/KYRDXVqg/ITESM.png" TargetMode="External"/><Relationship Id="rId3" Type="http://schemas.openxmlformats.org/officeDocument/2006/relationships/hyperlink" Target="https://i.postimg.cc/BvVNXsLg/ARREL.png" TargetMode="External"/><Relationship Id="rId21" Type="http://schemas.openxmlformats.org/officeDocument/2006/relationships/hyperlink" Target="https://i.postimg.cc/QMt08VtC/ADELAIDE.png" TargetMode="External"/><Relationship Id="rId7" Type="http://schemas.openxmlformats.org/officeDocument/2006/relationships/hyperlink" Target="https://i.postimg.cc/50QgzG8M/FEDERAL.png" TargetMode="External"/><Relationship Id="rId12" Type="http://schemas.openxmlformats.org/officeDocument/2006/relationships/hyperlink" Target="https://i.postimg.cc/VksFg5Xg/HENRY.png" TargetMode="External"/><Relationship Id="rId17" Type="http://schemas.openxmlformats.org/officeDocument/2006/relationships/hyperlink" Target="https://i.postimg.cc/FHhT6TXj/APICS.png" TargetMode="External"/><Relationship Id="rId2" Type="http://schemas.openxmlformats.org/officeDocument/2006/relationships/hyperlink" Target="https://i.postimg.cc/x8KPxzsx/BOSTONS.png" TargetMode="External"/><Relationship Id="rId16" Type="http://schemas.openxmlformats.org/officeDocument/2006/relationships/hyperlink" Target="https://i.postimg.cc/FHhT6TXj/APICS.png" TargetMode="External"/><Relationship Id="rId20" Type="http://schemas.openxmlformats.org/officeDocument/2006/relationships/hyperlink" Target="https://i.postimg.cc/cLDBbZmS/MITX.png" TargetMode="External"/><Relationship Id="rId1" Type="http://schemas.openxmlformats.org/officeDocument/2006/relationships/hyperlink" Target="https://i.postimg.cc/bNhgGmJK/GUANACASTLE.png" TargetMode="External"/><Relationship Id="rId6" Type="http://schemas.openxmlformats.org/officeDocument/2006/relationships/hyperlink" Target="https://i.postimg.cc/50QgzG8M/FEDERAL.png" TargetMode="External"/><Relationship Id="rId11" Type="http://schemas.openxmlformats.org/officeDocument/2006/relationships/hyperlink" Target="https://i.postimg.cc/x8Svzd0K/UNITEC.png" TargetMode="External"/><Relationship Id="rId5" Type="http://schemas.openxmlformats.org/officeDocument/2006/relationships/hyperlink" Target="https://i.postimg.cc/50QgzG8M/FEDERAL.png" TargetMode="External"/><Relationship Id="rId15" Type="http://schemas.openxmlformats.org/officeDocument/2006/relationships/hyperlink" Target="https://i.postimg.cc/QCLbJbqK/CENCAD.png" TargetMode="External"/><Relationship Id="rId23" Type="http://schemas.openxmlformats.org/officeDocument/2006/relationships/printerSettings" Target="../printerSettings/printerSettings1.bin"/><Relationship Id="rId10" Type="http://schemas.openxmlformats.org/officeDocument/2006/relationships/hyperlink" Target="https://i.postimg.cc/Y9FN0Fwr/TEVA.png" TargetMode="External"/><Relationship Id="rId19" Type="http://schemas.openxmlformats.org/officeDocument/2006/relationships/hyperlink" Target="https://i.postimg.cc/KYRDXVqg/ITESM.png" TargetMode="External"/><Relationship Id="rId4" Type="http://schemas.openxmlformats.org/officeDocument/2006/relationships/hyperlink" Target="https://i.postimg.cc/50QgzG8M/FEDERAL.png" TargetMode="External"/><Relationship Id="rId9" Type="http://schemas.openxmlformats.org/officeDocument/2006/relationships/hyperlink" Target="https://i.postimg.cc/Y9FN0Fwr/TEVA.png" TargetMode="External"/><Relationship Id="rId14" Type="http://schemas.openxmlformats.org/officeDocument/2006/relationships/hyperlink" Target="https://i.postimg.cc/QCLbJbqK/CENCAD.png" TargetMode="External"/><Relationship Id="rId22" Type="http://schemas.openxmlformats.org/officeDocument/2006/relationships/hyperlink" Target="https://i.postimg.cc/BvVNXsLg/ARREL.png"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i.postimg.cc/Y9FN0Fwr/TEVA.png" TargetMode="External"/><Relationship Id="rId13" Type="http://schemas.openxmlformats.org/officeDocument/2006/relationships/hyperlink" Target="https://i.postimg.cc/BvVNXsLg/ARREL.png" TargetMode="External"/><Relationship Id="rId3" Type="http://schemas.openxmlformats.org/officeDocument/2006/relationships/hyperlink" Target="https://i.postimg.cc/bNhgGmJK/GUANACASTLE.png" TargetMode="External"/><Relationship Id="rId7" Type="http://schemas.openxmlformats.org/officeDocument/2006/relationships/hyperlink" Target="https://i.postimg.cc/Y9FN0Fwr/TEVA.png" TargetMode="External"/><Relationship Id="rId12" Type="http://schemas.openxmlformats.org/officeDocument/2006/relationships/hyperlink" Target="https://i.postimg.cc/BvVNXsLg/ARREL.png" TargetMode="External"/><Relationship Id="rId2" Type="http://schemas.openxmlformats.org/officeDocument/2006/relationships/hyperlink" Target="https://i.postimg.cc/59vpNhxB/DBGA.png" TargetMode="External"/><Relationship Id="rId1" Type="http://schemas.openxmlformats.org/officeDocument/2006/relationships/hyperlink" Target="https://i.postimg.cc/VksFg5Xg/HENRY.png" TargetMode="External"/><Relationship Id="rId6" Type="http://schemas.openxmlformats.org/officeDocument/2006/relationships/hyperlink" Target="https://i.postimg.cc/Y9FN0Fwr/TEVA.png" TargetMode="External"/><Relationship Id="rId11" Type="http://schemas.openxmlformats.org/officeDocument/2006/relationships/hyperlink" Target="https://i.postimg.cc/Y9FN0Fwr/TEVA.png" TargetMode="External"/><Relationship Id="rId5" Type="http://schemas.openxmlformats.org/officeDocument/2006/relationships/hyperlink" Target="https://i.postimg.cc/50QgzG8M/FEDERAL.png" TargetMode="External"/><Relationship Id="rId15" Type="http://schemas.openxmlformats.org/officeDocument/2006/relationships/printerSettings" Target="../printerSettings/printerSettings2.bin"/><Relationship Id="rId10" Type="http://schemas.openxmlformats.org/officeDocument/2006/relationships/hyperlink" Target="https://i.postimg.cc/Y9FN0Fwr/TEVA.png" TargetMode="External"/><Relationship Id="rId4" Type="http://schemas.openxmlformats.org/officeDocument/2006/relationships/hyperlink" Target="https://i.postimg.cc/50QgzG8M/FEDERAL.png" TargetMode="External"/><Relationship Id="rId9" Type="http://schemas.openxmlformats.org/officeDocument/2006/relationships/hyperlink" Target="https://i.postimg.cc/Y9FN0Fwr/TEVA.png" TargetMode="External"/><Relationship Id="rId14" Type="http://schemas.openxmlformats.org/officeDocument/2006/relationships/hyperlink" Target="https://i.postimg.cc/1z2cyH27/RAPAX.p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630837-D9DA-4E92-997A-E80AD53DE965}">
  <dimension ref="A1:AB86"/>
  <sheetViews>
    <sheetView tabSelected="1" workbookViewId="0">
      <selection activeCell="G1" sqref="G1"/>
    </sheetView>
  </sheetViews>
  <sheetFormatPr baseColWidth="10" defaultRowHeight="15" x14ac:dyDescent="0.25"/>
  <cols>
    <col min="2" max="2" width="47.42578125" bestFit="1" customWidth="1"/>
    <col min="3" max="3" width="47.42578125" customWidth="1"/>
    <col min="4" max="4" width="9.7109375" bestFit="1" customWidth="1"/>
    <col min="5" max="5" width="28" bestFit="1" customWidth="1"/>
    <col min="6" max="6" width="11.5703125" bestFit="1" customWidth="1"/>
    <col min="7" max="7" width="21.5703125" bestFit="1" customWidth="1"/>
    <col min="8" max="8" width="255.7109375" bestFit="1" customWidth="1"/>
    <col min="9" max="9" width="66.85546875" bestFit="1" customWidth="1"/>
    <col min="10" max="10" width="27.5703125" bestFit="1" customWidth="1"/>
    <col min="11" max="11" width="12.85546875" bestFit="1" customWidth="1"/>
    <col min="12" max="13" width="10.7109375" bestFit="1" customWidth="1"/>
    <col min="16" max="16" width="13.7109375" bestFit="1" customWidth="1"/>
    <col min="17" max="17" width="53.5703125" bestFit="1" customWidth="1"/>
    <col min="18" max="18" width="18.28515625" bestFit="1" customWidth="1"/>
    <col min="19" max="19" width="34" bestFit="1" customWidth="1"/>
    <col min="20" max="20" width="17.85546875" bestFit="1" customWidth="1"/>
    <col min="21" max="21" width="33.85546875" bestFit="1" customWidth="1"/>
    <col min="22" max="22" width="78" bestFit="1" customWidth="1"/>
    <col min="23" max="23" width="16.85546875" bestFit="1" customWidth="1"/>
    <col min="24" max="24" width="15.140625" bestFit="1" customWidth="1"/>
    <col min="26" max="26" width="255.7109375" bestFit="1" customWidth="1"/>
  </cols>
  <sheetData>
    <row r="1" spans="1:28" x14ac:dyDescent="0.25">
      <c r="A1" s="11" t="s">
        <v>238</v>
      </c>
      <c r="B1" s="12" t="s">
        <v>239</v>
      </c>
      <c r="C1" s="12" t="s">
        <v>307</v>
      </c>
      <c r="D1" s="12" t="s">
        <v>240</v>
      </c>
      <c r="E1" s="12" t="s">
        <v>241</v>
      </c>
      <c r="F1" s="12" t="s">
        <v>242</v>
      </c>
      <c r="G1" s="12" t="s">
        <v>243</v>
      </c>
      <c r="H1" s="12" t="s">
        <v>232</v>
      </c>
      <c r="I1" s="12" t="s">
        <v>244</v>
      </c>
      <c r="J1" s="12" t="s">
        <v>235</v>
      </c>
      <c r="K1" s="12" t="s">
        <v>236</v>
      </c>
      <c r="L1" s="12" t="s">
        <v>11</v>
      </c>
      <c r="M1" s="12" t="s">
        <v>313</v>
      </c>
      <c r="N1" s="12"/>
      <c r="O1" s="12"/>
      <c r="P1" s="12"/>
      <c r="Q1" s="12"/>
      <c r="R1" s="12"/>
      <c r="S1" s="12"/>
      <c r="T1" s="12"/>
      <c r="U1" s="12"/>
      <c r="V1" s="12"/>
      <c r="W1" s="12"/>
      <c r="X1" s="12"/>
      <c r="Y1" s="12"/>
      <c r="Z1" s="12"/>
      <c r="AA1" s="12"/>
      <c r="AB1" s="12"/>
    </row>
    <row r="2" spans="1:28" x14ac:dyDescent="0.25">
      <c r="A2" s="12" t="s">
        <v>82</v>
      </c>
      <c r="B2" s="13" t="s">
        <v>41</v>
      </c>
      <c r="C2" s="14" t="s">
        <v>308</v>
      </c>
      <c r="D2" s="12" t="s">
        <v>75</v>
      </c>
      <c r="E2" s="12" t="s">
        <v>314</v>
      </c>
      <c r="F2" s="12" t="s">
        <v>98</v>
      </c>
      <c r="G2" s="12" t="s">
        <v>306</v>
      </c>
      <c r="H2" s="12" t="s">
        <v>315</v>
      </c>
      <c r="I2" s="12" t="s">
        <v>316</v>
      </c>
      <c r="J2" s="12" t="s">
        <v>234</v>
      </c>
      <c r="K2" s="12" t="s">
        <v>237</v>
      </c>
      <c r="L2" s="15">
        <v>44256</v>
      </c>
      <c r="M2" s="16">
        <v>45017</v>
      </c>
      <c r="N2" s="12"/>
      <c r="O2" s="12"/>
      <c r="P2" s="12"/>
      <c r="Q2" s="12"/>
      <c r="R2" s="12"/>
      <c r="S2" s="12"/>
      <c r="T2" s="12"/>
      <c r="U2" s="12"/>
      <c r="V2" s="12"/>
      <c r="W2" s="12"/>
      <c r="X2" s="12"/>
      <c r="Y2" s="12"/>
      <c r="Z2" s="12"/>
      <c r="AA2" s="12"/>
      <c r="AB2" s="12"/>
    </row>
    <row r="3" spans="1:28" x14ac:dyDescent="0.25">
      <c r="A3" s="12" t="s">
        <v>82</v>
      </c>
      <c r="B3" s="13" t="s">
        <v>42</v>
      </c>
      <c r="C3" s="14" t="s">
        <v>308</v>
      </c>
      <c r="D3" s="12" t="s">
        <v>75</v>
      </c>
      <c r="E3" s="12" t="s">
        <v>317</v>
      </c>
      <c r="F3" s="12" t="s">
        <v>99</v>
      </c>
      <c r="G3" s="12" t="s">
        <v>342</v>
      </c>
      <c r="H3" s="12" t="s">
        <v>249</v>
      </c>
      <c r="I3" s="12" t="s">
        <v>66</v>
      </c>
      <c r="J3" s="12" t="s">
        <v>247</v>
      </c>
      <c r="K3" s="12" t="s">
        <v>245</v>
      </c>
      <c r="L3" s="15" t="s">
        <v>13</v>
      </c>
      <c r="M3" s="16" t="s">
        <v>12</v>
      </c>
      <c r="N3" s="12"/>
      <c r="O3" s="12"/>
      <c r="P3" s="12"/>
      <c r="Q3" s="12"/>
      <c r="R3" s="12"/>
      <c r="S3" s="12"/>
      <c r="T3" s="12"/>
      <c r="U3" s="12"/>
      <c r="V3" s="12"/>
      <c r="W3" s="12"/>
      <c r="X3" s="12"/>
      <c r="Y3" s="12"/>
      <c r="Z3" s="12"/>
      <c r="AA3" s="12"/>
      <c r="AB3" s="12"/>
    </row>
    <row r="4" spans="1:28" x14ac:dyDescent="0.25">
      <c r="A4" s="12" t="s">
        <v>82</v>
      </c>
      <c r="B4" s="13" t="s">
        <v>43</v>
      </c>
      <c r="C4" s="14" t="s">
        <v>308</v>
      </c>
      <c r="D4" s="12" t="s">
        <v>75</v>
      </c>
      <c r="E4" s="12" t="s">
        <v>318</v>
      </c>
      <c r="F4" s="12" t="s">
        <v>99</v>
      </c>
      <c r="G4" s="12" t="s">
        <v>93</v>
      </c>
      <c r="H4" s="12" t="s">
        <v>250</v>
      </c>
      <c r="I4" s="12" t="s">
        <v>67</v>
      </c>
      <c r="J4" s="12" t="s">
        <v>248</v>
      </c>
      <c r="K4" s="12" t="s">
        <v>246</v>
      </c>
      <c r="L4" s="15" t="s">
        <v>13</v>
      </c>
      <c r="M4" s="16" t="s">
        <v>12</v>
      </c>
      <c r="N4" s="12"/>
      <c r="O4" s="12"/>
      <c r="P4" s="12"/>
      <c r="Q4" s="12"/>
      <c r="R4" s="12"/>
      <c r="S4" s="12"/>
      <c r="T4" s="12"/>
      <c r="U4" s="12"/>
      <c r="V4" s="12"/>
      <c r="W4" s="12"/>
      <c r="X4" s="12"/>
      <c r="Y4" s="12"/>
      <c r="Z4" s="12"/>
      <c r="AA4" s="12"/>
      <c r="AB4" s="12"/>
    </row>
    <row r="5" spans="1:28" x14ac:dyDescent="0.25">
      <c r="A5" s="12" t="s">
        <v>82</v>
      </c>
      <c r="B5" s="13" t="s">
        <v>41</v>
      </c>
      <c r="C5" s="14" t="s">
        <v>308</v>
      </c>
      <c r="D5" s="12" t="s">
        <v>75</v>
      </c>
      <c r="E5" s="12" t="s">
        <v>314</v>
      </c>
      <c r="F5" s="12" t="s">
        <v>98</v>
      </c>
      <c r="G5" s="12" t="s">
        <v>306</v>
      </c>
      <c r="H5" s="12" t="s">
        <v>233</v>
      </c>
      <c r="I5" s="12" t="s">
        <v>65</v>
      </c>
      <c r="J5" s="12" t="s">
        <v>234</v>
      </c>
      <c r="K5" s="12" t="s">
        <v>237</v>
      </c>
      <c r="L5" s="15" t="s">
        <v>14</v>
      </c>
      <c r="M5" s="16" t="s">
        <v>13</v>
      </c>
      <c r="N5" s="12"/>
      <c r="O5" s="12"/>
      <c r="P5" s="12"/>
      <c r="Q5" s="12"/>
      <c r="R5" s="12"/>
      <c r="S5" s="12"/>
      <c r="T5" s="12"/>
      <c r="U5" s="12"/>
      <c r="V5" s="12"/>
      <c r="W5" s="12"/>
      <c r="X5" s="12"/>
      <c r="Y5" s="12"/>
      <c r="Z5" s="12"/>
      <c r="AA5" s="12"/>
      <c r="AB5" s="12"/>
    </row>
    <row r="6" spans="1:28" x14ac:dyDescent="0.25">
      <c r="A6" s="12" t="s">
        <v>82</v>
      </c>
      <c r="B6" s="13" t="s">
        <v>44</v>
      </c>
      <c r="C6" s="14" t="s">
        <v>308</v>
      </c>
      <c r="D6" s="12" t="s">
        <v>75</v>
      </c>
      <c r="E6" s="12" t="s">
        <v>319</v>
      </c>
      <c r="F6" s="12" t="s">
        <v>100</v>
      </c>
      <c r="G6" s="12" t="s">
        <v>78</v>
      </c>
      <c r="H6" s="12" t="s">
        <v>251</v>
      </c>
      <c r="I6" s="12" t="s">
        <v>68</v>
      </c>
      <c r="J6" s="12" t="s">
        <v>277</v>
      </c>
      <c r="K6" s="12" t="s">
        <v>278</v>
      </c>
      <c r="L6" s="15" t="s">
        <v>15</v>
      </c>
      <c r="M6" s="16" t="s">
        <v>35</v>
      </c>
      <c r="N6" s="12"/>
      <c r="O6" s="12"/>
      <c r="P6" s="12"/>
      <c r="Q6" s="12"/>
      <c r="R6" s="12"/>
      <c r="S6" s="12"/>
      <c r="T6" s="12"/>
      <c r="U6" s="12"/>
      <c r="V6" s="12"/>
      <c r="W6" s="12"/>
      <c r="X6" s="12"/>
      <c r="Y6" s="12"/>
      <c r="Z6" s="12"/>
      <c r="AA6" s="12"/>
      <c r="AB6" s="12"/>
    </row>
    <row r="7" spans="1:28" x14ac:dyDescent="0.25">
      <c r="A7" s="12" t="s">
        <v>82</v>
      </c>
      <c r="B7" s="13" t="s">
        <v>44</v>
      </c>
      <c r="C7" s="14" t="s">
        <v>308</v>
      </c>
      <c r="D7" s="12" t="s">
        <v>75</v>
      </c>
      <c r="E7" s="12" t="s">
        <v>320</v>
      </c>
      <c r="F7" s="12" t="s">
        <v>100</v>
      </c>
      <c r="G7" s="12" t="s">
        <v>78</v>
      </c>
      <c r="H7" s="12" t="s">
        <v>251</v>
      </c>
      <c r="I7" s="12" t="s">
        <v>69</v>
      </c>
      <c r="J7" s="12" t="s">
        <v>277</v>
      </c>
      <c r="K7" s="12" t="s">
        <v>278</v>
      </c>
      <c r="L7" s="15" t="s">
        <v>16</v>
      </c>
      <c r="M7" s="16" t="s">
        <v>35</v>
      </c>
      <c r="N7" s="12"/>
      <c r="O7" s="12"/>
      <c r="P7" s="12"/>
      <c r="Q7" s="12"/>
      <c r="R7" s="12"/>
      <c r="S7" s="12"/>
      <c r="T7" s="12"/>
      <c r="U7" s="12"/>
      <c r="V7" s="12"/>
      <c r="W7" s="12"/>
      <c r="X7" s="12"/>
      <c r="Y7" s="12"/>
      <c r="Z7" s="12"/>
      <c r="AA7" s="12"/>
      <c r="AB7" s="12"/>
    </row>
    <row r="8" spans="1:28" x14ac:dyDescent="0.25">
      <c r="A8" s="12" t="s">
        <v>82</v>
      </c>
      <c r="B8" s="13" t="s">
        <v>44</v>
      </c>
      <c r="C8" s="14" t="s">
        <v>308</v>
      </c>
      <c r="D8" s="12" t="s">
        <v>75</v>
      </c>
      <c r="E8" s="12" t="s">
        <v>321</v>
      </c>
      <c r="F8" s="12" t="s">
        <v>100</v>
      </c>
      <c r="G8" s="12" t="s">
        <v>78</v>
      </c>
      <c r="H8" s="12" t="s">
        <v>251</v>
      </c>
      <c r="I8" s="12" t="s">
        <v>70</v>
      </c>
      <c r="J8" s="12" t="s">
        <v>277</v>
      </c>
      <c r="K8" s="12" t="s">
        <v>278</v>
      </c>
      <c r="L8" s="15" t="s">
        <v>16</v>
      </c>
      <c r="M8" s="16" t="s">
        <v>15</v>
      </c>
      <c r="N8" s="12"/>
      <c r="O8" s="12"/>
      <c r="P8" s="12"/>
      <c r="Q8" s="12"/>
      <c r="R8" s="12"/>
      <c r="S8" s="12"/>
      <c r="T8" s="12"/>
      <c r="U8" s="12"/>
      <c r="V8" s="12"/>
      <c r="W8" s="12"/>
      <c r="X8" s="12"/>
      <c r="Y8" s="12"/>
      <c r="Z8" s="12"/>
      <c r="AA8" s="12"/>
      <c r="AB8" s="12"/>
    </row>
    <row r="9" spans="1:28" x14ac:dyDescent="0.25">
      <c r="A9" s="12" t="s">
        <v>82</v>
      </c>
      <c r="B9" s="13" t="s">
        <v>44</v>
      </c>
      <c r="C9" s="14" t="s">
        <v>308</v>
      </c>
      <c r="D9" s="12" t="s">
        <v>75</v>
      </c>
      <c r="E9" s="12" t="s">
        <v>322</v>
      </c>
      <c r="F9" s="12" t="s">
        <v>100</v>
      </c>
      <c r="G9" s="12" t="s">
        <v>78</v>
      </c>
      <c r="H9" s="12" t="s">
        <v>251</v>
      </c>
      <c r="I9" s="12" t="s">
        <v>351</v>
      </c>
      <c r="J9" s="12" t="s">
        <v>277</v>
      </c>
      <c r="K9" s="12" t="s">
        <v>278</v>
      </c>
      <c r="L9" s="15" t="s">
        <v>17</v>
      </c>
      <c r="M9" s="16" t="s">
        <v>16</v>
      </c>
      <c r="N9" s="12"/>
      <c r="O9" s="12"/>
      <c r="P9" s="12"/>
      <c r="Q9" s="12"/>
      <c r="R9" s="12"/>
      <c r="S9" s="12"/>
      <c r="T9" s="12"/>
      <c r="U9" s="12"/>
      <c r="V9" s="12"/>
      <c r="W9" s="12"/>
      <c r="X9" s="12"/>
      <c r="Y9" s="12"/>
      <c r="Z9" s="12"/>
      <c r="AA9" s="12"/>
      <c r="AB9" s="12"/>
    </row>
    <row r="10" spans="1:28" x14ac:dyDescent="0.25">
      <c r="A10" s="12" t="s">
        <v>82</v>
      </c>
      <c r="B10" s="13" t="s">
        <v>45</v>
      </c>
      <c r="C10" s="14" t="s">
        <v>308</v>
      </c>
      <c r="D10" s="12" t="s">
        <v>75</v>
      </c>
      <c r="E10" s="12" t="s">
        <v>323</v>
      </c>
      <c r="F10" s="12" t="s">
        <v>98</v>
      </c>
      <c r="G10" s="12" t="s">
        <v>79</v>
      </c>
      <c r="H10" s="12" t="s">
        <v>252</v>
      </c>
      <c r="I10" s="12" t="s">
        <v>71</v>
      </c>
      <c r="J10" s="12" t="s">
        <v>277</v>
      </c>
      <c r="K10" s="12" t="s">
        <v>278</v>
      </c>
      <c r="L10" s="15" t="s">
        <v>18</v>
      </c>
      <c r="M10" s="16" t="s">
        <v>17</v>
      </c>
      <c r="N10" s="12"/>
      <c r="O10" s="12"/>
      <c r="P10" s="12"/>
      <c r="Q10" s="12"/>
      <c r="R10" s="12"/>
      <c r="S10" s="12"/>
      <c r="T10" s="12"/>
      <c r="U10" s="12"/>
      <c r="V10" s="12"/>
      <c r="W10" s="12"/>
      <c r="X10" s="12"/>
      <c r="Y10" s="12"/>
      <c r="Z10" s="12"/>
      <c r="AA10" s="12"/>
      <c r="AB10" s="12"/>
    </row>
    <row r="11" spans="1:28" x14ac:dyDescent="0.25">
      <c r="A11" s="12" t="s">
        <v>82</v>
      </c>
      <c r="B11" s="13" t="s">
        <v>45</v>
      </c>
      <c r="C11" s="14" t="s">
        <v>308</v>
      </c>
      <c r="D11" s="12" t="s">
        <v>75</v>
      </c>
      <c r="E11" s="12" t="s">
        <v>324</v>
      </c>
      <c r="F11" s="12" t="s">
        <v>98</v>
      </c>
      <c r="G11" s="12" t="s">
        <v>79</v>
      </c>
      <c r="H11" s="12" t="s">
        <v>252</v>
      </c>
      <c r="I11" s="12" t="s">
        <v>72</v>
      </c>
      <c r="J11" s="12" t="s">
        <v>277</v>
      </c>
      <c r="K11" s="12" t="s">
        <v>278</v>
      </c>
      <c r="L11" s="15" t="s">
        <v>19</v>
      </c>
      <c r="M11" s="16" t="s">
        <v>18</v>
      </c>
      <c r="N11" s="12"/>
      <c r="O11" s="12"/>
      <c r="P11" s="12"/>
      <c r="Q11" s="12"/>
      <c r="R11" s="12"/>
      <c r="S11" s="12"/>
      <c r="T11" s="12"/>
      <c r="U11" s="12"/>
      <c r="V11" s="12"/>
      <c r="W11" s="12"/>
      <c r="X11" s="12"/>
      <c r="Y11" s="12"/>
      <c r="Z11" s="12"/>
      <c r="AA11" s="12"/>
      <c r="AB11" s="12"/>
    </row>
    <row r="12" spans="1:28" x14ac:dyDescent="0.25">
      <c r="A12" s="12" t="s">
        <v>82</v>
      </c>
      <c r="B12" s="13" t="s">
        <v>45</v>
      </c>
      <c r="C12" s="14" t="s">
        <v>308</v>
      </c>
      <c r="D12" s="12" t="s">
        <v>75</v>
      </c>
      <c r="E12" s="12" t="s">
        <v>325</v>
      </c>
      <c r="F12" s="12" t="s">
        <v>98</v>
      </c>
      <c r="G12" s="12" t="s">
        <v>79</v>
      </c>
      <c r="H12" s="12" t="s">
        <v>252</v>
      </c>
      <c r="I12" s="12" t="s">
        <v>53</v>
      </c>
      <c r="J12" s="12" t="s">
        <v>277</v>
      </c>
      <c r="K12" s="12" t="s">
        <v>278</v>
      </c>
      <c r="L12" s="15" t="s">
        <v>20</v>
      </c>
      <c r="M12" s="16" t="s">
        <v>19</v>
      </c>
      <c r="N12" s="12"/>
      <c r="O12" s="12"/>
      <c r="P12" s="12"/>
      <c r="Q12" s="12"/>
      <c r="R12" s="12"/>
      <c r="S12" s="12"/>
      <c r="T12" s="12"/>
      <c r="U12" s="12"/>
      <c r="V12" s="12"/>
      <c r="W12" s="12"/>
      <c r="X12" s="12"/>
      <c r="Y12" s="12"/>
      <c r="Z12" s="12"/>
      <c r="AA12" s="12"/>
      <c r="AB12" s="12"/>
    </row>
    <row r="13" spans="1:28" x14ac:dyDescent="0.25">
      <c r="A13" s="12" t="s">
        <v>82</v>
      </c>
      <c r="B13" s="13" t="s">
        <v>46</v>
      </c>
      <c r="C13" s="14" t="s">
        <v>309</v>
      </c>
      <c r="D13" s="12" t="s">
        <v>74</v>
      </c>
      <c r="E13" s="12" t="s">
        <v>324</v>
      </c>
      <c r="F13" s="12" t="s">
        <v>98</v>
      </c>
      <c r="G13" s="12" t="s">
        <v>343</v>
      </c>
      <c r="H13" s="12" t="s">
        <v>279</v>
      </c>
      <c r="I13" s="12" t="s">
        <v>54</v>
      </c>
      <c r="J13" s="12" t="s">
        <v>281</v>
      </c>
      <c r="K13" s="12" t="s">
        <v>280</v>
      </c>
      <c r="L13" s="15" t="s">
        <v>21</v>
      </c>
      <c r="M13" s="16" t="s">
        <v>36</v>
      </c>
      <c r="N13" s="12"/>
      <c r="O13" s="12"/>
      <c r="P13" s="12"/>
      <c r="Q13" s="12"/>
      <c r="R13" s="12"/>
      <c r="S13" s="12"/>
      <c r="T13" s="12"/>
      <c r="U13" s="12"/>
      <c r="V13" s="12"/>
      <c r="W13" s="12"/>
      <c r="X13" s="12"/>
      <c r="Y13" s="12"/>
      <c r="Z13" s="12"/>
      <c r="AA13" s="12"/>
      <c r="AB13" s="12"/>
    </row>
    <row r="14" spans="1:28" x14ac:dyDescent="0.25">
      <c r="A14" s="12" t="s">
        <v>82</v>
      </c>
      <c r="B14" s="13" t="s">
        <v>47</v>
      </c>
      <c r="C14" s="14" t="s">
        <v>309</v>
      </c>
      <c r="D14" s="12" t="s">
        <v>74</v>
      </c>
      <c r="E14" s="12" t="s">
        <v>326</v>
      </c>
      <c r="F14" s="12" t="s">
        <v>97</v>
      </c>
      <c r="G14" s="12" t="s">
        <v>76</v>
      </c>
      <c r="H14" s="12" t="s">
        <v>253</v>
      </c>
      <c r="I14" s="12" t="s">
        <v>55</v>
      </c>
      <c r="J14" s="12" t="s">
        <v>282</v>
      </c>
      <c r="K14" s="12" t="s">
        <v>283</v>
      </c>
      <c r="L14" s="15" t="s">
        <v>22</v>
      </c>
      <c r="M14" s="16" t="s">
        <v>37</v>
      </c>
      <c r="N14" s="12"/>
      <c r="O14" s="12"/>
      <c r="P14" s="12"/>
      <c r="Q14" s="12"/>
      <c r="R14" s="12"/>
      <c r="S14" s="12"/>
      <c r="T14" s="12"/>
      <c r="U14" s="12"/>
      <c r="V14" s="12"/>
      <c r="W14" s="12"/>
      <c r="X14" s="12"/>
      <c r="Y14" s="12"/>
      <c r="Z14" s="12"/>
      <c r="AA14" s="12"/>
      <c r="AB14" s="12"/>
    </row>
    <row r="15" spans="1:28" x14ac:dyDescent="0.25">
      <c r="A15" s="12" t="s">
        <v>82</v>
      </c>
      <c r="B15" s="13" t="s">
        <v>48</v>
      </c>
      <c r="C15" s="14" t="s">
        <v>309</v>
      </c>
      <c r="D15" s="12" t="s">
        <v>74</v>
      </c>
      <c r="E15" s="12" t="s">
        <v>327</v>
      </c>
      <c r="F15" s="12" t="s">
        <v>98</v>
      </c>
      <c r="G15" s="12" t="s">
        <v>344</v>
      </c>
      <c r="H15" s="12" t="s">
        <v>254</v>
      </c>
      <c r="I15" s="12" t="s">
        <v>56</v>
      </c>
      <c r="J15" s="12" t="s">
        <v>263</v>
      </c>
      <c r="K15" s="12" t="s">
        <v>266</v>
      </c>
      <c r="L15" s="15" t="s">
        <v>23</v>
      </c>
      <c r="M15" s="16" t="s">
        <v>23</v>
      </c>
      <c r="N15" s="12"/>
      <c r="O15" s="12"/>
      <c r="P15" s="12"/>
      <c r="Q15" s="12"/>
      <c r="R15" s="12"/>
      <c r="S15" s="12"/>
      <c r="T15" s="12"/>
      <c r="U15" s="12"/>
      <c r="V15" s="12"/>
      <c r="W15" s="12"/>
      <c r="X15" s="12"/>
      <c r="Y15" s="12"/>
      <c r="Z15" s="12"/>
      <c r="AA15" s="12"/>
      <c r="AB15" s="12"/>
    </row>
    <row r="16" spans="1:28" x14ac:dyDescent="0.25">
      <c r="A16" s="12" t="s">
        <v>82</v>
      </c>
      <c r="B16" s="13" t="s">
        <v>48</v>
      </c>
      <c r="C16" s="14" t="s">
        <v>309</v>
      </c>
      <c r="D16" s="12" t="s">
        <v>74</v>
      </c>
      <c r="E16" s="12" t="s">
        <v>328</v>
      </c>
      <c r="F16" s="12" t="s">
        <v>98</v>
      </c>
      <c r="G16" s="12" t="s">
        <v>344</v>
      </c>
      <c r="H16" s="12" t="s">
        <v>254</v>
      </c>
      <c r="I16" s="12" t="s">
        <v>57</v>
      </c>
      <c r="J16" s="12" t="s">
        <v>263</v>
      </c>
      <c r="K16" s="12" t="s">
        <v>266</v>
      </c>
      <c r="L16" s="15" t="s">
        <v>18</v>
      </c>
      <c r="M16" s="16" t="s">
        <v>18</v>
      </c>
      <c r="N16" s="12"/>
      <c r="O16" s="12"/>
      <c r="P16" s="12"/>
      <c r="Q16" s="12"/>
      <c r="R16" s="12"/>
      <c r="S16" s="12"/>
      <c r="T16" s="12"/>
      <c r="U16" s="12"/>
      <c r="V16" s="12"/>
      <c r="W16" s="12"/>
      <c r="X16" s="12"/>
      <c r="Y16" s="12"/>
      <c r="Z16" s="12"/>
      <c r="AA16" s="12"/>
      <c r="AB16" s="12"/>
    </row>
    <row r="17" spans="1:28" x14ac:dyDescent="0.25">
      <c r="A17" s="12" t="s">
        <v>82</v>
      </c>
      <c r="B17" s="13" t="s">
        <v>48</v>
      </c>
      <c r="C17" s="14" t="s">
        <v>309</v>
      </c>
      <c r="D17" s="12" t="s">
        <v>74</v>
      </c>
      <c r="E17" s="12" t="s">
        <v>329</v>
      </c>
      <c r="F17" s="12" t="s">
        <v>98</v>
      </c>
      <c r="G17" s="12" t="s">
        <v>344</v>
      </c>
      <c r="H17" s="12" t="s">
        <v>254</v>
      </c>
      <c r="I17" s="12" t="s">
        <v>58</v>
      </c>
      <c r="J17" s="12" t="s">
        <v>263</v>
      </c>
      <c r="K17" s="12" t="s">
        <v>266</v>
      </c>
      <c r="L17" s="15" t="s">
        <v>24</v>
      </c>
      <c r="M17" s="16" t="s">
        <v>24</v>
      </c>
      <c r="N17" s="12"/>
      <c r="O17" s="12"/>
      <c r="P17" s="12"/>
      <c r="Q17" s="12"/>
      <c r="R17" s="12"/>
      <c r="S17" s="12"/>
      <c r="T17" s="12"/>
      <c r="U17" s="12"/>
      <c r="V17" s="12"/>
      <c r="W17" s="12"/>
      <c r="X17" s="12"/>
      <c r="Y17" s="12"/>
      <c r="Z17" s="12"/>
      <c r="AA17" s="12"/>
      <c r="AB17" s="12"/>
    </row>
    <row r="18" spans="1:28" x14ac:dyDescent="0.25">
      <c r="A18" s="12" t="s">
        <v>82</v>
      </c>
      <c r="B18" s="13" t="s">
        <v>49</v>
      </c>
      <c r="C18" s="14" t="s">
        <v>309</v>
      </c>
      <c r="D18" s="12" t="s">
        <v>74</v>
      </c>
      <c r="E18" s="12" t="s">
        <v>330</v>
      </c>
      <c r="F18" s="12" t="s">
        <v>100</v>
      </c>
      <c r="G18" s="12" t="s">
        <v>345</v>
      </c>
      <c r="H18" s="12" t="s">
        <v>255</v>
      </c>
      <c r="I18" s="12" t="s">
        <v>59</v>
      </c>
      <c r="J18" s="12" t="s">
        <v>263</v>
      </c>
      <c r="K18" s="12" t="s">
        <v>266</v>
      </c>
      <c r="L18" s="15" t="s">
        <v>25</v>
      </c>
      <c r="M18" s="16" t="s">
        <v>25</v>
      </c>
      <c r="N18" s="12"/>
      <c r="O18" s="12"/>
      <c r="P18" s="12"/>
      <c r="Q18" s="12"/>
      <c r="R18" s="12"/>
      <c r="S18" s="12"/>
      <c r="T18" s="12"/>
      <c r="U18" s="12"/>
      <c r="V18" s="12"/>
      <c r="W18" s="12"/>
      <c r="X18" s="12"/>
      <c r="Y18" s="12"/>
      <c r="Z18" s="12"/>
      <c r="AA18" s="12"/>
      <c r="AB18" s="12"/>
    </row>
    <row r="19" spans="1:28" x14ac:dyDescent="0.25">
      <c r="A19" s="12" t="s">
        <v>82</v>
      </c>
      <c r="B19" s="13" t="s">
        <v>49</v>
      </c>
      <c r="C19" s="14" t="s">
        <v>309</v>
      </c>
      <c r="D19" s="12" t="s">
        <v>74</v>
      </c>
      <c r="E19" s="12" t="s">
        <v>331</v>
      </c>
      <c r="F19" s="12" t="s">
        <v>100</v>
      </c>
      <c r="G19" s="12" t="s">
        <v>345</v>
      </c>
      <c r="H19" s="12" t="s">
        <v>255</v>
      </c>
      <c r="I19" s="12" t="s">
        <v>60</v>
      </c>
      <c r="J19" s="12" t="s">
        <v>263</v>
      </c>
      <c r="K19" s="12" t="s">
        <v>266</v>
      </c>
      <c r="L19" s="15" t="s">
        <v>25</v>
      </c>
      <c r="M19" s="16" t="s">
        <v>25</v>
      </c>
      <c r="N19" s="12"/>
      <c r="O19" s="12"/>
      <c r="P19" s="12"/>
      <c r="Q19" s="12"/>
      <c r="R19" s="12"/>
      <c r="S19" s="12"/>
      <c r="T19" s="12"/>
      <c r="U19" s="12"/>
      <c r="V19" s="12"/>
      <c r="W19" s="12"/>
      <c r="X19" s="12"/>
      <c r="Y19" s="12"/>
      <c r="Z19" s="12"/>
      <c r="AA19" s="12"/>
      <c r="AB19" s="12"/>
    </row>
    <row r="20" spans="1:28" x14ac:dyDescent="0.25">
      <c r="A20" s="12" t="s">
        <v>82</v>
      </c>
      <c r="B20" s="13" t="s">
        <v>50</v>
      </c>
      <c r="C20" s="14" t="s">
        <v>309</v>
      </c>
      <c r="D20" s="12" t="s">
        <v>74</v>
      </c>
      <c r="E20" s="12" t="s">
        <v>332</v>
      </c>
      <c r="F20" s="12" t="s">
        <v>98</v>
      </c>
      <c r="G20" s="12" t="s">
        <v>346</v>
      </c>
      <c r="H20" s="12" t="s">
        <v>256</v>
      </c>
      <c r="I20" s="12" t="s">
        <v>64</v>
      </c>
      <c r="J20" s="12" t="s">
        <v>264</v>
      </c>
      <c r="K20" s="12" t="s">
        <v>265</v>
      </c>
      <c r="L20" s="15" t="s">
        <v>26</v>
      </c>
      <c r="M20" s="16" t="s">
        <v>38</v>
      </c>
      <c r="N20" s="12"/>
      <c r="O20" s="12"/>
      <c r="P20" s="12"/>
      <c r="Q20" s="12"/>
      <c r="R20" s="12"/>
      <c r="S20" s="12"/>
      <c r="T20" s="12"/>
      <c r="U20" s="12"/>
      <c r="V20" s="12"/>
      <c r="W20" s="12"/>
      <c r="X20" s="12"/>
      <c r="Y20" s="12"/>
      <c r="Z20" s="12"/>
      <c r="AA20" s="12"/>
      <c r="AB20" s="12"/>
    </row>
    <row r="21" spans="1:28" x14ac:dyDescent="0.25">
      <c r="A21" s="12" t="s">
        <v>82</v>
      </c>
      <c r="B21" s="13" t="s">
        <v>50</v>
      </c>
      <c r="C21" s="14" t="s">
        <v>309</v>
      </c>
      <c r="D21" s="12" t="s">
        <v>74</v>
      </c>
      <c r="E21" s="12" t="s">
        <v>333</v>
      </c>
      <c r="F21" s="12" t="s">
        <v>98</v>
      </c>
      <c r="G21" s="12" t="s">
        <v>346</v>
      </c>
      <c r="H21" s="12" t="s">
        <v>256</v>
      </c>
      <c r="I21" s="12" t="s">
        <v>61</v>
      </c>
      <c r="J21" s="12" t="s">
        <v>264</v>
      </c>
      <c r="K21" s="12" t="s">
        <v>265</v>
      </c>
      <c r="L21" s="15" t="s">
        <v>27</v>
      </c>
      <c r="M21" s="16" t="s">
        <v>39</v>
      </c>
      <c r="N21" s="12"/>
      <c r="O21" s="12"/>
      <c r="P21" s="12"/>
      <c r="Q21" s="12"/>
      <c r="R21" s="12"/>
      <c r="S21" s="12"/>
      <c r="T21" s="12"/>
      <c r="U21" s="12"/>
      <c r="V21" s="12"/>
      <c r="W21" s="12"/>
      <c r="X21" s="12"/>
      <c r="Y21" s="12"/>
      <c r="Z21" s="12"/>
      <c r="AA21" s="12"/>
      <c r="AB21" s="12"/>
    </row>
    <row r="22" spans="1:28" x14ac:dyDescent="0.25">
      <c r="A22" s="12" t="s">
        <v>82</v>
      </c>
      <c r="B22" s="13" t="s">
        <v>51</v>
      </c>
      <c r="C22" s="14" t="s">
        <v>309</v>
      </c>
      <c r="D22" s="12" t="s">
        <v>74</v>
      </c>
      <c r="E22" s="12" t="s">
        <v>334</v>
      </c>
      <c r="F22" s="12" t="s">
        <v>340</v>
      </c>
      <c r="G22" s="12" t="s">
        <v>347</v>
      </c>
      <c r="H22" s="12" t="s">
        <v>257</v>
      </c>
      <c r="I22" s="12" t="s">
        <v>62</v>
      </c>
      <c r="J22" s="12" t="s">
        <v>267</v>
      </c>
      <c r="K22" s="12" t="s">
        <v>268</v>
      </c>
      <c r="L22" s="15" t="s">
        <v>28</v>
      </c>
      <c r="M22" s="16" t="s">
        <v>40</v>
      </c>
      <c r="N22" s="12"/>
      <c r="O22" s="12"/>
      <c r="P22" s="12"/>
      <c r="Q22" s="12"/>
      <c r="R22" s="12"/>
      <c r="S22" s="12"/>
      <c r="T22" s="12"/>
      <c r="U22" s="12"/>
      <c r="V22" s="12"/>
      <c r="W22" s="12"/>
      <c r="X22" s="12"/>
      <c r="Y22" s="12"/>
      <c r="Z22" s="12"/>
      <c r="AA22" s="12"/>
      <c r="AB22" s="12"/>
    </row>
    <row r="23" spans="1:28" x14ac:dyDescent="0.25">
      <c r="A23" s="12" t="s">
        <v>82</v>
      </c>
      <c r="B23" s="13" t="s">
        <v>52</v>
      </c>
      <c r="C23" s="14" t="s">
        <v>309</v>
      </c>
      <c r="D23" s="12" t="s">
        <v>74</v>
      </c>
      <c r="E23" s="12" t="s">
        <v>335</v>
      </c>
      <c r="F23" s="12" t="s">
        <v>340</v>
      </c>
      <c r="G23" s="12" t="s">
        <v>348</v>
      </c>
      <c r="H23" s="12" t="s">
        <v>258</v>
      </c>
      <c r="I23" s="12" t="s">
        <v>63</v>
      </c>
      <c r="J23" s="12" t="s">
        <v>267</v>
      </c>
      <c r="K23" s="12" t="s">
        <v>268</v>
      </c>
      <c r="L23" s="15" t="s">
        <v>29</v>
      </c>
      <c r="M23" s="16" t="s">
        <v>29</v>
      </c>
      <c r="N23" s="12"/>
      <c r="O23" s="12"/>
      <c r="P23" s="12"/>
      <c r="Q23" s="12"/>
      <c r="R23" s="12"/>
      <c r="S23" s="12"/>
      <c r="T23" s="12"/>
      <c r="U23" s="12"/>
      <c r="V23" s="12"/>
      <c r="W23" s="12"/>
      <c r="X23" s="12"/>
      <c r="Y23" s="12"/>
      <c r="Z23" s="12"/>
      <c r="AA23" s="12"/>
      <c r="AB23" s="12"/>
    </row>
    <row r="24" spans="1:28" x14ac:dyDescent="0.25">
      <c r="A24" s="12" t="s">
        <v>82</v>
      </c>
      <c r="B24" s="12" t="s">
        <v>2</v>
      </c>
      <c r="C24" s="14" t="s">
        <v>310</v>
      </c>
      <c r="D24" s="12" t="s">
        <v>311</v>
      </c>
      <c r="E24" s="12" t="s">
        <v>336</v>
      </c>
      <c r="F24" s="12" t="s">
        <v>98</v>
      </c>
      <c r="G24" s="12" t="s">
        <v>95</v>
      </c>
      <c r="H24" s="12" t="s">
        <v>259</v>
      </c>
      <c r="I24" s="12" t="s">
        <v>3</v>
      </c>
      <c r="J24" s="12" t="s">
        <v>269</v>
      </c>
      <c r="K24" s="12" t="s">
        <v>270</v>
      </c>
      <c r="L24" s="15" t="s">
        <v>30</v>
      </c>
      <c r="M24" s="16">
        <v>43917</v>
      </c>
      <c r="N24" s="12"/>
      <c r="O24" s="12"/>
      <c r="P24" s="12"/>
      <c r="Q24" s="12"/>
      <c r="R24" s="12"/>
      <c r="S24" s="12"/>
      <c r="T24" s="12"/>
      <c r="U24" s="12"/>
      <c r="V24" s="12"/>
      <c r="W24" s="12"/>
      <c r="X24" s="12"/>
      <c r="Y24" s="12"/>
      <c r="Z24" s="12"/>
      <c r="AA24" s="12"/>
      <c r="AB24" s="12"/>
    </row>
    <row r="25" spans="1:28" x14ac:dyDescent="0.25">
      <c r="A25" s="12" t="s">
        <v>82</v>
      </c>
      <c r="B25" s="12" t="s">
        <v>4</v>
      </c>
      <c r="C25" s="14" t="s">
        <v>310</v>
      </c>
      <c r="D25" s="12" t="s">
        <v>311</v>
      </c>
      <c r="E25" s="12" t="s">
        <v>337</v>
      </c>
      <c r="F25" s="12" t="s">
        <v>98</v>
      </c>
      <c r="G25" s="12" t="s">
        <v>337</v>
      </c>
      <c r="H25" s="12" t="s">
        <v>260</v>
      </c>
      <c r="I25" s="12" t="s">
        <v>5</v>
      </c>
      <c r="J25" s="12" t="s">
        <v>271</v>
      </c>
      <c r="K25" s="12" t="s">
        <v>276</v>
      </c>
      <c r="L25" s="15" t="s">
        <v>31</v>
      </c>
      <c r="M25" s="16">
        <v>41104</v>
      </c>
      <c r="N25" s="12"/>
      <c r="O25" s="12"/>
      <c r="P25" s="12"/>
      <c r="Q25" s="12"/>
      <c r="R25" s="12"/>
      <c r="S25" s="12"/>
      <c r="T25" s="12"/>
      <c r="U25" s="12"/>
      <c r="V25" s="12"/>
      <c r="W25" s="12"/>
      <c r="X25" s="12"/>
      <c r="Y25" s="12"/>
      <c r="Z25" s="12"/>
      <c r="AA25" s="12"/>
      <c r="AB25" s="12"/>
    </row>
    <row r="26" spans="1:28" x14ac:dyDescent="0.25">
      <c r="A26" s="12" t="s">
        <v>82</v>
      </c>
      <c r="B26" s="12" t="s">
        <v>6</v>
      </c>
      <c r="C26" s="14" t="s">
        <v>310</v>
      </c>
      <c r="D26" s="12" t="s">
        <v>311</v>
      </c>
      <c r="E26" s="12" t="s">
        <v>338</v>
      </c>
      <c r="F26" s="12" t="s">
        <v>341</v>
      </c>
      <c r="G26" s="12" t="s">
        <v>349</v>
      </c>
      <c r="H26" s="12" t="s">
        <v>261</v>
      </c>
      <c r="I26" s="12" t="s">
        <v>7</v>
      </c>
      <c r="J26" s="12" t="s">
        <v>273</v>
      </c>
      <c r="K26" s="12" t="s">
        <v>272</v>
      </c>
      <c r="L26" s="15" t="s">
        <v>32</v>
      </c>
      <c r="M26" s="16">
        <v>44271</v>
      </c>
      <c r="N26" s="12"/>
      <c r="O26" s="12"/>
      <c r="P26" s="12"/>
      <c r="Q26" s="12"/>
      <c r="R26" s="12"/>
      <c r="S26" s="12"/>
      <c r="T26" s="12"/>
      <c r="U26" s="12"/>
      <c r="V26" s="12"/>
      <c r="W26" s="12"/>
      <c r="X26" s="12"/>
      <c r="Y26" s="12"/>
      <c r="Z26" s="12"/>
      <c r="AA26" s="12"/>
      <c r="AB26" s="12"/>
    </row>
    <row r="27" spans="1:28" x14ac:dyDescent="0.25">
      <c r="A27" s="12" t="s">
        <v>82</v>
      </c>
      <c r="B27" s="12" t="s">
        <v>8</v>
      </c>
      <c r="C27" s="14" t="s">
        <v>310</v>
      </c>
      <c r="D27" s="12" t="s">
        <v>311</v>
      </c>
      <c r="E27" s="12" t="s">
        <v>339</v>
      </c>
      <c r="F27" s="12" t="s">
        <v>341</v>
      </c>
      <c r="G27" s="12" t="s">
        <v>350</v>
      </c>
      <c r="H27" s="12" t="s">
        <v>262</v>
      </c>
      <c r="I27" s="12" t="s">
        <v>10</v>
      </c>
      <c r="J27" s="12" t="s">
        <v>274</v>
      </c>
      <c r="K27" s="12" t="s">
        <v>275</v>
      </c>
      <c r="L27" s="15" t="s">
        <v>33</v>
      </c>
      <c r="M27" s="12" t="s">
        <v>34</v>
      </c>
      <c r="N27" s="12"/>
      <c r="O27" s="12"/>
      <c r="P27" s="12"/>
      <c r="Q27" s="12"/>
      <c r="R27" s="12"/>
      <c r="S27" s="12"/>
      <c r="T27" s="12"/>
      <c r="U27" s="12"/>
      <c r="V27" s="12"/>
      <c r="W27" s="12"/>
      <c r="X27" s="12"/>
      <c r="Y27" s="12"/>
      <c r="Z27" s="12"/>
      <c r="AA27" s="12"/>
      <c r="AB27" s="12"/>
    </row>
    <row r="28" spans="1:28" x14ac:dyDescent="0.25">
      <c r="N28" s="12"/>
      <c r="O28" s="12"/>
      <c r="P28" s="12"/>
      <c r="Q28" s="12"/>
      <c r="R28" s="12"/>
      <c r="S28" s="12"/>
      <c r="T28" s="12"/>
      <c r="U28" s="12"/>
      <c r="V28" s="12"/>
      <c r="W28" s="12"/>
      <c r="X28" s="12"/>
      <c r="Y28" s="12"/>
      <c r="Z28" s="12"/>
      <c r="AA28" s="12"/>
      <c r="AB28" s="12"/>
    </row>
    <row r="29" spans="1:28" x14ac:dyDescent="0.25">
      <c r="N29" s="12"/>
      <c r="O29" s="12"/>
      <c r="P29" s="12"/>
      <c r="Q29" s="12"/>
      <c r="R29" s="12"/>
      <c r="S29" s="12"/>
      <c r="T29" s="12"/>
      <c r="U29" s="12"/>
      <c r="V29" s="12"/>
      <c r="W29" s="12"/>
      <c r="X29" s="12"/>
      <c r="Y29" s="12"/>
      <c r="Z29" s="12"/>
      <c r="AA29" s="12"/>
      <c r="AB29" s="12"/>
    </row>
    <row r="30" spans="1:28" x14ac:dyDescent="0.25">
      <c r="N30" s="12"/>
      <c r="O30" s="12"/>
      <c r="P30" s="12"/>
      <c r="Q30" s="12"/>
      <c r="R30" s="12"/>
      <c r="S30" s="12"/>
      <c r="T30" s="12"/>
      <c r="U30" s="12"/>
      <c r="V30" s="12"/>
      <c r="W30" s="12"/>
      <c r="X30" s="12"/>
      <c r="Y30" s="12"/>
      <c r="Z30" s="12"/>
      <c r="AA30" s="12"/>
      <c r="AB30" s="12"/>
    </row>
    <row r="31" spans="1:28" x14ac:dyDescent="0.25">
      <c r="N31" s="12"/>
      <c r="O31" s="12"/>
      <c r="P31" s="12"/>
      <c r="Q31" s="12"/>
      <c r="R31" s="12"/>
      <c r="S31" s="12"/>
      <c r="T31" s="12"/>
      <c r="U31" s="12"/>
      <c r="V31" s="12"/>
      <c r="W31" s="12"/>
      <c r="X31" s="12"/>
      <c r="Y31" s="12"/>
      <c r="Z31" s="12"/>
      <c r="AA31" s="12"/>
      <c r="AB31" s="12"/>
    </row>
    <row r="32" spans="1:28" x14ac:dyDescent="0.25">
      <c r="N32" s="12"/>
      <c r="O32" s="12"/>
      <c r="P32" s="12"/>
      <c r="Q32" s="12"/>
      <c r="R32" s="12"/>
      <c r="S32" s="12"/>
      <c r="T32" s="12"/>
      <c r="U32" s="12"/>
      <c r="V32" s="12"/>
      <c r="W32" s="12"/>
      <c r="X32" s="12"/>
      <c r="Y32" s="12"/>
      <c r="Z32" s="12"/>
      <c r="AA32" s="12"/>
      <c r="AB32" s="12"/>
    </row>
    <row r="33" spans="1:28" x14ac:dyDescent="0.25">
      <c r="N33" s="12"/>
      <c r="O33" s="12"/>
      <c r="P33" s="12"/>
      <c r="Q33" s="12"/>
      <c r="R33" s="12"/>
      <c r="S33" s="12"/>
      <c r="T33" s="12"/>
      <c r="U33" s="12"/>
      <c r="V33" s="12"/>
      <c r="W33" s="12"/>
      <c r="X33" s="12"/>
      <c r="Y33" s="12"/>
      <c r="Z33" s="12"/>
      <c r="AA33" s="12"/>
      <c r="AB33" s="12"/>
    </row>
    <row r="34" spans="1:28" x14ac:dyDescent="0.25">
      <c r="N34" s="12"/>
      <c r="O34" s="12"/>
      <c r="P34" s="12"/>
      <c r="Q34" s="12"/>
      <c r="R34" s="12"/>
      <c r="S34" s="12"/>
      <c r="T34" s="12"/>
      <c r="U34" s="12"/>
      <c r="V34" s="12"/>
      <c r="W34" s="12"/>
      <c r="X34" s="12"/>
      <c r="Y34" s="12"/>
      <c r="Z34" s="12"/>
      <c r="AA34" s="12"/>
      <c r="AB34" s="12"/>
    </row>
    <row r="35" spans="1:28" x14ac:dyDescent="0.25">
      <c r="N35" s="12"/>
      <c r="O35" s="12"/>
      <c r="P35" s="12"/>
      <c r="Q35" s="12"/>
      <c r="R35" s="12"/>
      <c r="S35" s="12"/>
      <c r="T35" s="12"/>
      <c r="U35" s="12"/>
      <c r="V35" s="12"/>
      <c r="W35" s="12"/>
      <c r="X35" s="12"/>
      <c r="Y35" s="12"/>
      <c r="Z35" s="12"/>
      <c r="AA35" s="12"/>
      <c r="AB35" s="12"/>
    </row>
    <row r="36" spans="1:28" x14ac:dyDescent="0.25">
      <c r="N36" s="12"/>
      <c r="O36" s="12"/>
      <c r="P36" s="12"/>
      <c r="Q36" s="12"/>
      <c r="R36" s="12"/>
      <c r="S36" s="12"/>
      <c r="T36" s="12"/>
      <c r="U36" s="12"/>
      <c r="V36" s="12"/>
      <c r="W36" s="12"/>
      <c r="X36" s="12"/>
      <c r="Y36" s="12"/>
      <c r="Z36" s="12"/>
      <c r="AA36" s="12"/>
      <c r="AB36" s="12"/>
    </row>
    <row r="37" spans="1:28" ht="17.25" x14ac:dyDescent="0.25">
      <c r="A37" s="7"/>
      <c r="N37" s="12"/>
      <c r="O37" s="12"/>
      <c r="P37" s="12"/>
      <c r="Q37" s="12"/>
      <c r="R37" s="12"/>
      <c r="S37" s="12"/>
      <c r="T37" s="12"/>
      <c r="U37" s="12"/>
      <c r="V37" s="12"/>
      <c r="W37" s="12"/>
      <c r="X37" s="12"/>
      <c r="Y37" s="12"/>
      <c r="Z37" s="12"/>
      <c r="AA37" s="12"/>
      <c r="AB37" s="12"/>
    </row>
    <row r="38" spans="1:28" x14ac:dyDescent="0.25">
      <c r="N38" s="12"/>
      <c r="O38" s="12"/>
      <c r="P38" s="12"/>
      <c r="Q38" s="12"/>
      <c r="R38" s="12"/>
      <c r="S38" s="12"/>
      <c r="T38" s="12"/>
      <c r="U38" s="12"/>
      <c r="V38" s="12"/>
      <c r="W38" s="12"/>
      <c r="X38" s="12"/>
      <c r="Y38" s="12"/>
      <c r="Z38" s="12"/>
      <c r="AA38" s="12"/>
      <c r="AB38" s="12"/>
    </row>
    <row r="39" spans="1:28" ht="17.25" x14ac:dyDescent="0.25">
      <c r="A39" s="7"/>
      <c r="N39" s="12"/>
      <c r="O39" s="12"/>
      <c r="P39" s="12"/>
      <c r="Q39" s="12"/>
      <c r="R39" s="12"/>
      <c r="S39" s="12"/>
      <c r="T39" s="12"/>
      <c r="U39" s="12"/>
      <c r="V39" s="12"/>
      <c r="W39" s="12"/>
      <c r="X39" s="12"/>
      <c r="Y39" s="12"/>
      <c r="Z39" s="12"/>
      <c r="AA39" s="12"/>
      <c r="AB39" s="12"/>
    </row>
    <row r="40" spans="1:28" x14ac:dyDescent="0.25">
      <c r="L40" s="2"/>
      <c r="M40" s="3"/>
      <c r="N40" s="12"/>
      <c r="O40" s="12"/>
      <c r="P40" s="12"/>
      <c r="Q40" s="12"/>
      <c r="R40" s="12"/>
      <c r="S40" s="12"/>
      <c r="T40" s="12"/>
      <c r="U40" s="12"/>
      <c r="V40" s="12"/>
      <c r="W40" s="12"/>
      <c r="X40" s="12"/>
      <c r="Y40" s="12"/>
      <c r="Z40" s="12"/>
      <c r="AA40" s="12"/>
      <c r="AB40" s="12"/>
    </row>
    <row r="41" spans="1:28" ht="17.25" x14ac:dyDescent="0.25">
      <c r="A41" s="7"/>
      <c r="L41" s="2"/>
      <c r="M41" s="3"/>
      <c r="N41" s="12"/>
      <c r="O41" s="12"/>
      <c r="P41" s="12"/>
      <c r="Q41" s="12"/>
      <c r="R41" s="12"/>
      <c r="S41" s="12"/>
      <c r="T41" s="12"/>
      <c r="U41" s="12"/>
      <c r="V41" s="12"/>
      <c r="W41" s="12"/>
      <c r="X41" s="12"/>
      <c r="Y41" s="12"/>
      <c r="Z41" s="12"/>
      <c r="AA41" s="12"/>
      <c r="AB41" s="12"/>
    </row>
    <row r="42" spans="1:28" x14ac:dyDescent="0.25">
      <c r="L42" s="2"/>
      <c r="M42" s="3"/>
      <c r="N42" s="12"/>
      <c r="O42" s="12"/>
      <c r="P42" s="12"/>
      <c r="Q42" s="12"/>
      <c r="R42" s="12"/>
      <c r="S42" s="12"/>
      <c r="T42" s="12"/>
      <c r="U42" s="12"/>
      <c r="V42" s="12"/>
      <c r="W42" s="12"/>
      <c r="X42" s="12"/>
      <c r="Y42" s="12"/>
      <c r="Z42" s="12"/>
      <c r="AA42" s="12"/>
      <c r="AB42" s="12"/>
    </row>
    <row r="43" spans="1:28" ht="17.25" x14ac:dyDescent="0.25">
      <c r="A43" s="7"/>
      <c r="L43" s="2"/>
      <c r="N43" s="12"/>
      <c r="O43" s="12"/>
      <c r="P43" s="12"/>
      <c r="Q43" s="12"/>
      <c r="R43" s="12"/>
      <c r="S43" s="12"/>
      <c r="T43" s="12"/>
      <c r="U43" s="12"/>
      <c r="V43" s="12"/>
      <c r="W43" s="12"/>
      <c r="X43" s="12"/>
      <c r="Y43" s="12"/>
      <c r="Z43" s="12"/>
      <c r="AA43" s="12"/>
      <c r="AB43" s="12"/>
    </row>
    <row r="44" spans="1:28" x14ac:dyDescent="0.25">
      <c r="N44" s="12"/>
      <c r="O44" s="12"/>
      <c r="P44" s="12"/>
      <c r="Q44" s="12"/>
      <c r="R44" s="12"/>
      <c r="S44" s="12"/>
      <c r="T44" s="12"/>
      <c r="U44" s="12"/>
      <c r="V44" s="12"/>
      <c r="W44" s="12"/>
      <c r="X44" s="12"/>
      <c r="Y44" s="12"/>
      <c r="Z44" s="12"/>
      <c r="AA44" s="12"/>
      <c r="AB44" s="12"/>
    </row>
    <row r="45" spans="1:28" ht="17.25" x14ac:dyDescent="0.25">
      <c r="A45" s="7"/>
    </row>
    <row r="47" spans="1:28" ht="17.25" x14ac:dyDescent="0.25">
      <c r="A47" s="7"/>
    </row>
    <row r="49" spans="1:1" x14ac:dyDescent="0.25">
      <c r="A49" s="8"/>
    </row>
    <row r="50" spans="1:1" ht="17.25" x14ac:dyDescent="0.25">
      <c r="A50" s="7"/>
    </row>
    <row r="52" spans="1:1" ht="17.25" x14ac:dyDescent="0.25">
      <c r="A52" s="7"/>
    </row>
    <row r="54" spans="1:1" ht="17.25" x14ac:dyDescent="0.25">
      <c r="A54" s="7"/>
    </row>
    <row r="56" spans="1:1" ht="17.25" x14ac:dyDescent="0.25">
      <c r="A56" s="7"/>
    </row>
    <row r="58" spans="1:1" ht="17.25" x14ac:dyDescent="0.25">
      <c r="A58" s="7"/>
    </row>
    <row r="60" spans="1:1" ht="17.25" x14ac:dyDescent="0.25">
      <c r="A60" s="7"/>
    </row>
    <row r="62" spans="1:1" ht="17.25" x14ac:dyDescent="0.25">
      <c r="A62" s="7"/>
    </row>
    <row r="64" spans="1:1" ht="17.25" x14ac:dyDescent="0.25">
      <c r="A64" s="7"/>
    </row>
    <row r="66" spans="1:1" x14ac:dyDescent="0.25">
      <c r="A66" s="8"/>
    </row>
    <row r="67" spans="1:1" ht="17.25" x14ac:dyDescent="0.25">
      <c r="A67" s="7"/>
    </row>
    <row r="69" spans="1:1" ht="17.25" x14ac:dyDescent="0.25">
      <c r="A69" s="7"/>
    </row>
    <row r="71" spans="1:1" ht="17.25" x14ac:dyDescent="0.25">
      <c r="A71" s="7"/>
    </row>
    <row r="73" spans="1:1" ht="17.25" x14ac:dyDescent="0.25">
      <c r="A73" s="7"/>
    </row>
    <row r="75" spans="1:1" ht="17.25" x14ac:dyDescent="0.25">
      <c r="A75" s="7"/>
    </row>
    <row r="77" spans="1:1" ht="17.25" x14ac:dyDescent="0.25">
      <c r="A77" s="7"/>
    </row>
    <row r="79" spans="1:1" ht="17.25" x14ac:dyDescent="0.25">
      <c r="A79" s="7"/>
    </row>
    <row r="81" spans="1:1" ht="17.25" x14ac:dyDescent="0.25">
      <c r="A81" s="7"/>
    </row>
    <row r="83" spans="1:1" x14ac:dyDescent="0.25">
      <c r="A83" s="8"/>
    </row>
    <row r="84" spans="1:1" ht="17.25" x14ac:dyDescent="0.25">
      <c r="A84" s="7"/>
    </row>
    <row r="86" spans="1:1" ht="17.25" x14ac:dyDescent="0.25">
      <c r="A86" s="7"/>
    </row>
  </sheetData>
  <hyperlinks>
    <hyperlink ref="B3" r:id="rId1" xr:uid="{252060EC-65E3-493D-A711-C143D7CAFBEB}"/>
    <hyperlink ref="B4" r:id="rId2" xr:uid="{4EA91293-30D3-4D38-8DB9-AFDE2EDAD70C}"/>
    <hyperlink ref="B5" r:id="rId3" xr:uid="{DA00B8FE-DDE7-4C8E-8E50-75E88B406B00}"/>
    <hyperlink ref="B6" r:id="rId4" xr:uid="{17393893-2C88-42E6-A909-C85A98C7757F}"/>
    <hyperlink ref="B7" r:id="rId5" xr:uid="{03B5F52E-0051-427E-BEDF-4A868086342A}"/>
    <hyperlink ref="B8" r:id="rId6" xr:uid="{A51D2CF4-AFA4-4FCA-9B52-ABF13C39772B}"/>
    <hyperlink ref="B9" r:id="rId7" xr:uid="{F7117EEE-36A8-4649-8490-DC0D02C83050}"/>
    <hyperlink ref="B10" r:id="rId8" xr:uid="{1944C717-7400-4971-B3FA-7BCDD45462D8}"/>
    <hyperlink ref="B11" r:id="rId9" xr:uid="{492B08A8-0C09-4E7C-A6B3-25F60DE76207}"/>
    <hyperlink ref="B12" r:id="rId10" xr:uid="{4515ACED-39A5-4026-BF6F-D3129263F67B}"/>
    <hyperlink ref="B13" r:id="rId11" xr:uid="{662ACEE3-CD10-4F38-B7CA-9CBFEDECEEB9}"/>
    <hyperlink ref="B14" r:id="rId12" xr:uid="{BE937999-A25E-4EC8-A2B1-08708EEBFD63}"/>
    <hyperlink ref="B15" r:id="rId13" xr:uid="{3B425A84-D8FC-47BD-B1ED-6D0BC42A8282}"/>
    <hyperlink ref="B16" r:id="rId14" xr:uid="{6C1AEE56-D9C1-433C-9562-2C234B15E179}"/>
    <hyperlink ref="B17" r:id="rId15" xr:uid="{DE4F68A7-F36C-41DC-9AF9-A58426E6A8DF}"/>
    <hyperlink ref="B18" r:id="rId16" xr:uid="{E406050D-C42E-4437-BA46-0934E40C7E85}"/>
    <hyperlink ref="B19" r:id="rId17" xr:uid="{592F0917-660C-446C-8AD1-5F5C869CBADF}"/>
    <hyperlink ref="B20" r:id="rId18" xr:uid="{B5023EDF-052B-41DD-BD07-E91674999BA5}"/>
    <hyperlink ref="B21" r:id="rId19" xr:uid="{5F911E5F-CA95-450F-B416-06EFFE607A4A}"/>
    <hyperlink ref="B22" r:id="rId20" xr:uid="{FFAAF3D9-4F30-4033-91A7-1E94E17A734E}"/>
    <hyperlink ref="B23" r:id="rId21" xr:uid="{5F7E6EE3-6C46-4D4A-BA62-675C975A9F50}"/>
    <hyperlink ref="B2" r:id="rId22" xr:uid="{08DC4D07-E0FB-41DB-B2D9-E90EBDDAC5B4}"/>
  </hyperlinks>
  <pageMargins left="0.7" right="0.7" top="0.75" bottom="0.75" header="0.3" footer="0.3"/>
  <pageSetup orientation="portrait" r:id="rId2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CBE0D3-1FED-444E-85F3-AC56CB93C951}">
  <dimension ref="A1:S35"/>
  <sheetViews>
    <sheetView workbookViewId="0">
      <pane xSplit="2" ySplit="1" topLeftCell="O2" activePane="bottomRight" state="frozen"/>
      <selection pane="topRight" activeCell="C1" sqref="C1"/>
      <selection pane="bottomLeft" activeCell="A2" sqref="A2"/>
      <selection pane="bottomRight" activeCell="O20" sqref="O20"/>
    </sheetView>
  </sheetViews>
  <sheetFormatPr baseColWidth="10" defaultRowHeight="15" x14ac:dyDescent="0.25"/>
  <cols>
    <col min="1" max="1" width="8.140625" bestFit="1" customWidth="1"/>
    <col min="2" max="2" width="22.28515625" bestFit="1" customWidth="1"/>
    <col min="3" max="3" width="20.5703125" bestFit="1" customWidth="1"/>
    <col min="4" max="4" width="20.140625" bestFit="1" customWidth="1"/>
    <col min="5" max="5" width="9.7109375" bestFit="1" customWidth="1"/>
    <col min="6" max="6" width="47.42578125" bestFit="1" customWidth="1"/>
    <col min="7" max="7" width="83" bestFit="1" customWidth="1"/>
    <col min="8" max="8" width="114.140625" bestFit="1" customWidth="1"/>
    <col min="9" max="9" width="131" bestFit="1" customWidth="1"/>
    <col min="10" max="10" width="189.5703125" bestFit="1" customWidth="1"/>
    <col min="11" max="11" width="16.28515625" bestFit="1" customWidth="1"/>
    <col min="12" max="12" width="255.7109375" bestFit="1" customWidth="1"/>
    <col min="13" max="13" width="96.85546875" bestFit="1" customWidth="1"/>
    <col min="14" max="14" width="53" bestFit="1" customWidth="1"/>
    <col min="15" max="15" width="53" customWidth="1"/>
    <col min="16" max="16" width="144" bestFit="1" customWidth="1"/>
  </cols>
  <sheetData>
    <row r="1" spans="1:19" x14ac:dyDescent="0.25">
      <c r="A1" s="4" t="s">
        <v>231</v>
      </c>
      <c r="B1" s="4" t="s">
        <v>73</v>
      </c>
      <c r="C1" s="4" t="s">
        <v>74</v>
      </c>
      <c r="D1" s="4" t="s">
        <v>75</v>
      </c>
      <c r="E1" s="4" t="s">
        <v>0</v>
      </c>
      <c r="F1" s="4" t="s">
        <v>1</v>
      </c>
      <c r="G1" s="4" t="s">
        <v>105</v>
      </c>
      <c r="H1" s="4" t="s">
        <v>113</v>
      </c>
      <c r="I1" s="4" t="s">
        <v>124</v>
      </c>
      <c r="J1" s="4" t="s">
        <v>132</v>
      </c>
      <c r="K1" s="4" t="s">
        <v>134</v>
      </c>
      <c r="L1" s="4" t="s">
        <v>129</v>
      </c>
      <c r="M1" s="4" t="s">
        <v>131</v>
      </c>
      <c r="N1" s="4" t="s">
        <v>144</v>
      </c>
      <c r="O1" s="4" t="s">
        <v>285</v>
      </c>
      <c r="P1" s="4" t="s">
        <v>130</v>
      </c>
    </row>
    <row r="2" spans="1:19" x14ac:dyDescent="0.25">
      <c r="A2" s="4" t="s">
        <v>82</v>
      </c>
      <c r="B2" s="4" t="s">
        <v>92</v>
      </c>
      <c r="C2" s="4" t="s">
        <v>77</v>
      </c>
      <c r="D2" s="4" t="s">
        <v>94</v>
      </c>
      <c r="E2" s="4" t="s">
        <v>98</v>
      </c>
      <c r="F2" s="5" t="s">
        <v>41</v>
      </c>
      <c r="G2" s="4" t="s">
        <v>122</v>
      </c>
      <c r="H2" s="4" t="s">
        <v>123</v>
      </c>
      <c r="I2" s="4" t="s">
        <v>157</v>
      </c>
      <c r="J2" s="4" t="s">
        <v>158</v>
      </c>
      <c r="K2" s="4" t="s">
        <v>159</v>
      </c>
      <c r="L2" s="4" t="s">
        <v>228</v>
      </c>
      <c r="M2" s="4" t="s">
        <v>160</v>
      </c>
      <c r="N2" s="4" t="s">
        <v>145</v>
      </c>
      <c r="O2" s="4" t="s">
        <v>213</v>
      </c>
      <c r="P2" s="4" t="s">
        <v>201</v>
      </c>
      <c r="R2" s="2"/>
      <c r="S2" s="3"/>
    </row>
    <row r="3" spans="1:19" x14ac:dyDescent="0.25">
      <c r="A3" s="4" t="s">
        <v>82</v>
      </c>
      <c r="B3" s="4" t="s">
        <v>91</v>
      </c>
      <c r="C3" s="4" t="s">
        <v>77</v>
      </c>
      <c r="D3" s="4" t="s">
        <v>94</v>
      </c>
      <c r="E3" s="4" t="s">
        <v>98</v>
      </c>
      <c r="F3" s="5" t="s">
        <v>41</v>
      </c>
      <c r="G3" s="4" t="s">
        <v>112</v>
      </c>
      <c r="H3" s="4" t="s">
        <v>121</v>
      </c>
      <c r="I3" s="4" t="s">
        <v>161</v>
      </c>
      <c r="J3" s="4" t="s">
        <v>162</v>
      </c>
      <c r="K3" s="4" t="s">
        <v>163</v>
      </c>
      <c r="L3" s="4" t="s">
        <v>227</v>
      </c>
      <c r="M3" s="4" t="s">
        <v>312</v>
      </c>
      <c r="N3" s="4" t="s">
        <v>145</v>
      </c>
      <c r="O3" s="4" t="s">
        <v>204</v>
      </c>
      <c r="P3" s="4" t="s">
        <v>199</v>
      </c>
      <c r="R3" s="2"/>
      <c r="S3" s="1"/>
    </row>
    <row r="4" spans="1:19" x14ac:dyDescent="0.25">
      <c r="A4" s="4" t="s">
        <v>82</v>
      </c>
      <c r="B4" s="4" t="s">
        <v>177</v>
      </c>
      <c r="C4" s="4" t="s">
        <v>77</v>
      </c>
      <c r="D4" s="4" t="s">
        <v>93</v>
      </c>
      <c r="E4" s="4" t="s">
        <v>99</v>
      </c>
      <c r="F4" s="5" t="s">
        <v>45</v>
      </c>
      <c r="G4" s="4" t="s">
        <v>178</v>
      </c>
      <c r="H4" s="4" t="s">
        <v>179</v>
      </c>
      <c r="I4" s="4" t="s">
        <v>180</v>
      </c>
      <c r="J4" s="4" t="s">
        <v>181</v>
      </c>
      <c r="K4" s="4" t="s">
        <v>142</v>
      </c>
      <c r="L4" s="4" t="s">
        <v>226</v>
      </c>
      <c r="M4" s="4" t="s">
        <v>182</v>
      </c>
      <c r="N4" s="4" t="s">
        <v>145</v>
      </c>
      <c r="O4" s="10" t="s">
        <v>212</v>
      </c>
      <c r="P4" s="4" t="s">
        <v>198</v>
      </c>
      <c r="R4" s="2"/>
      <c r="S4" s="3"/>
    </row>
    <row r="5" spans="1:19" x14ac:dyDescent="0.25">
      <c r="A5" s="4" t="s">
        <v>82</v>
      </c>
      <c r="B5" s="4" t="s">
        <v>90</v>
      </c>
      <c r="C5" s="4" t="s">
        <v>81</v>
      </c>
      <c r="D5" s="4" t="s">
        <v>79</v>
      </c>
      <c r="E5" s="4" t="s">
        <v>98</v>
      </c>
      <c r="F5" s="5" t="s">
        <v>45</v>
      </c>
      <c r="G5" s="4" t="s">
        <v>111</v>
      </c>
      <c r="H5" s="4" t="s">
        <v>120</v>
      </c>
      <c r="I5" s="4" t="s">
        <v>165</v>
      </c>
      <c r="J5" s="4" t="s">
        <v>166</v>
      </c>
      <c r="K5" s="4" t="s">
        <v>142</v>
      </c>
      <c r="L5" s="4" t="s">
        <v>225</v>
      </c>
      <c r="M5" s="4" t="s">
        <v>167</v>
      </c>
      <c r="N5" s="4" t="s">
        <v>145</v>
      </c>
      <c r="O5" s="10" t="s">
        <v>203</v>
      </c>
      <c r="P5" s="4" t="s">
        <v>197</v>
      </c>
      <c r="R5" s="2"/>
      <c r="S5" s="3"/>
    </row>
    <row r="6" spans="1:19" x14ac:dyDescent="0.25">
      <c r="A6" s="4" t="s">
        <v>82</v>
      </c>
      <c r="B6" s="4" t="s">
        <v>83</v>
      </c>
      <c r="C6" s="4" t="s">
        <v>76</v>
      </c>
      <c r="D6" s="4" t="s">
        <v>76</v>
      </c>
      <c r="E6" s="4" t="s">
        <v>97</v>
      </c>
      <c r="F6" s="5" t="s">
        <v>47</v>
      </c>
      <c r="G6" s="4" t="s">
        <v>102</v>
      </c>
      <c r="H6" s="4" t="s">
        <v>114</v>
      </c>
      <c r="I6" s="4" t="s">
        <v>125</v>
      </c>
      <c r="J6" s="4" t="s">
        <v>133</v>
      </c>
      <c r="K6" s="4" t="s">
        <v>135</v>
      </c>
      <c r="L6" s="4" t="s">
        <v>216</v>
      </c>
      <c r="M6" s="4" t="s">
        <v>136</v>
      </c>
      <c r="N6" s="4" t="s">
        <v>145</v>
      </c>
      <c r="O6" s="4" t="s">
        <v>215</v>
      </c>
      <c r="P6" s="4" t="s">
        <v>200</v>
      </c>
      <c r="R6" s="2"/>
      <c r="S6" s="3"/>
    </row>
    <row r="7" spans="1:19" x14ac:dyDescent="0.25">
      <c r="A7" s="4" t="s">
        <v>82</v>
      </c>
      <c r="B7" s="4" t="s">
        <v>84</v>
      </c>
      <c r="C7" s="4" t="s">
        <v>76</v>
      </c>
      <c r="D7" s="4" t="s">
        <v>95</v>
      </c>
      <c r="E7" s="4" t="s">
        <v>98</v>
      </c>
      <c r="F7" s="5" t="s">
        <v>101</v>
      </c>
      <c r="G7" s="4" t="s">
        <v>103</v>
      </c>
      <c r="H7" s="4" t="s">
        <v>126</v>
      </c>
      <c r="I7" s="4" t="s">
        <v>137</v>
      </c>
      <c r="J7" s="4" t="s">
        <v>138</v>
      </c>
      <c r="K7" s="4" t="s">
        <v>139</v>
      </c>
      <c r="L7" s="4" t="s">
        <v>217</v>
      </c>
      <c r="M7" s="4" t="s">
        <v>140</v>
      </c>
      <c r="N7" s="4" t="s">
        <v>145</v>
      </c>
      <c r="P7" s="4" t="s">
        <v>189</v>
      </c>
      <c r="R7" s="2"/>
      <c r="S7" s="3"/>
    </row>
    <row r="8" spans="1:19" x14ac:dyDescent="0.25">
      <c r="A8" s="4" t="s">
        <v>82</v>
      </c>
      <c r="B8" s="4" t="s">
        <v>85</v>
      </c>
      <c r="C8" s="4" t="s">
        <v>77</v>
      </c>
      <c r="D8" s="4" t="s">
        <v>96</v>
      </c>
      <c r="E8" s="4" t="s">
        <v>99</v>
      </c>
      <c r="F8" s="5" t="s">
        <v>42</v>
      </c>
      <c r="G8" s="4" t="s">
        <v>104</v>
      </c>
      <c r="H8" s="4" t="s">
        <v>115</v>
      </c>
      <c r="I8" s="4" t="s">
        <v>127</v>
      </c>
      <c r="J8" s="4" t="s">
        <v>141</v>
      </c>
      <c r="K8" s="4" t="s">
        <v>142</v>
      </c>
      <c r="L8" s="4" t="s">
        <v>218</v>
      </c>
      <c r="M8" s="4" t="s">
        <v>143</v>
      </c>
      <c r="N8" s="4" t="s">
        <v>145</v>
      </c>
      <c r="O8" s="4" t="s">
        <v>205</v>
      </c>
      <c r="P8" s="4" t="s">
        <v>190</v>
      </c>
      <c r="R8" s="2"/>
      <c r="S8" s="3"/>
    </row>
    <row r="9" spans="1:19" x14ac:dyDescent="0.25">
      <c r="A9" s="4" t="s">
        <v>82</v>
      </c>
      <c r="B9" s="4" t="s">
        <v>86</v>
      </c>
      <c r="C9" s="4" t="s">
        <v>77</v>
      </c>
      <c r="D9" s="6" t="s">
        <v>78</v>
      </c>
      <c r="E9" s="4" t="s">
        <v>100</v>
      </c>
      <c r="F9" s="5" t="s">
        <v>44</v>
      </c>
      <c r="G9" s="4" t="s">
        <v>106</v>
      </c>
      <c r="H9" s="4" t="s">
        <v>116</v>
      </c>
      <c r="I9" s="4" t="s">
        <v>128</v>
      </c>
      <c r="J9" s="4" t="s">
        <v>146</v>
      </c>
      <c r="K9" s="4" t="s">
        <v>147</v>
      </c>
      <c r="L9" s="4" t="s">
        <v>219</v>
      </c>
      <c r="M9" s="4" t="s">
        <v>148</v>
      </c>
      <c r="N9" s="4" t="s">
        <v>145</v>
      </c>
      <c r="O9" s="4" t="s">
        <v>206</v>
      </c>
      <c r="P9" s="4" t="s">
        <v>191</v>
      </c>
      <c r="R9" s="2"/>
      <c r="S9" s="3"/>
    </row>
    <row r="10" spans="1:19" x14ac:dyDescent="0.25">
      <c r="A10" s="4" t="s">
        <v>82</v>
      </c>
      <c r="B10" s="4" t="s">
        <v>87</v>
      </c>
      <c r="C10" s="4" t="s">
        <v>81</v>
      </c>
      <c r="D10" s="6" t="s">
        <v>78</v>
      </c>
      <c r="E10" s="4" t="s">
        <v>100</v>
      </c>
      <c r="F10" s="5" t="s">
        <v>44</v>
      </c>
      <c r="G10" s="4" t="s">
        <v>107</v>
      </c>
      <c r="H10" s="4" t="s">
        <v>117</v>
      </c>
      <c r="I10" s="4" t="s">
        <v>149</v>
      </c>
      <c r="J10" s="4" t="s">
        <v>150</v>
      </c>
      <c r="K10" s="4" t="s">
        <v>151</v>
      </c>
      <c r="L10" s="4" t="s">
        <v>220</v>
      </c>
      <c r="M10" s="4" t="s">
        <v>148</v>
      </c>
      <c r="N10" s="4" t="s">
        <v>145</v>
      </c>
      <c r="O10" s="4" t="s">
        <v>207</v>
      </c>
      <c r="P10" s="4" t="s">
        <v>192</v>
      </c>
      <c r="R10" s="2"/>
      <c r="S10" s="3"/>
    </row>
    <row r="11" spans="1:19" x14ac:dyDescent="0.25">
      <c r="A11" s="4" t="s">
        <v>82</v>
      </c>
      <c r="B11" s="4" t="s">
        <v>80</v>
      </c>
      <c r="C11" s="4" t="s">
        <v>81</v>
      </c>
      <c r="D11" s="4" t="s">
        <v>79</v>
      </c>
      <c r="E11" s="4" t="s">
        <v>98</v>
      </c>
      <c r="F11" s="5" t="s">
        <v>45</v>
      </c>
      <c r="G11" s="6" t="s">
        <v>108</v>
      </c>
      <c r="H11" s="4" t="s">
        <v>118</v>
      </c>
      <c r="I11" s="4" t="s">
        <v>152</v>
      </c>
      <c r="J11" s="4" t="s">
        <v>153</v>
      </c>
      <c r="K11" s="4" t="s">
        <v>147</v>
      </c>
      <c r="L11" s="4" t="s">
        <v>221</v>
      </c>
      <c r="M11" s="4" t="s">
        <v>154</v>
      </c>
      <c r="N11" s="4" t="s">
        <v>145</v>
      </c>
      <c r="O11" s="4" t="s">
        <v>208</v>
      </c>
      <c r="P11" s="4" t="s">
        <v>194</v>
      </c>
      <c r="R11" s="2"/>
      <c r="S11" s="3"/>
    </row>
    <row r="12" spans="1:19" x14ac:dyDescent="0.25">
      <c r="A12" s="4" t="s">
        <v>82</v>
      </c>
      <c r="B12" s="4" t="s">
        <v>88</v>
      </c>
      <c r="C12" s="4" t="s">
        <v>77</v>
      </c>
      <c r="D12" s="4" t="s">
        <v>79</v>
      </c>
      <c r="E12" s="4" t="s">
        <v>98</v>
      </c>
      <c r="F12" s="5" t="s">
        <v>45</v>
      </c>
      <c r="G12" s="4" t="s">
        <v>109</v>
      </c>
      <c r="H12" s="4" t="s">
        <v>119</v>
      </c>
      <c r="I12" s="4" t="s">
        <v>155</v>
      </c>
      <c r="J12" s="4" t="s">
        <v>156</v>
      </c>
      <c r="K12" s="4" t="s">
        <v>142</v>
      </c>
      <c r="L12" s="4" t="s">
        <v>222</v>
      </c>
      <c r="M12" s="4" t="s">
        <v>154</v>
      </c>
      <c r="N12" s="4" t="s">
        <v>145</v>
      </c>
      <c r="O12" s="4" t="s">
        <v>209</v>
      </c>
      <c r="P12" s="4" t="s">
        <v>195</v>
      </c>
      <c r="R12" s="2"/>
      <c r="S12" s="3"/>
    </row>
    <row r="13" spans="1:19" x14ac:dyDescent="0.25">
      <c r="A13" s="4" t="s">
        <v>82</v>
      </c>
      <c r="B13" s="4" t="s">
        <v>89</v>
      </c>
      <c r="C13" s="4" t="s">
        <v>77</v>
      </c>
      <c r="D13" s="4" t="s">
        <v>79</v>
      </c>
      <c r="E13" s="4" t="s">
        <v>98</v>
      </c>
      <c r="F13" s="5" t="s">
        <v>45</v>
      </c>
      <c r="G13" s="6" t="s">
        <v>172</v>
      </c>
      <c r="H13" s="4" t="s">
        <v>173</v>
      </c>
      <c r="I13" s="4" t="s">
        <v>174</v>
      </c>
      <c r="J13" s="4" t="s">
        <v>175</v>
      </c>
      <c r="K13" s="4" t="s">
        <v>151</v>
      </c>
      <c r="L13" s="4" t="s">
        <v>223</v>
      </c>
      <c r="M13" s="4" t="s">
        <v>176</v>
      </c>
      <c r="N13" s="4" t="s">
        <v>145</v>
      </c>
      <c r="O13" s="4" t="s">
        <v>210</v>
      </c>
      <c r="P13" s="4" t="s">
        <v>193</v>
      </c>
      <c r="R13" s="2"/>
      <c r="S13" s="3"/>
    </row>
    <row r="14" spans="1:19" x14ac:dyDescent="0.25">
      <c r="A14" s="4" t="s">
        <v>82</v>
      </c>
      <c r="B14" s="4" t="s">
        <v>230</v>
      </c>
      <c r="C14" s="4" t="s">
        <v>81</v>
      </c>
      <c r="D14" s="4" t="s">
        <v>79</v>
      </c>
      <c r="E14" s="4" t="s">
        <v>98</v>
      </c>
      <c r="F14" s="5" t="s">
        <v>45</v>
      </c>
      <c r="G14" s="6" t="s">
        <v>110</v>
      </c>
      <c r="H14" s="4" t="s">
        <v>168</v>
      </c>
      <c r="I14" s="4" t="s">
        <v>169</v>
      </c>
      <c r="J14" s="4" t="s">
        <v>170</v>
      </c>
      <c r="K14" s="4" t="s">
        <v>147</v>
      </c>
      <c r="L14" s="4" t="s">
        <v>224</v>
      </c>
      <c r="M14" s="4" t="s">
        <v>171</v>
      </c>
      <c r="N14" s="4" t="s">
        <v>145</v>
      </c>
      <c r="O14" s="4" t="s">
        <v>211</v>
      </c>
      <c r="P14" s="4" t="s">
        <v>196</v>
      </c>
      <c r="R14" s="2"/>
      <c r="S14" s="3"/>
    </row>
    <row r="15" spans="1:19" x14ac:dyDescent="0.25">
      <c r="A15" s="4" t="s">
        <v>82</v>
      </c>
      <c r="B15" s="4" t="s">
        <v>183</v>
      </c>
      <c r="C15" s="4" t="s">
        <v>77</v>
      </c>
      <c r="D15" s="4" t="s">
        <v>9</v>
      </c>
      <c r="E15" s="4" t="s">
        <v>98</v>
      </c>
      <c r="F15" s="5" t="s">
        <v>184</v>
      </c>
      <c r="G15" s="4" t="s">
        <v>185</v>
      </c>
      <c r="H15" s="4" t="s">
        <v>186</v>
      </c>
      <c r="I15" s="4" t="s">
        <v>187</v>
      </c>
      <c r="J15" s="4" t="s">
        <v>188</v>
      </c>
      <c r="K15" s="4" t="s">
        <v>147</v>
      </c>
      <c r="L15" s="4" t="s">
        <v>229</v>
      </c>
      <c r="M15" s="4" t="s">
        <v>164</v>
      </c>
      <c r="N15" s="4" t="s">
        <v>145</v>
      </c>
      <c r="O15" s="4" t="s">
        <v>214</v>
      </c>
      <c r="P15" s="4" t="s">
        <v>202</v>
      </c>
      <c r="R15" s="2"/>
      <c r="S15" s="3"/>
    </row>
    <row r="16" spans="1:19" x14ac:dyDescent="0.25">
      <c r="B16" s="1"/>
    </row>
    <row r="34" spans="1:1" x14ac:dyDescent="0.25">
      <c r="A34" s="4"/>
    </row>
    <row r="35" spans="1:1" x14ac:dyDescent="0.25">
      <c r="A35" s="4"/>
    </row>
  </sheetData>
  <autoFilter ref="A1:P15" xr:uid="{DACBE0D3-1FED-444E-85F3-AC56CB93C951}"/>
  <hyperlinks>
    <hyperlink ref="F6" r:id="rId1" xr:uid="{D5AB55C9-B0E6-4294-820E-7264AD3AC4A9}"/>
    <hyperlink ref="F7" r:id="rId2" xr:uid="{DAD769E2-F919-46EA-9826-4A3A95094776}"/>
    <hyperlink ref="F8" r:id="rId3" xr:uid="{DA58FBD3-A531-4FAF-A660-13EBE65967A4}"/>
    <hyperlink ref="F9" r:id="rId4" xr:uid="{6DF98C11-E740-447A-BB1C-1A93B5A891DB}"/>
    <hyperlink ref="F10" r:id="rId5" xr:uid="{306275F2-92C1-4503-BA0F-EDB80324B731}"/>
    <hyperlink ref="F11" r:id="rId6" xr:uid="{CF9FCE47-D5A2-4D69-8C40-D4C64D534A8E}"/>
    <hyperlink ref="F12" r:id="rId7" xr:uid="{2814EC2F-CE70-402C-8950-006DBF4E5E08}"/>
    <hyperlink ref="F13" r:id="rId8" xr:uid="{1A842832-3FC2-48FE-B683-F5382A216B71}"/>
    <hyperlink ref="F14" r:id="rId9" xr:uid="{AB31D706-35AD-460F-8E40-8BB54B871C4D}"/>
    <hyperlink ref="F5" r:id="rId10" xr:uid="{B17BD6B2-73AB-45C4-B814-0452D99EB8CB}"/>
    <hyperlink ref="F4" r:id="rId11" xr:uid="{DD09F1A0-7FA8-4A7E-83BC-E492F58B83A1}"/>
    <hyperlink ref="F3" r:id="rId12" xr:uid="{763EB581-3C7F-4536-9511-C436874F6D99}"/>
    <hyperlink ref="F2" r:id="rId13" xr:uid="{72CAF257-10DA-4E0D-BB2E-DC56256F4B95}"/>
    <hyperlink ref="F15" r:id="rId14" xr:uid="{F8B839E1-8BE9-4F97-9DFB-B533A619B800}"/>
  </hyperlinks>
  <pageMargins left="0.7" right="0.7" top="0.75" bottom="0.75" header="0.3" footer="0.3"/>
  <pageSetup orientation="portrait" r:id="rId1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0461FF-D871-45B8-B0E2-668039053CEC}">
  <dimension ref="A2:I31"/>
  <sheetViews>
    <sheetView workbookViewId="0">
      <selection activeCell="A19" sqref="A19:I31"/>
    </sheetView>
  </sheetViews>
  <sheetFormatPr baseColWidth="10" defaultRowHeight="15" x14ac:dyDescent="0.25"/>
  <sheetData>
    <row r="2" spans="1:9" x14ac:dyDescent="0.25">
      <c r="A2" t="s">
        <v>304</v>
      </c>
    </row>
    <row r="3" spans="1:9" x14ac:dyDescent="0.25">
      <c r="A3" s="4" t="s">
        <v>231</v>
      </c>
      <c r="B3" s="9" t="s">
        <v>294</v>
      </c>
      <c r="C3" t="str">
        <f>A3</f>
        <v>Langauge</v>
      </c>
      <c r="D3" t="s">
        <v>295</v>
      </c>
      <c r="E3" t="str">
        <f>A3</f>
        <v>Langauge</v>
      </c>
      <c r="F3" t="s">
        <v>303</v>
      </c>
      <c r="G3" t="str">
        <f>A3</f>
        <v>Langauge</v>
      </c>
      <c r="H3" t="s">
        <v>297</v>
      </c>
      <c r="I3" t="str">
        <f>CONCATENATE(B3,C3,D3,E3,F3,G3,H3)</f>
        <v>&lt;label&gt;Langauge:&lt;/label&gt;&lt;input name="Langauge value={this.state.article.Langauge} type=text" onChange={(e)=&gt; this.handleChange(e.target.name, e.target.value)} /&gt;</v>
      </c>
    </row>
    <row r="4" spans="1:9" x14ac:dyDescent="0.25">
      <c r="A4" s="4" t="s">
        <v>73</v>
      </c>
      <c r="B4" s="9" t="s">
        <v>294</v>
      </c>
      <c r="C4" t="str">
        <f>A4</f>
        <v>Title</v>
      </c>
      <c r="D4" t="s">
        <v>295</v>
      </c>
      <c r="E4" t="str">
        <f>A4</f>
        <v>Title</v>
      </c>
      <c r="F4" t="s">
        <v>303</v>
      </c>
      <c r="G4" t="str">
        <f>A4</f>
        <v>Title</v>
      </c>
      <c r="H4" t="s">
        <v>297</v>
      </c>
      <c r="I4" t="str">
        <f>CONCATENATE(B4,C4,D4,E4,F4,G4,H4)</f>
        <v>&lt;label&gt;Title:&lt;/label&gt;&lt;input name="Title value={this.state.article.Title} type=text" onChange={(e)=&gt; this.handleChange(e.target.name, e.target.value)} /&gt;</v>
      </c>
    </row>
    <row r="5" spans="1:9" x14ac:dyDescent="0.25">
      <c r="A5" s="4" t="s">
        <v>74</v>
      </c>
      <c r="B5" s="9" t="s">
        <v>294</v>
      </c>
      <c r="C5" t="str">
        <f>A5</f>
        <v>Education</v>
      </c>
      <c r="D5" t="s">
        <v>295</v>
      </c>
      <c r="E5" t="str">
        <f>A5</f>
        <v>Education</v>
      </c>
      <c r="F5" t="s">
        <v>303</v>
      </c>
      <c r="G5" t="str">
        <f>A5</f>
        <v>Education</v>
      </c>
      <c r="H5" t="s">
        <v>297</v>
      </c>
      <c r="I5" t="str">
        <f>CONCATENATE(B5,C5,D5,E5,F5,G5,H5)</f>
        <v>&lt;label&gt;Education:&lt;/label&gt;&lt;input name="Education value={this.state.article.Education} type=text" onChange={(e)=&gt; this.handleChange(e.target.name, e.target.value)} /&gt;</v>
      </c>
    </row>
    <row r="6" spans="1:9" x14ac:dyDescent="0.25">
      <c r="A6" s="4" t="s">
        <v>75</v>
      </c>
      <c r="B6" s="9" t="s">
        <v>294</v>
      </c>
      <c r="C6" t="str">
        <f>A6</f>
        <v>Work</v>
      </c>
      <c r="D6" t="s">
        <v>295</v>
      </c>
      <c r="E6" t="str">
        <f>A6</f>
        <v>Work</v>
      </c>
      <c r="F6" t="s">
        <v>303</v>
      </c>
      <c r="G6" t="str">
        <f>A6</f>
        <v>Work</v>
      </c>
      <c r="H6" t="s">
        <v>297</v>
      </c>
      <c r="I6" t="str">
        <f>CONCATENATE(B6,C6,D6,E6,F6,G6,H6)</f>
        <v>&lt;label&gt;Work:&lt;/label&gt;&lt;input name="Work value={this.state.article.Work} type=text" onChange={(e)=&gt; this.handleChange(e.target.name, e.target.value)} /&gt;</v>
      </c>
    </row>
    <row r="7" spans="1:9" x14ac:dyDescent="0.25">
      <c r="A7" s="4" t="s">
        <v>0</v>
      </c>
      <c r="B7" s="9" t="s">
        <v>294</v>
      </c>
      <c r="C7" t="str">
        <f>A7</f>
        <v>Location</v>
      </c>
      <c r="D7" t="s">
        <v>295</v>
      </c>
      <c r="E7" t="str">
        <f>A7</f>
        <v>Location</v>
      </c>
      <c r="F7" t="s">
        <v>303</v>
      </c>
      <c r="G7" t="str">
        <f>A7</f>
        <v>Location</v>
      </c>
      <c r="H7" t="s">
        <v>297</v>
      </c>
      <c r="I7" t="str">
        <f>CONCATENATE(B7,C7,D7,E7,F7,G7,H7)</f>
        <v>&lt;label&gt;Location:&lt;/label&gt;&lt;input name="Location value={this.state.article.Location} type=text" onChange={(e)=&gt; this.handleChange(e.target.name, e.target.value)} /&gt;</v>
      </c>
    </row>
    <row r="8" spans="1:9" x14ac:dyDescent="0.25">
      <c r="A8" s="4" t="s">
        <v>1</v>
      </c>
      <c r="B8" s="9" t="s">
        <v>294</v>
      </c>
      <c r="C8" t="str">
        <f>A8</f>
        <v>Logo</v>
      </c>
      <c r="D8" t="s">
        <v>295</v>
      </c>
      <c r="E8" t="str">
        <f>A8</f>
        <v>Logo</v>
      </c>
      <c r="F8" t="s">
        <v>303</v>
      </c>
      <c r="G8" t="str">
        <f>A8</f>
        <v>Logo</v>
      </c>
      <c r="H8" t="s">
        <v>297</v>
      </c>
      <c r="I8" t="str">
        <f>CONCATENATE(B8,C8,D8,E8,F8,G8,H8)</f>
        <v>&lt;label&gt;Logo:&lt;/label&gt;&lt;input name="Logo value={this.state.article.Logo} type=text" onChange={(e)=&gt; this.handleChange(e.target.name, e.target.value)} /&gt;</v>
      </c>
    </row>
    <row r="9" spans="1:9" x14ac:dyDescent="0.25">
      <c r="A9" s="4" t="s">
        <v>299</v>
      </c>
      <c r="B9" s="9" t="s">
        <v>294</v>
      </c>
      <c r="C9" t="str">
        <f>A9</f>
        <v>ShortDescription</v>
      </c>
      <c r="D9" t="s">
        <v>295</v>
      </c>
      <c r="E9" t="str">
        <f>A9</f>
        <v>ShortDescription</v>
      </c>
      <c r="F9" t="s">
        <v>303</v>
      </c>
      <c r="G9" t="str">
        <f>A9</f>
        <v>ShortDescription</v>
      </c>
      <c r="H9" t="s">
        <v>297</v>
      </c>
      <c r="I9" t="str">
        <f>CONCATENATE(B9,C9,D9,E9,F9,G9,H9)</f>
        <v>&lt;label&gt;ShortDescription:&lt;/label&gt;&lt;input name="ShortDescription value={this.state.article.ShortDescription} type=text" onChange={(e)=&gt; this.handleChange(e.target.name, e.target.value)} /&gt;</v>
      </c>
    </row>
    <row r="10" spans="1:9" x14ac:dyDescent="0.25">
      <c r="A10" s="4" t="s">
        <v>300</v>
      </c>
      <c r="B10" s="9" t="s">
        <v>294</v>
      </c>
      <c r="C10" t="str">
        <f>A10</f>
        <v>ProblemDescription</v>
      </c>
      <c r="D10" t="s">
        <v>295</v>
      </c>
      <c r="E10" t="str">
        <f>A10</f>
        <v>ProblemDescription</v>
      </c>
      <c r="F10" t="s">
        <v>303</v>
      </c>
      <c r="G10" t="str">
        <f>A10</f>
        <v>ProblemDescription</v>
      </c>
      <c r="H10" t="s">
        <v>297</v>
      </c>
      <c r="I10" t="str">
        <f>CONCATENATE(B10,C10,D10,E10,F10,G10,H10)</f>
        <v>&lt;label&gt;ProblemDescription:&lt;/label&gt;&lt;input name="ProblemDescription value={this.state.article.ProblemDescription} type=text" onChange={(e)=&gt; this.handleChange(e.target.name, e.target.value)} /&gt;</v>
      </c>
    </row>
    <row r="11" spans="1:9" x14ac:dyDescent="0.25">
      <c r="A11" s="4" t="s">
        <v>301</v>
      </c>
      <c r="B11" s="9" t="s">
        <v>294</v>
      </c>
      <c r="C11" t="str">
        <f>A11</f>
        <v>DesiredState</v>
      </c>
      <c r="D11" t="s">
        <v>295</v>
      </c>
      <c r="E11" t="str">
        <f>A11</f>
        <v>DesiredState</v>
      </c>
      <c r="F11" t="s">
        <v>303</v>
      </c>
      <c r="G11" t="str">
        <f>A11</f>
        <v>DesiredState</v>
      </c>
      <c r="H11" t="s">
        <v>297</v>
      </c>
      <c r="I11" t="str">
        <f>CONCATENATE(B11,C11,D11,E11,F11,G11,H11)</f>
        <v>&lt;label&gt;DesiredState:&lt;/label&gt;&lt;input name="DesiredState value={this.state.article.DesiredState} type=text" onChange={(e)=&gt; this.handleChange(e.target.name, e.target.value)} /&gt;</v>
      </c>
    </row>
    <row r="12" spans="1:9" x14ac:dyDescent="0.25">
      <c r="A12" s="4" t="s">
        <v>132</v>
      </c>
      <c r="B12" s="9" t="s">
        <v>294</v>
      </c>
      <c r="C12" t="str">
        <f>A12</f>
        <v>Goals</v>
      </c>
      <c r="D12" t="s">
        <v>295</v>
      </c>
      <c r="E12" t="str">
        <f>A12</f>
        <v>Goals</v>
      </c>
      <c r="F12" t="s">
        <v>303</v>
      </c>
      <c r="G12" t="str">
        <f>A12</f>
        <v>Goals</v>
      </c>
      <c r="H12" t="s">
        <v>297</v>
      </c>
      <c r="I12" t="str">
        <f>CONCATENATE(B12,C12,D12,E12,F12,G12,H12)</f>
        <v>&lt;label&gt;Goals:&lt;/label&gt;&lt;input name="Goals value={this.state.article.Goals} type=text" onChange={(e)=&gt; this.handleChange(e.target.name, e.target.value)} /&gt;</v>
      </c>
    </row>
    <row r="13" spans="1:9" x14ac:dyDescent="0.25">
      <c r="A13" s="4" t="s">
        <v>302</v>
      </c>
      <c r="B13" s="9" t="s">
        <v>294</v>
      </c>
      <c r="C13" t="str">
        <f>A13</f>
        <v>TimeConstraints</v>
      </c>
      <c r="D13" t="s">
        <v>295</v>
      </c>
      <c r="E13" t="str">
        <f>A13</f>
        <v>TimeConstraints</v>
      </c>
      <c r="F13" t="s">
        <v>303</v>
      </c>
      <c r="G13" t="str">
        <f>A13</f>
        <v>TimeConstraints</v>
      </c>
      <c r="H13" t="s">
        <v>297</v>
      </c>
      <c r="I13" t="str">
        <f>CONCATENATE(B13,C13,D13,E13,F13,G13,H13)</f>
        <v>&lt;label&gt;TimeConstraints:&lt;/label&gt;&lt;input name="TimeConstraints value={this.state.article.TimeConstraints} type=text" onChange={(e)=&gt; this.handleChange(e.target.name, e.target.value)} /&gt;</v>
      </c>
    </row>
    <row r="14" spans="1:9" x14ac:dyDescent="0.25">
      <c r="A14" s="4" t="s">
        <v>129</v>
      </c>
      <c r="B14" s="9" t="s">
        <v>294</v>
      </c>
      <c r="C14" t="str">
        <f>A14</f>
        <v>Plan</v>
      </c>
      <c r="D14" t="s">
        <v>295</v>
      </c>
      <c r="E14" t="str">
        <f>A14</f>
        <v>Plan</v>
      </c>
      <c r="F14" t="s">
        <v>303</v>
      </c>
      <c r="G14" t="str">
        <f>A14</f>
        <v>Plan</v>
      </c>
      <c r="H14" t="s">
        <v>297</v>
      </c>
      <c r="I14" t="str">
        <f>CONCATENATE(B14,C14,D14,E14,F14,G14,H14)</f>
        <v>&lt;label&gt;Plan:&lt;/label&gt;&lt;input name="Plan value={this.state.article.Plan} type=text" onChange={(e)=&gt; this.handleChange(e.target.name, e.target.value)} /&gt;</v>
      </c>
    </row>
    <row r="15" spans="1:9" x14ac:dyDescent="0.25">
      <c r="A15" s="4" t="s">
        <v>131</v>
      </c>
      <c r="B15" s="9" t="s">
        <v>294</v>
      </c>
      <c r="C15" t="str">
        <f>A15</f>
        <v>Tools</v>
      </c>
      <c r="D15" t="s">
        <v>295</v>
      </c>
      <c r="E15" t="str">
        <f>A15</f>
        <v>Tools</v>
      </c>
      <c r="F15" t="s">
        <v>303</v>
      </c>
      <c r="G15" t="str">
        <f>A15</f>
        <v>Tools</v>
      </c>
      <c r="H15" t="s">
        <v>297</v>
      </c>
      <c r="I15" t="str">
        <f>CONCATENATE(B15,C15,D15,E15,F15,G15,H15)</f>
        <v>&lt;label&gt;Tools:&lt;/label&gt;&lt;input name="Tools value={this.state.article.Tools} type=text" onChange={(e)=&gt; this.handleChange(e.target.name, e.target.value)} /&gt;</v>
      </c>
    </row>
    <row r="18" spans="1:9" x14ac:dyDescent="0.25">
      <c r="A18" s="4" t="s">
        <v>305</v>
      </c>
    </row>
    <row r="19" spans="1:9" x14ac:dyDescent="0.25">
      <c r="A19" s="6" t="s">
        <v>284</v>
      </c>
      <c r="B19" s="9" t="s">
        <v>294</v>
      </c>
      <c r="C19" t="str">
        <f>A19</f>
        <v>Language</v>
      </c>
      <c r="D19" t="s">
        <v>295</v>
      </c>
      <c r="E19" t="str">
        <f>A19</f>
        <v>Language</v>
      </c>
      <c r="F19" t="s">
        <v>296</v>
      </c>
      <c r="G19" t="str">
        <f>A19</f>
        <v>Language</v>
      </c>
      <c r="H19" t="s">
        <v>297</v>
      </c>
      <c r="I19" t="str">
        <f>CONCATENATE(B19,C19,D19,E19,F19,G19,H19)</f>
        <v>&lt;label&gt;Language:&lt;/label&gt;&lt;input name="Language value={this.state.timeline.Language} type=text" onChange={(e)=&gt; this.handleChange(e.target.name, e.target.value)} /&gt;</v>
      </c>
    </row>
    <row r="20" spans="1:9" x14ac:dyDescent="0.25">
      <c r="A20" s="4" t="s">
        <v>285</v>
      </c>
      <c r="B20" s="9" t="s">
        <v>294</v>
      </c>
      <c r="C20" t="str">
        <f>A20</f>
        <v>Image</v>
      </c>
      <c r="D20" t="s">
        <v>295</v>
      </c>
      <c r="E20" t="str">
        <f>A20</f>
        <v>Image</v>
      </c>
      <c r="F20" t="s">
        <v>296</v>
      </c>
      <c r="G20" t="str">
        <f>A20</f>
        <v>Image</v>
      </c>
      <c r="H20" t="s">
        <v>297</v>
      </c>
      <c r="I20" t="str">
        <f>CONCATENATE(B20,C20,D20,E20,F20,G20,H20)</f>
        <v>&lt;label&gt;Image:&lt;/label&gt;&lt;input name="Image value={this.state.timeline.Image} type=text" onChange={(e)=&gt; this.handleChange(e.target.name, e.target.value)} /&gt;</v>
      </c>
    </row>
    <row r="21" spans="1:9" x14ac:dyDescent="0.25">
      <c r="A21" s="4" t="s">
        <v>286</v>
      </c>
      <c r="B21" s="9" t="s">
        <v>294</v>
      </c>
      <c r="C21" t="str">
        <f>A21</f>
        <v>Category</v>
      </c>
      <c r="D21" t="s">
        <v>295</v>
      </c>
      <c r="E21" t="str">
        <f>A21</f>
        <v>Category</v>
      </c>
      <c r="F21" t="s">
        <v>296</v>
      </c>
      <c r="G21" t="str">
        <f>A21</f>
        <v>Category</v>
      </c>
      <c r="H21" t="s">
        <v>297</v>
      </c>
      <c r="I21" t="str">
        <f>CONCATENATE(B21,C21,D21,E21,F21,G21,H21)</f>
        <v>&lt;label&gt;Category:&lt;/label&gt;&lt;input name="Category value={this.state.timeline.Category} type=text" onChange={(e)=&gt; this.handleChange(e.target.name, e.target.value)} /&gt;</v>
      </c>
    </row>
    <row r="22" spans="1:9" x14ac:dyDescent="0.25">
      <c r="A22" s="4" t="s">
        <v>287</v>
      </c>
      <c r="B22" s="9" t="s">
        <v>294</v>
      </c>
      <c r="C22" t="str">
        <f>A22</f>
        <v>Name</v>
      </c>
      <c r="D22" t="s">
        <v>295</v>
      </c>
      <c r="E22" t="str">
        <f>A22</f>
        <v>Name</v>
      </c>
      <c r="F22" t="s">
        <v>296</v>
      </c>
      <c r="G22" t="str">
        <f>A22</f>
        <v>Name</v>
      </c>
      <c r="H22" t="s">
        <v>297</v>
      </c>
      <c r="I22" t="str">
        <f>CONCATENATE(B22,C22,D22,E22,F22,G22,H22)</f>
        <v>&lt;label&gt;Name:&lt;/label&gt;&lt;input name="Name value={this.state.timeline.Name} type=text" onChange={(e)=&gt; this.handleChange(e.target.name, e.target.value)} /&gt;</v>
      </c>
    </row>
    <row r="23" spans="1:9" x14ac:dyDescent="0.25">
      <c r="A23" s="4" t="s">
        <v>0</v>
      </c>
      <c r="B23" s="9" t="s">
        <v>294</v>
      </c>
      <c r="C23" t="str">
        <f>A23</f>
        <v>Location</v>
      </c>
      <c r="D23" t="s">
        <v>295</v>
      </c>
      <c r="E23" t="str">
        <f>A23</f>
        <v>Location</v>
      </c>
      <c r="F23" t="s">
        <v>296</v>
      </c>
      <c r="G23" t="str">
        <f>A23</f>
        <v>Location</v>
      </c>
      <c r="H23" t="s">
        <v>297</v>
      </c>
      <c r="I23" t="str">
        <f>CONCATENATE(B23,C23,D23,E23,F23,G23,H23)</f>
        <v>&lt;label&gt;Location:&lt;/label&gt;&lt;input name="Location value={this.state.timeline.Location} type=text" onChange={(e)=&gt; this.handleChange(e.target.name, e.target.value)} /&gt;</v>
      </c>
    </row>
    <row r="24" spans="1:9" x14ac:dyDescent="0.25">
      <c r="A24" s="4" t="s">
        <v>288</v>
      </c>
      <c r="B24" s="9" t="s">
        <v>294</v>
      </c>
      <c r="C24" t="str">
        <f>A24</f>
        <v>BusinessName</v>
      </c>
      <c r="D24" t="s">
        <v>295</v>
      </c>
      <c r="E24" t="str">
        <f>A24</f>
        <v>BusinessName</v>
      </c>
      <c r="F24" t="s">
        <v>296</v>
      </c>
      <c r="G24" t="str">
        <f>A24</f>
        <v>BusinessName</v>
      </c>
      <c r="H24" t="s">
        <v>297</v>
      </c>
      <c r="I24" t="str">
        <f>CONCATENATE(B24,C24,D24,E24,F24,G24,H24)</f>
        <v>&lt;label&gt;BusinessName:&lt;/label&gt;&lt;input name="BusinessName value={this.state.timeline.BusinessName} type=text" onChange={(e)=&gt; this.handleChange(e.target.name, e.target.value)} /&gt;</v>
      </c>
    </row>
    <row r="25" spans="1:9" x14ac:dyDescent="0.25">
      <c r="A25" s="4" t="s">
        <v>298</v>
      </c>
      <c r="B25" s="9" t="s">
        <v>294</v>
      </c>
      <c r="C25" t="str">
        <f>A25</f>
        <v>Skills</v>
      </c>
      <c r="D25" t="s">
        <v>295</v>
      </c>
      <c r="E25" t="str">
        <f>A25</f>
        <v>Skills</v>
      </c>
      <c r="F25" t="s">
        <v>296</v>
      </c>
      <c r="G25" t="str">
        <f>A25</f>
        <v>Skills</v>
      </c>
      <c r="H25" t="s">
        <v>297</v>
      </c>
      <c r="I25" t="str">
        <f>CONCATENATE(B25,C25,D25,E25,F25,G25,H25)</f>
        <v>&lt;label&gt;Skills:&lt;/label&gt;&lt;input name="Skills value={this.state.timeline.Skills} type=text" onChange={(e)=&gt; this.handleChange(e.target.name, e.target.value)} /&gt;</v>
      </c>
    </row>
    <row r="26" spans="1:9" x14ac:dyDescent="0.25">
      <c r="A26" s="4" t="s">
        <v>289</v>
      </c>
      <c r="B26" s="9" t="s">
        <v>294</v>
      </c>
      <c r="C26" t="str">
        <f>A26</f>
        <v>BusinessDescription</v>
      </c>
      <c r="D26" t="s">
        <v>295</v>
      </c>
      <c r="E26" t="str">
        <f>A26</f>
        <v>BusinessDescription</v>
      </c>
      <c r="F26" t="s">
        <v>296</v>
      </c>
      <c r="G26" t="str">
        <f>A26</f>
        <v>BusinessDescription</v>
      </c>
      <c r="H26" t="s">
        <v>297</v>
      </c>
      <c r="I26" t="str">
        <f>CONCATENATE(B26,C26,D26,E26,F26,G26,H26)</f>
        <v>&lt;label&gt;BusinessDescription:&lt;/label&gt;&lt;input name="BusinessDescription value={this.state.timeline.BusinessDescription} type=text" onChange={(e)=&gt; this.handleChange(e.target.name, e.target.value)} /&gt;</v>
      </c>
    </row>
    <row r="27" spans="1:9" x14ac:dyDescent="0.25">
      <c r="A27" s="4" t="s">
        <v>290</v>
      </c>
      <c r="B27" s="9" t="s">
        <v>294</v>
      </c>
      <c r="C27" t="str">
        <f>A27</f>
        <v>JobDescription</v>
      </c>
      <c r="D27" t="s">
        <v>295</v>
      </c>
      <c r="E27" t="str">
        <f>A27</f>
        <v>JobDescription</v>
      </c>
      <c r="F27" t="s">
        <v>296</v>
      </c>
      <c r="G27" t="str">
        <f>A27</f>
        <v>JobDescription</v>
      </c>
      <c r="H27" t="s">
        <v>297</v>
      </c>
      <c r="I27" t="str">
        <f>CONCATENATE(B27,C27,D27,E27,F27,G27,H27)</f>
        <v>&lt;label&gt;JobDescription:&lt;/label&gt;&lt;input name="JobDescription value={this.state.timeline.JobDescription} type=text" onChange={(e)=&gt; this.handleChange(e.target.name, e.target.value)} /&gt;</v>
      </c>
    </row>
    <row r="28" spans="1:9" x14ac:dyDescent="0.25">
      <c r="A28" s="4" t="s">
        <v>235</v>
      </c>
      <c r="B28" s="9" t="s">
        <v>294</v>
      </c>
      <c r="C28" t="str">
        <f>A28</f>
        <v>Schedule</v>
      </c>
      <c r="D28" t="s">
        <v>295</v>
      </c>
      <c r="E28" t="str">
        <f>A28</f>
        <v>Schedule</v>
      </c>
      <c r="F28" t="s">
        <v>296</v>
      </c>
      <c r="G28" t="str">
        <f>A28</f>
        <v>Schedule</v>
      </c>
      <c r="H28" t="s">
        <v>297</v>
      </c>
      <c r="I28" t="str">
        <f>CONCATENATE(B28,C28,D28,E28,F28,G28,H28)</f>
        <v>&lt;label&gt;Schedule:&lt;/label&gt;&lt;input name="Schedule value={this.state.timeline.Schedule} type=text" onChange={(e)=&gt; this.handleChange(e.target.name, e.target.value)} /&gt;</v>
      </c>
    </row>
    <row r="29" spans="1:9" x14ac:dyDescent="0.25">
      <c r="A29" s="4" t="s">
        <v>291</v>
      </c>
      <c r="B29" s="9" t="s">
        <v>294</v>
      </c>
      <c r="C29" t="str">
        <f>A29</f>
        <v>WorkTime</v>
      </c>
      <c r="D29" t="s">
        <v>295</v>
      </c>
      <c r="E29" t="str">
        <f>A29</f>
        <v>WorkTime</v>
      </c>
      <c r="F29" t="s">
        <v>296</v>
      </c>
      <c r="G29" t="str">
        <f>A29</f>
        <v>WorkTime</v>
      </c>
      <c r="H29" t="s">
        <v>297</v>
      </c>
      <c r="I29" t="str">
        <f>CONCATENATE(B29,C29,D29,E29,F29,G29,H29)</f>
        <v>&lt;label&gt;WorkTime:&lt;/label&gt;&lt;input name="WorkTime value={this.state.timeline.WorkTime} type=text" onChange={(e)=&gt; this.handleChange(e.target.name, e.target.value)} /&gt;</v>
      </c>
    </row>
    <row r="30" spans="1:9" x14ac:dyDescent="0.25">
      <c r="A30" s="4" t="s">
        <v>292</v>
      </c>
      <c r="B30" s="9" t="s">
        <v>294</v>
      </c>
      <c r="C30" t="str">
        <f>A30</f>
        <v>Begin</v>
      </c>
      <c r="D30" t="s">
        <v>295</v>
      </c>
      <c r="E30" t="str">
        <f>A30</f>
        <v>Begin</v>
      </c>
      <c r="F30" t="s">
        <v>296</v>
      </c>
      <c r="G30" t="str">
        <f>A30</f>
        <v>Begin</v>
      </c>
      <c r="H30" t="s">
        <v>297</v>
      </c>
      <c r="I30" t="str">
        <f>CONCATENATE(B30,C30,D30,E30,F30,G30,H30)</f>
        <v>&lt;label&gt;Begin:&lt;/label&gt;&lt;input name="Begin value={this.state.timeline.Begin} type=text" onChange={(e)=&gt; this.handleChange(e.target.name, e.target.value)} /&gt;</v>
      </c>
    </row>
    <row r="31" spans="1:9" x14ac:dyDescent="0.25">
      <c r="A31" s="4" t="s">
        <v>293</v>
      </c>
      <c r="B31" s="9" t="s">
        <v>294</v>
      </c>
      <c r="C31" t="str">
        <f>A31</f>
        <v>End</v>
      </c>
      <c r="D31" t="s">
        <v>295</v>
      </c>
      <c r="E31" t="str">
        <f>A31</f>
        <v>End</v>
      </c>
      <c r="F31" t="s">
        <v>296</v>
      </c>
      <c r="G31" t="str">
        <f>A31</f>
        <v>End</v>
      </c>
      <c r="H31" t="s">
        <v>297</v>
      </c>
      <c r="I31" t="str">
        <f>CONCATENATE(B31,C31,D31,E31,F31,G31,H31)</f>
        <v>&lt;label&gt;End:&lt;/label&gt;&lt;input name="End value={this.state.timeline.End} type=text" onChange={(e)=&gt; this.handleChange(e.target.name, e.target.value)} /&gt;</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work exp</vt:lpstr>
      <vt:lpstr>articles</vt:lpstr>
      <vt:lpstr>define fields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2023-04-21T04:37:50Z</dcterms:created>
  <dcterms:modified xsi:type="dcterms:W3CDTF">2023-05-08T03:51:02Z</dcterms:modified>
</cp:coreProperties>
</file>