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esktop\Files\Programming\portfolio\src\recursos\"/>
    </mc:Choice>
  </mc:AlternateContent>
  <xr:revisionPtr revIDLastSave="0" documentId="13_ncr:1_{52F6B37E-0453-4F01-BBD2-54813435935B}" xr6:coauthVersionLast="47" xr6:coauthVersionMax="47" xr10:uidLastSave="{00000000-0000-0000-0000-000000000000}"/>
  <bookViews>
    <workbookView xWindow="-120" yWindow="-120" windowWidth="20730" windowHeight="11160" activeTab="3" xr2:uid="{60294778-2A88-4BCF-91CA-79F00E7892F4}"/>
  </bookViews>
  <sheets>
    <sheet name="display" sheetId="4" r:id="rId1"/>
    <sheet name="experiences" sheetId="1" r:id="rId2"/>
    <sheet name="projects" sheetId="2" r:id="rId3"/>
    <sheet name="define fields" sheetId="3" r:id="rId4"/>
  </sheets>
  <definedNames>
    <definedName name="_xlnm._FilterDatabase" localSheetId="1" hidden="1">experiences!$A$1:$M$18</definedName>
    <definedName name="_xlnm._FilterDatabase" localSheetId="2" hidden="1">projects!$A$1:$Q$15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3" l="1"/>
  <c r="E31" i="3"/>
  <c r="C31" i="3"/>
  <c r="I31" i="3" s="1"/>
  <c r="G30" i="3"/>
  <c r="E30" i="3"/>
  <c r="C30" i="3"/>
  <c r="I30" i="3" s="1"/>
  <c r="G29" i="3"/>
  <c r="E29" i="3"/>
  <c r="C29" i="3"/>
  <c r="I29" i="3" s="1"/>
  <c r="G28" i="3"/>
  <c r="E28" i="3"/>
  <c r="C28" i="3"/>
  <c r="I28" i="3" s="1"/>
  <c r="G27" i="3"/>
  <c r="E27" i="3"/>
  <c r="C27" i="3"/>
  <c r="I27" i="3" s="1"/>
  <c r="G26" i="3"/>
  <c r="E26" i="3"/>
  <c r="C26" i="3"/>
  <c r="I26" i="3" s="1"/>
  <c r="G25" i="3"/>
  <c r="E25" i="3"/>
  <c r="C25" i="3"/>
  <c r="I25" i="3" s="1"/>
  <c r="G24" i="3"/>
  <c r="E24" i="3"/>
  <c r="C24" i="3"/>
  <c r="I24" i="3" s="1"/>
  <c r="G23" i="3"/>
  <c r="E23" i="3"/>
  <c r="C23" i="3"/>
  <c r="I23" i="3" s="1"/>
  <c r="G22" i="3"/>
  <c r="E22" i="3"/>
  <c r="C22" i="3"/>
  <c r="I22" i="3" s="1"/>
  <c r="G21" i="3"/>
  <c r="E21" i="3"/>
  <c r="C21" i="3"/>
  <c r="I21" i="3" s="1"/>
  <c r="G20" i="3"/>
  <c r="E20" i="3"/>
  <c r="C20" i="3"/>
  <c r="I20" i="3" s="1"/>
  <c r="G19" i="3"/>
  <c r="E19" i="3"/>
  <c r="C19" i="3"/>
  <c r="I19" i="3" s="1"/>
  <c r="G15" i="3"/>
  <c r="I15" i="3" s="1"/>
  <c r="E15" i="3"/>
  <c r="C15" i="3"/>
  <c r="G14" i="3"/>
  <c r="I14" i="3" s="1"/>
  <c r="E14" i="3"/>
  <c r="C14" i="3"/>
  <c r="G13" i="3"/>
  <c r="I13" i="3" s="1"/>
  <c r="E13" i="3"/>
  <c r="C13" i="3"/>
  <c r="G12" i="3"/>
  <c r="I12" i="3" s="1"/>
  <c r="E12" i="3"/>
  <c r="C12" i="3"/>
  <c r="G11" i="3"/>
  <c r="I11" i="3" s="1"/>
  <c r="E11" i="3"/>
  <c r="C11" i="3"/>
  <c r="G10" i="3"/>
  <c r="I10" i="3" s="1"/>
  <c r="E10" i="3"/>
  <c r="C10" i="3"/>
  <c r="G9" i="3"/>
  <c r="I9" i="3" s="1"/>
  <c r="E9" i="3"/>
  <c r="C9" i="3"/>
  <c r="G8" i="3"/>
  <c r="I8" i="3" s="1"/>
  <c r="E8" i="3"/>
  <c r="C8" i="3"/>
  <c r="G7" i="3"/>
  <c r="I7" i="3" s="1"/>
  <c r="E7" i="3"/>
  <c r="C7" i="3"/>
  <c r="G6" i="3"/>
  <c r="I6" i="3" s="1"/>
  <c r="E6" i="3"/>
  <c r="C6" i="3"/>
  <c r="G5" i="3"/>
  <c r="I5" i="3" s="1"/>
  <c r="E5" i="3"/>
  <c r="C5" i="3"/>
  <c r="G4" i="3"/>
  <c r="I4" i="3" s="1"/>
  <c r="E4" i="3"/>
  <c r="C4" i="3"/>
  <c r="G3" i="3"/>
  <c r="I3" i="3" s="1"/>
  <c r="E3" i="3"/>
  <c r="C3" i="3"/>
</calcChain>
</file>

<file path=xl/sharedStrings.xml><?xml version="1.0" encoding="utf-8"?>
<sst xmlns="http://schemas.openxmlformats.org/spreadsheetml/2006/main" count="1152" uniqueCount="576">
  <si>
    <t>Location</t>
  </si>
  <si>
    <t>Logo</t>
  </si>
  <si>
    <t>'https://i.postimg.cc/59vpNhxB/DBGA.png'</t>
  </si>
  <si>
    <t>'https://i.postimg.cc/287wnnL3/HDGD.jpg'</t>
  </si>
  <si>
    <t>'https://i.postimg.cc/fR58QYM1/BMW.png'</t>
  </si>
  <si>
    <t>'https://i.postimg.cc/1z2cyH27/RAPAX.png'</t>
  </si>
  <si>
    <t>'LEGION RAPAX'</t>
  </si>
  <si>
    <t>"begin"</t>
  </si>
  <si>
    <t>01/03/2021</t>
  </si>
  <si>
    <t>01/09/2020</t>
  </si>
  <si>
    <t>01/02/2019</t>
  </si>
  <si>
    <t>01/07/2018</t>
  </si>
  <si>
    <t>01/01/2018</t>
  </si>
  <si>
    <t>01/06/2017</t>
  </si>
  <si>
    <t>01/09/2009</t>
  </si>
  <si>
    <t>01/02/2022</t>
  </si>
  <si>
    <t>01/02/2017</t>
  </si>
  <si>
    <t>01/10/2018</t>
  </si>
  <si>
    <t>01/02/2013</t>
  </si>
  <si>
    <t>01/05/2016</t>
  </si>
  <si>
    <t>01/04/2016</t>
  </si>
  <si>
    <t>13/02/2018</t>
  </si>
  <si>
    <t>10/09/2005</t>
  </si>
  <si>
    <t>02/03/2015</t>
  </si>
  <si>
    <t>02/06/2010</t>
  </si>
  <si>
    <t>01/12/2018</t>
  </si>
  <si>
    <t>01/12/2012</t>
  </si>
  <si>
    <t>01/10/2022</t>
  </si>
  <si>
    <t>01/06/2013</t>
  </si>
  <si>
    <t>01/07/2016</t>
  </si>
  <si>
    <t>https://i.postimg.cc/BvVNXsLg/ARREL.png</t>
  </si>
  <si>
    <t>https://i.postimg.cc/bNhgGmJK/GUANACASTLE.png</t>
  </si>
  <si>
    <t>https://i.postimg.cc/x8KPxzsx/BOSTONS.png</t>
  </si>
  <si>
    <t>https://i.postimg.cc/50QgzG8M/FEDERAL.png</t>
  </si>
  <si>
    <t>https://i.postimg.cc/Y9FN0Fwr/TEVA.png</t>
  </si>
  <si>
    <t>https://i.postimg.cc/x8Svzd0K/UNITEC.png</t>
  </si>
  <si>
    <t>https://i.postimg.cc/VksFg5Xg/HENRY.png</t>
  </si>
  <si>
    <t>https://i.postimg.cc/QCLbJbqK/CENCAD.png</t>
  </si>
  <si>
    <t>https://i.postimg.cc/FHhT6TXj/APICS.png</t>
  </si>
  <si>
    <t>https://i.postimg.cc/KYRDXVqg/ITESM.png</t>
  </si>
  <si>
    <t>https://i.postimg.cc/cLDBbZmS/MITX.png</t>
  </si>
  <si>
    <t>https://i.postimg.cc/QMt08VtC/ADELAIDE.png</t>
  </si>
  <si>
    <t>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t>
  </si>
  <si>
    <t>As an Ecological Park Event Coordinator, I planned and executed eco-friendly events at a park, ensuring sustainability and conservation. Responsibilities included event planning, managing logistics, marketing, customer service, and promoting eco-friendly practices.</t>
  </si>
  <si>
    <t>As a Restaurant Inventory Manager I was responsable for overseeing inventory levels of food and supplies for a restaurant, managing relationships with suppliers, monitoring costs, conducting audits, and reporting data to management.</t>
  </si>
  <si>
    <t>Title</t>
  </si>
  <si>
    <t>Education</t>
  </si>
  <si>
    <t>Work</t>
  </si>
  <si>
    <t>Henry</t>
  </si>
  <si>
    <t>Industrial Engineering</t>
  </si>
  <si>
    <t>Federal Mogul</t>
  </si>
  <si>
    <t>Teva Pharmaceuticals</t>
  </si>
  <si>
    <t>unit cost evaluation</t>
  </si>
  <si>
    <t>Data science</t>
  </si>
  <si>
    <t>ENG</t>
  </si>
  <si>
    <t>Study rooms</t>
  </si>
  <si>
    <t>scheduling tool</t>
  </si>
  <si>
    <t>RCCP</t>
  </si>
  <si>
    <t>Budget control tool</t>
  </si>
  <si>
    <t>Business control</t>
  </si>
  <si>
    <t>Business design</t>
  </si>
  <si>
    <t>Bostons</t>
  </si>
  <si>
    <t>Arracheras Relamágo</t>
  </si>
  <si>
    <t>Personal</t>
  </si>
  <si>
    <t>Guanacastle</t>
  </si>
  <si>
    <t>Argentina</t>
  </si>
  <si>
    <t>CDMX</t>
  </si>
  <si>
    <t>Chiapas</t>
  </si>
  <si>
    <t>EDOMEX</t>
  </si>
  <si>
    <t>https://i.postimg.cc/59vpNhxB/DBGA.png</t>
  </si>
  <si>
    <t>Short description</t>
  </si>
  <si>
    <t>Problem description</t>
  </si>
  <si>
    <t>Desired state</t>
  </si>
  <si>
    <t>Plan</t>
  </si>
  <si>
    <t>Deliverable</t>
  </si>
  <si>
    <t>Tools</t>
  </si>
  <si>
    <t>Goals</t>
  </si>
  <si>
    <t>Time Constraints</t>
  </si>
  <si>
    <t>4 week project</t>
  </si>
  <si>
    <t>stripe, axios, bcrypt, express, heroku, nodemailer, passport, sequelize, bootstrap, react, redux, sweetalert</t>
  </si>
  <si>
    <t>asap (undefined)</t>
  </si>
  <si>
    <t>firebase, express, axios, node, react, redux</t>
  </si>
  <si>
    <t>1 week</t>
  </si>
  <si>
    <t>barcode scanner, barcode tags, laptop</t>
  </si>
  <si>
    <t>Status</t>
  </si>
  <si>
    <t>complete</t>
  </si>
  <si>
    <t>2 weeks</t>
  </si>
  <si>
    <t>1.- APCs (ERP), 2.- Excel</t>
  </si>
  <si>
    <t>3 weeks</t>
  </si>
  <si>
    <t>1.- BPCs (ERP)</t>
  </si>
  <si>
    <t>6 months</t>
  </si>
  <si>
    <t>1.- excel, 2.- internet</t>
  </si>
  <si>
    <t>1 month</t>
  </si>
  <si>
    <t>1.- excel</t>
  </si>
  <si>
    <t>1.- oracle database 2.- excel</t>
  </si>
  <si>
    <t>1.-sales forecast, 2.- oracle expenses report, 3.- BPCS (erp), 4.- Excel</t>
  </si>
  <si>
    <t>1.- Excel, 2.- ERP querys</t>
  </si>
  <si>
    <t>Sales history</t>
  </si>
  <si>
    <t>1.- sales data query, 2.- excel</t>
  </si>
  <si>
    <t>no man left behind</t>
  </si>
  <si>
    <t>https://i.postimg.cc/1z2cyH27/RAPAX.png</t>
  </si>
  <si>
    <t>(this website)</t>
  </si>
  <si>
    <t>https://drive.google.com/file/d/111t3yk0MyLf579RYi9HejuXT2_1SU2nT/view?usp=share_link</t>
  </si>
  <si>
    <t>https://docs.google.com/spreadsheets/d/1SCU6l4I_HmHcrfM_EBNAUiJRcV--JBBL/edit?usp=share_link&amp;ouid=111106748391899127979&amp;rtpof=true&amp;sd=true</t>
  </si>
  <si>
    <t>https://docs.google.com/spreadsheets/d/1SG6Pmsw6BrGiipTxdP1N4YhRp79Bd-hW/edit?usp=share_link&amp;ouid=111106748391899127979&amp;rtpof=true&amp;sd=true</t>
  </si>
  <si>
    <t>https://docs.google.com/spreadsheets/d/12WL_eXufuLUQeZ_sNKIVOZdHyu_Iy6wY/edit?usp=share_link&amp;ouid=111106748391899127979&amp;rtpof=true&amp;sd=true</t>
  </si>
  <si>
    <t>https://docs.google.com/spreadsheets/d/1q4Tjjp7FevVKemQG030K3535Fbczt_VJ/edit?usp=share_link&amp;ouid=111106748391899127979&amp;rtpof=true&amp;sd=true</t>
  </si>
  <si>
    <t>https://docs.google.com/spreadsheets/d/1bpEoxoXatVNBxlIrQ2bcMa4wnt3Y0cIN/edit?usp=share_link&amp;ouid=111106748391899127979&amp;rtpof=true&amp;sd=true</t>
  </si>
  <si>
    <t>https://docs.google.com/spreadsheets/d/11i0mtn__y61NDD4BkZlY6OqNXzM2yH6h/edit?usp=share_link&amp;ouid=111106748391899127979&amp;rtpof=true&amp;sd=true</t>
  </si>
  <si>
    <t>https://docs.google.com/spreadsheets/d/1w8qV7G2ZAbNgz6QKBc5cqURjNKGmkp9Z/edit?usp=share_link&amp;ouid=111106748391899127979&amp;rtpof=true&amp;sd=true</t>
  </si>
  <si>
    <t>https://docs.google.com/spreadsheets/d/1nc89THeHdhfpHmEzkQp1dlZAfIPsI8Tc/edit?usp=share_link&amp;ouid=111106748391899127979&amp;rtpof=true&amp;sd=true</t>
  </si>
  <si>
    <t>https://docs.google.com/spreadsheets/d/1cf_RmIB5DHJ3gCzKumu8RF31jWkR2jOn/edit?usp=share_link&amp;ouid=111106748391899127979&amp;rtpof=true&amp;sd=true</t>
  </si>
  <si>
    <t>https://study-rooms-gilt.vercel.app/</t>
  </si>
  <si>
    <t>https://docs.google.com/spreadsheets/d/1HyAh3-hmE101fsFLxvUrsMUm1HAH-UUj/edit?usp=share_link&amp;ouid=111106748391899127979&amp;rtpof=true&amp;sd=true</t>
  </si>
  <si>
    <t>https://docs.google.com/spreadsheets/d/1DRsO8mDteb_kG7xlSQKh9nwTp_IScGDp/edit?usp=share_link&amp;ouid=111106748391899127979&amp;rtpof=true&amp;sd=true</t>
  </si>
  <si>
    <t>https://i.postimg.cc/prgQXP5k/budget-contol.png</t>
  </si>
  <si>
    <t>https://i.postimg.cc/0y7njKfS/business-control.png</t>
  </si>
  <si>
    <t>https://i.postimg.cc/mrRwHZX5/control-de-vueltas.png</t>
  </si>
  <si>
    <t>https://i.postimg.cc/L5qBpJ5n/CSL.png</t>
  </si>
  <si>
    <t>https://i.postimg.cc/TP9cq8BY/Forecast.png</t>
  </si>
  <si>
    <t>https://i.postimg.cc/nV6wLxJ6/unit-cost.png</t>
  </si>
  <si>
    <t>https://i.postimg.cc/WpDHj3QG/scheduling-tool.png</t>
  </si>
  <si>
    <t>https://i.postimg.cc/zf0nHCRy/RCCP.png</t>
  </si>
  <si>
    <t>https://i.postimg.cc/W3ygXs8j/rate-calculator.png</t>
  </si>
  <si>
    <t>https://i.postimg.cc/V6vXqJjD/sales-history-tool.png</t>
  </si>
  <si>
    <t>https://i.postimg.cc/3r6FZFfp/kickoff.png</t>
  </si>
  <si>
    <t>https://i.postimg.cc/FRHVTWQb/no-man-left-behind.png</t>
  </si>
  <si>
    <t>https://i.postimg.cc/bJVHWxz7/hoshin.png</t>
  </si>
  <si>
    <t>["Analize avaliable tools (bar code scanner, tags, excel template)","Test and adapt excel template to register lap number and time automaticly","Work excel template to make automatic ranking calculation ,best and worst times","Test and release","Use, and release results after the race"]</t>
  </si>
  <si>
    <t>["Analize sales data from ERP","Categorize items by sales volume and variability","Take a forecasting method (winter holt model) and implement it to data up tu 2 months previous","Get forecast data for months -1 and -2 then make fitness test","Adjust to current month and present forecast to management","Evaluate, adjust and publish new forecast monthly"]</t>
  </si>
  <si>
    <t>["Download item master, bom and routing information for every finnished product item","Make a display with cost integration for every single finnished product item","Make a list with all finnished product items, with lot size, production cost (routing) and materials cost (bom), check for variations on each  same family item","Check items with variations and request an update in documentation","Publish tools and make them available to costs department"]</t>
  </si>
  <si>
    <t>["Download and analize data form ERP (transaction states, inventory, order status)","Load prodction plan","Match if there are closed orders for production plan items, then check for open orders, material inventory avaiblability, purchase order placed for materials","Match status for all finished products on all levels","Testing","Update and present on daily meeting checking with every deparment status of all materials and follow up on priorities and variations."]</t>
  </si>
  <si>
    <t>["Download routing form ERP"," Ask planning for forecast","Update tool with current data and test with simulated data","Schedule meeting with manufacturing department to validate results","Send updated tool to management team"]</t>
  </si>
  <si>
    <t>["Request next year sales forecast","Calculate year production volume","Calculate hour requirement by cost center","Take historic production expenses and cross it with historic volume to calculate actual production costs","Make a simulator for cost rates according to production volumes","Test application","Use tool to generate rates for each cost center","Get approval from management and ask IT to upload rates to ERP system."]</t>
  </si>
  <si>
    <t>["Download expense detail from oracle data base","Organize information and check on unusual data","Group expenses by category and make a summary","Import different budget scenarios (monthly, quarterly, ytd) and compare against actual expense","Make a display and challenge data","Present tools to upper management","Share tool with department heads"]</t>
  </si>
  <si>
    <t>["Download sales data","Create a pivot table to make a sales summary with different time scopes","Expand sales into ingredient requirements", "Testing","Send tool to management along with recomendations for savings negotiations"]</t>
  </si>
  <si>
    <t>["Create item master, routing and bom database, create a log for expenses and sales, operations, evaluate and follow up on inventory","Create a blanace sheet by vendor and sales channel","Forecasting and sales trends","Evaluate item performance and calculate safety stocks for ingrredients","Test and add promotions and promotion performance","Present information with friends and family for continous improvement oportunities"]</t>
  </si>
  <si>
    <t>["Design business logic for a virtual kitchen","Design menu","Process design","Quote materials","Integrate costs and budget","Purchase tools and equipment","Adapt spaces  for cooking","Test instalations"," Start production","Evaluate process accuracy"]</t>
  </si>
  <si>
    <t>["Design cheap but entretaining airsoft activities","Ensure a location for the event","Make an invite","Send it to as many airsfoters as possible","Command and control the event","Deliver the founding to anibal","Send payment evidence to airsoft teams to ensure transparrency"]</t>
  </si>
  <si>
    <t>Site rate simulator</t>
  </si>
  <si>
    <t>Langauge</t>
  </si>
  <si>
    <t>businessDescription</t>
  </si>
  <si>
    <t>1:30 pm to 9:30 pm - everyday</t>
  </si>
  <si>
    <t>Schedule</t>
  </si>
  <si>
    <t>work time</t>
  </si>
  <si>
    <t>56 hrs a week</t>
  </si>
  <si>
    <t>language</t>
  </si>
  <si>
    <t>image</t>
  </si>
  <si>
    <t>category</t>
  </si>
  <si>
    <t>name</t>
  </si>
  <si>
    <t>location</t>
  </si>
  <si>
    <t>businessName</t>
  </si>
  <si>
    <t>jobDescription</t>
  </si>
  <si>
    <t>20 hr a week</t>
  </si>
  <si>
    <t>20 hrs a week</t>
  </si>
  <si>
    <t>9 :00 am 7:00 pm - weekend</t>
  </si>
  <si>
    <t>9:00 am to 1:00 pm - M/F</t>
  </si>
  <si>
    <t>BMW motorrad is the branch of bmw for motorcycles and motorcycle equipment, I've used exclusively their dual sport models (2003's dakar and 2018's F800GSA) as they have proveed to be comfortable and reliable in damaged or irregular roads</t>
  </si>
  <si>
    <t>single time event</t>
  </si>
  <si>
    <t>8:00 am to 1:00 pm weekend</t>
  </si>
  <si>
    <t>80 hours total</t>
  </si>
  <si>
    <t>10 hour course</t>
  </si>
  <si>
    <t>self paced</t>
  </si>
  <si>
    <t>60 hours total</t>
  </si>
  <si>
    <t>all time</t>
  </si>
  <si>
    <t>1 hour a week</t>
  </si>
  <si>
    <t>9:00 am to 11:00am weekend</t>
  </si>
  <si>
    <t>not timed</t>
  </si>
  <si>
    <t>9:00 am to 1:00 pm sundays</t>
  </si>
  <si>
    <t>once every 2 weeks</t>
  </si>
  <si>
    <t>4 hrs a week</t>
  </si>
  <si>
    <t>8:00 am to 6:00 pm M/F</t>
  </si>
  <si>
    <t>50 hrs a week</t>
  </si>
  <si>
    <t>36 hrs a week</t>
  </si>
  <si>
    <t>8:00 am to 2:00 pm M/F</t>
  </si>
  <si>
    <t>40 hrs a week</t>
  </si>
  <si>
    <t>Language</t>
  </si>
  <si>
    <t>Image</t>
  </si>
  <si>
    <t>Category</t>
  </si>
  <si>
    <t>Name</t>
  </si>
  <si>
    <t>BusinessName</t>
  </si>
  <si>
    <t>BusinessDescription</t>
  </si>
  <si>
    <t>JobDescription</t>
  </si>
  <si>
    <t>WorkTime</t>
  </si>
  <si>
    <t>Begin</t>
  </si>
  <si>
    <t>End</t>
  </si>
  <si>
    <t>&lt;label&gt;</t>
  </si>
  <si>
    <t>:&lt;/label&gt;&lt;input name="</t>
  </si>
  <si>
    <t xml:space="preserve"> value={this.state.timeline.</t>
  </si>
  <si>
    <t>} type=text" onChange={(e)=&gt; this.handleChange(e.target.name, e.target.value)} /&gt;</t>
  </si>
  <si>
    <t>Skills</t>
  </si>
  <si>
    <t>ShortDescription</t>
  </si>
  <si>
    <t>ProblemDescription</t>
  </si>
  <si>
    <t>DesiredState</t>
  </si>
  <si>
    <t>TimeConstraints</t>
  </si>
  <si>
    <t xml:space="preserve"> value={this.state.article.</t>
  </si>
  <si>
    <t>articles</t>
  </si>
  <si>
    <t>timeline</t>
  </si>
  <si>
    <t>Arracheras Relamago</t>
  </si>
  <si>
    <t>icon</t>
  </si>
  <si>
    <t>fa-solid fa-industry</t>
  </si>
  <si>
    <t>fa-solid fa-school</t>
  </si>
  <si>
    <t>fa-solid fa-person-walking-luggage</t>
  </si>
  <si>
    <t>Hobbies</t>
  </si>
  <si>
    <t>["excel"]</t>
  </si>
  <si>
    <t>"end</t>
  </si>
  <si>
    <t>Entrepreneur / Owner</t>
  </si>
  <si>
    <t>Virtual kitchen developed based on work methodologies and techniques from large manufacturing including standarized work, lean enterprise and continous  improvement.</t>
  </si>
  <si>
    <t>I was responsable of managing a virtual kitchen that prepares and delivers food, this include overseeing kitchen operations, managing staff, maintaining food safety standards, overseeing delivery operations, and financial management. To archive this tasks I developed strong business skills, excellent communication and self-motivation habbits.</t>
  </si>
  <si>
    <t>Event Coordinator</t>
  </si>
  <si>
    <t>Inventory management</t>
  </si>
  <si>
    <t>Industrial Engineer</t>
  </si>
  <si>
    <t>Full stack developer</t>
  </si>
  <si>
    <t>Inventory control</t>
  </si>
  <si>
    <t>Supply chain fundamentals</t>
  </si>
  <si>
    <t>Project Management</t>
  </si>
  <si>
    <t>Haidong Gumdo</t>
  </si>
  <si>
    <t>Airsoft</t>
  </si>
  <si>
    <t>online</t>
  </si>
  <si>
    <t>multiple</t>
  </si>
  <si>
    <t>Parque Guanacastle</t>
  </si>
  <si>
    <t>Unitec</t>
  </si>
  <si>
    <t>CENCAD</t>
  </si>
  <si>
    <t>APICs</t>
  </si>
  <si>
    <t>ITESM</t>
  </si>
  <si>
    <t>MITx</t>
  </si>
  <si>
    <t>AldeideX</t>
  </si>
  <si>
    <t>BMW</t>
  </si>
  <si>
    <t>LEGION RAPAX</t>
  </si>
  <si>
    <t>full stack dev</t>
  </si>
  <si>
    <t>Portfolio</t>
  </si>
  <si>
    <t>Race control</t>
  </si>
  <si>
    <t>CSL Dashboard</t>
  </si>
  <si>
    <t>Forecast Evaluation Tool</t>
  </si>
  <si>
    <t>Ocupations: Industrial Engineer, Full Stack Developer, Adventurer and Coach</t>
  </si>
  <si>
    <t>Short bio:</t>
  </si>
  <si>
    <t>subtitle</t>
  </si>
  <si>
    <t>description</t>
  </si>
  <si>
    <t>main</t>
  </si>
  <si>
    <t>A3</t>
  </si>
  <si>
    <t>experience</t>
  </si>
  <si>
    <t>Start</t>
  </si>
  <si>
    <t>Problem background</t>
  </si>
  <si>
    <t>ESP</t>
  </si>
  <si>
    <t>Project</t>
  </si>
  <si>
    <t>Proyecto</t>
  </si>
  <si>
    <t>Proyectos</t>
  </si>
  <si>
    <t>Projects</t>
  </si>
  <si>
    <t>Experiencias</t>
  </si>
  <si>
    <t>Email: iis_dbga@live.com Telefono: +52 55-1451-5527 Ubicación Actual: Mexico City / Coyoacan</t>
  </si>
  <si>
    <t>Email: iis_dbga@live.com Phone: +52 55-1451-5527 Current location: Mexico City / Coyoacan</t>
  </si>
  <si>
    <t>Trabajo métodico, mejora continua y trabajo en equipo profesional para lograr los objetivos a cumplir</t>
  </si>
  <si>
    <t>Methodical work, continuous improvement, and professional teamwork to achieve the set objectives.</t>
  </si>
  <si>
    <t>Ocupaciones: Ingeniero industrial, Desarrollador full stack, Aventurero y Coach</t>
  </si>
  <si>
    <t>I'm an industrial engineer with 6 years of experience successfully managing manufacturing plants. My expertise lies in teamwork and developing Excel tools for analytics and dashboard design using ERP systems. At 29, I ventured into entrepreneurship, building my own business based on the manufacturing plant model. In 2022, I made a career shift to the tech industry to align with my passion for travel. Alongside my professional pursuits, I'm an avid martial artist, having led an airsoft team for 6 years. Since 2017, I've been exploring the world on my motorcycle. My lifestyle revolves around seeking intellectual challenges and embracing the life of a virtual nomad. I continuously strive to expand my skills by pursuing certifications in relevant technologies, preparing myself for captivating opportunities in the tech industry.</t>
  </si>
  <si>
    <t>Soy ingeniero industrial con 6 años de experiencia en la exitosa gestión de plantas de fabricación. Mi experiencia se centra en el trabajo en equipo y en el desarrollo de herramientas de Excel para análisis y diseño de paneles de control utilizando sistemas ERP. A los 29 años, me aventuré como emprendedor, construyendo mi propio negocio basado en el modelo de las plantas de fabricación. En 2022, decidí cambiar mi carrera hacia la industria tecnológica para alinearme con mi pasión por los viajes. Además de mis objetivos profesionales, soy un apasionado de las artes marciales, habiendo liderado un equipo de airsoft durante 6 años. Desde 2017, he estado explorando el mundo en mi motocicleta. Mi estilo de vida gira en torno a la búsqueda de desafíos intelectuales y abrazar la vida de un nómada virtual. Constantemente me esfuerzo por ampliar mis habilidades mediante la obtención de certificaciones en tecnologías relevantes, preparándome para oportunidades cautivadoras en la industria tecnológica.</t>
  </si>
  <si>
    <t>Experiencia</t>
  </si>
  <si>
    <t>inicio</t>
  </si>
  <si>
    <t>Resultado deseado</t>
  </si>
  <si>
    <t>Meta</t>
  </si>
  <si>
    <t>Ejecucion</t>
  </si>
  <si>
    <t>Go back</t>
  </si>
  <si>
    <t>Execution</t>
  </si>
  <si>
    <t>Experience description</t>
  </si>
  <si>
    <t>Descripcion de la experiencia</t>
  </si>
  <si>
    <t>Experience</t>
  </si>
  <si>
    <t>TI</t>
  </si>
  <si>
    <t>TE</t>
  </si>
  <si>
    <t>loc</t>
  </si>
  <si>
    <t>Desc</t>
  </si>
  <si>
    <t>PRO</t>
  </si>
  <si>
    <t>Link</t>
  </si>
  <si>
    <t>header</t>
  </si>
  <si>
    <t>BG</t>
  </si>
  <si>
    <t>PD</t>
  </si>
  <si>
    <t>DS</t>
  </si>
  <si>
    <t>G</t>
  </si>
  <si>
    <t>Ex</t>
  </si>
  <si>
    <t>Del</t>
  </si>
  <si>
    <t>Link2</t>
  </si>
  <si>
    <t>Herramientas</t>
  </si>
  <si>
    <t>Entregables</t>
  </si>
  <si>
    <t>Regreso</t>
  </si>
  <si>
    <t>Regresar</t>
  </si>
  <si>
    <t>Proyetos</t>
  </si>
  <si>
    <t>Ubicación</t>
  </si>
  <si>
    <t>Fin</t>
  </si>
  <si>
    <t>Sobre mi</t>
  </si>
  <si>
    <t>About me</t>
  </si>
  <si>
    <t>CI</t>
  </si>
  <si>
    <t>Etitle</t>
  </si>
  <si>
    <t>Main</t>
  </si>
  <si>
    <t>Exps</t>
  </si>
  <si>
    <t>Pros:</t>
  </si>
  <si>
    <t>Contexto del problema</t>
  </si>
  <si>
    <t>Descripción del problema</t>
  </si>
  <si>
    <t>Experiences</t>
  </si>
  <si>
    <t xml:space="preserve">Supply Chain Coordinator (01/07/2018 - 01/12/2018):
Coordinated the movement of goods and materials, reviewed finished product inventory levels, tracked purchase and manufacturing orders, and resolved supply chain issues. Developed organizational and communication skills, and gained a detail-oriented perspective.
Demand Planner (01/04/2018 - 01/12/2018):
Forecasted customer demand and developed production plans to meet that demand. Analyzed market trends, developed sales forecasts, and collaborated with sales teams to ensure accurate demand planning. Developed analytical and problem-solving skills.
Planner Buyer (01/04/2018 - 01/07/2018):
Managed inventory levels and purchased materials to meet production requirements. Analyzed inventory levels, forecasted demand, and collaborated with suppliers to ensure timely delivery and testing of materials.
Procurement Specialist (01/01/2018 - 01/04/2018):
As a Procurement Specialist, I provided essential support to the manufacturing plant by managing procurement activities. This included sourcing and procuring materials necessary for production, negotiating with suppliers to ensure favorable terms and pricing, and coordinating with internal teams to meet production requirements. By effectively managing the procurement process, I contributed to the smooth operation of the manufacturing plant and ensured timely availability of materials. Additionally, I actively monitored market trends and supplier performance to identify cost-saving opportunities and optimize the procurement strategy. Throughout this role, I developed strong analytical skills, attention to detail, and the ability to work under pressure in a fast-paced manufacturing environment.
</t>
  </si>
  <si>
    <t>16/12/2019</t>
  </si>
  <si>
    <t>Operations Scheduler (01/06/2017 - 01/01/2018):
As an Operations Scheduler, I was responsible for developing and managing schedules for various operational activities, including production, maintenance, laboratory, and regulatory tasks. My role involved analyzing capacity constraints, coordinating with cross-functional teams, and effectively communicating schedule changes to all departments. By ensuring optimal scheduling and resource allocation, I contributed to the smooth operation of the organization and facilitated efficient workflow throughout the different departments.
Industrial Engineer - Pharmaceuticals Manufacturing and Packaging Plant (01/07/2014 - 01/06/2017):
As an Industrial Engineer in a Pharmaceuticals Manufacturing and Packaging Plant, my primary responsibility was to study and optimize manufacturing processes to challenge standard manufacturing times. This involved analyzing production data, identifying areas for improvement, and developing process enhancements. Additionally, I collaborated closely with cross-functional teams to ensure adherence to standard costs and improve overall operational efficiency. Through this role, I gained valuable experience in process optimization and fostering continuous improvement in a pharmaceutical manufacturing environment.
Trainee Process Engineer (01/10/2012 - 01/07/2014):
As a Trainee Process Engineer, I was responsible for measuring manufacturing times for various products, writing standard packaging procedures, and reviewing and updating manufacturing times in the ERP system (BPCS). I also played a key role in reviewing, writing, and updating packaging BOMs (Bill of Materials) for different products. Through this experience, I gained valuable insights into the intricacies of production processes and developed strong attention to detail and accuracy in documentation.</t>
  </si>
  <si>
    <t>01/02/2017 Training Program:
Focused on rescue operations in confined spaces. This program provided comprehensive training on the proper procedures, equipment, and techniques required for conducting safe and effective rescues in confined spaces. Participants learned about hazard identification, entry permits, communication protocols, and rescue techniques specific to confined spaces. The program emphasized the importance of teamwork, risk assessment, and adherence to safety standards during rescue operations.
01/06/2017 Training Program:
Covered essential first aid techniques for burns, bleeding, and broken bones. This program equipped participants with the necessary skills to provide immediate and effective care in emergency situations. Topics included identifying different types of burns, managing bleeding incidents, and administering initial aid for fractures. Participants gained confidence in addressing common injuries and promoting a safe environment.
01/10/2017 Training Program:
Covered fire prevention, containment, and rescue operations. This program provided participants with in-depth training on fire safety, prevention strategies, and emergency response procedures. Topics included fire risk assessment, fire extinguisher usage, evacuation protocols, and techniques for rescuing individuals during fire incidents. Participants gained practical skills and knowledge to effectively prevent, control, and respond to fires in various settings.</t>
  </si>
  <si>
    <t>01/12/2017</t>
  </si>
  <si>
    <t>01/10/2018 - 30/10/2018 Training Program by APICs:
Focused on managing inventory to improve customer service levels (CSL) in a cost-efficient manner. This program covered various aspects of inventory management, including the PAAD method, planning, procurement, storage, and disposition. Participants gained insights into effective inventory control strategies, optimizing stock levels, and enhancing customer satisfaction through improved inventory management practices.
01/10/2018 - 30/10/2018 Training Program by APICs:
Dedicated to enhancing manufacturing procurement. This program provided participants with valuable knowledge and skills to improve procurement processes within the manufacturing industry. Topics covered included supplier management, strategic sourcing, supplier evaluation and selection, contract management, and negotiation techniques. Participants learned how to optimize procurement activities to drive cost savings, increase efficiency, and ensure timely availability of materials.
01/10/2018 - 30/10/2018 Training Program by Itera:
Focused on the balanced scorecard approach, covering mission, vision, values, SWOT analysis (FODA in Spanish), and strategic goals. This program provided participants with a comprehensive understanding of the balanced scorecard framework and its application in strategic planning and performance management. Participants learned how to align organizational goals, measure performance, and implement strategies to drive success. The program emphasized the importance of a balanced approach to organizational performance assessment and improvement.</t>
  </si>
  <si>
    <t>01/02/2013 - 01/06/2013 Course by ITESM:
Focused on Six Sigma principles and practices, with a specific emphasis on the DMAIC (Define, Measure, Analyze, Improve, Control) methodology and tools. Participants gained knowledge and skills in applying Six Sigma techniques to identify and eliminate defects, reduce process variation, and improve overall process performance. The course provided a comprehensive understanding of data-driven problem-solving and process improvement methods.
01/08/2014 - 01/10/2014 Course by ITESM:
Dedicated to Lean Enterprise principles, covering topics such as the House of Quality, pull systems, and value stream mapping. This course introduced participants to the concepts and tools of Lean Manufacturing and Lean Thinking. Participants learned how to identify and eliminate waste, optimize process flow, and create value for customers. The course emphasized the importance of continuous improvement and the application of Lean principles in various business environments.</t>
  </si>
  <si>
    <t>01/05/2016 - 01/07/2016 MitX Supply Chain Training Program:
This comprehensive training program focused on equipping participants with essential Excel tools and techniques for effective supply chain management. The program covered a wide range of topics, including demand planning, customer service level (CSL) optimization, and sales evaluations. Participants gained hands-on experience in utilizing Excel's advanced features to analyze and forecast demand, optimize inventory levels, and evaluate sales performance. The practical skills acquired during the program enabled participants to make data-driven decisions, improve supply chain efficiency, and enhance overall business performance.</t>
  </si>
  <si>
    <t>01/04/2016 AldeideX Project Management Introduction Course:
This 3-month basic course in project management provided participants with a comprehensive introduction to the fundamental principles and practices outlined in the Project Management Body of Knowledge (PMBOK). Participants gained a solid foundation in project management methodologies, tools, and techniques, enabling them to effectively initiate, plan, execute, monitor, and control projects. The course equipped participants with essential skills in project scope definition, scheduling, risk management, and stakeholder communication. Through practical exercises and case studies, participants developed a solid understanding of project management best practices and acquired the necessary knowledge to contribute to successful project outcomes.</t>
  </si>
  <si>
    <t>Personal Improvement Projects</t>
  </si>
  <si>
    <t xml:space="preserve">I embarked on various personal improvement projects, encompassing both physical and mental well-being, as well as outdoor pursuits. I enrolled in a comprehensive Udemy course to enhance my physical training techniques and effectively manage weight control. Additionally, I dedicated time to learning Mexican Sign Language, broadening my communication skills and fostering inclusivity. To reconnect with nature and engage in outdoor adventures, I indulged in activities like fishing, camping, and mountain climbing. These experiences allowed me to appreciate the beauty of the outdoors while challenging myself physically and mentally. Moreover, I pursued my passion for music by learning to play the piano, cultivating my creativity and musical abilities. Lastly, I made a conscious effort to improve my character through personal development activities. Collectively, these projects and outdoor endeavors contributed to my holistic growth and self-improvement </t>
  </si>
  <si>
    <r>
      <t>(Hai) / Sea. (Dong) / East. (Gum) / Sword. (Do) / Right way. Haidong refers to </t>
    </r>
    <r>
      <rPr>
        <sz val="12"/>
        <color theme="1"/>
        <rFont val="Arial"/>
        <family val="2"/>
      </rPr>
      <t>the sun rising from the eastern sea and symbolizes the birth of bright light</t>
    </r>
    <r>
      <rPr>
        <sz val="12"/>
        <color theme="1"/>
        <rFont val="Arial"/>
        <family val="2"/>
      </rPr>
      <t>.</t>
    </r>
  </si>
  <si>
    <t>Haidong Gumdo is an esteemed traditional martial art that focuses on the artistry of swordsmanship. It encompasses a wide range of training components, including various kata levels like gumbop (soldier's form) and yedo gumbop (assassin's form). The practice of Haidong Gumdo also incorporates engaging activities such as bamboo cutting, straw cutting, paper cutting, combat techniques, candle snuffing, and the dynamic challenge of cutting various objects in mid-air. Through disciplined training and precise execution, practitioners of Haidong Gumdo refine their sword skills, develop focus, and cultivate a deep connection to the art's rich heritage.</t>
  </si>
  <si>
    <t>not scheduled</t>
  </si>
  <si>
    <t>Legion XXI Rapax is a distinguished airsoft team located in Mexico City. Established in approximately 2011, the team boasts a dedicated roster of around 30 active members, with over 50 members having been part of the team over time. Legion XXI Rapax is renowned for upholding values of honor and fair play, drawing inspiration from martial arts principles, military simulations, and industry best practices.
The team's activities encompass a diverse range of experiences, including camping and mountain climbing to foster camaraderie and outdoor skills. Regular training sessions allow members to sharpen their tactical abilities and enhance teamwork. Additionally, Legion XXI Rapax actively participates in exhilarating big game events, immersing themselves in exciting scenarios. The team also engages in friendly matches with other teams, fostering sportsmanship and the exchange of strategies.
Through their commitment to excellence, Legion XXI Rapax continues to excel as an airsoft team, embodying the spirit of integrity, discipline, and teamwork in their pursuit of thrilling and challenging airsoft adventures.</t>
  </si>
  <si>
    <t>Multiple Roles / supply chain</t>
  </si>
  <si>
    <t>Multiple Trainings / Emergency response</t>
  </si>
  <si>
    <t>Multiple Trainings / Operational Excellency</t>
  </si>
  <si>
    <t>Motorcycle</t>
  </si>
  <si>
    <t>Trabajo</t>
  </si>
  <si>
    <t>Educación</t>
  </si>
  <si>
    <t>Pasa tiempos</t>
  </si>
  <si>
    <t>Emprendedor</t>
  </si>
  <si>
    <t>Coordinador de eventos</t>
  </si>
  <si>
    <t>Administrador de inventarios</t>
  </si>
  <si>
    <t>Roles multiples / Cadena de suministro</t>
  </si>
  <si>
    <t>Ingeniero industrial</t>
  </si>
  <si>
    <t>Desarrollador full stack</t>
  </si>
  <si>
    <t>Entrenamientos multiples / Respuesta a emergencias</t>
  </si>
  <si>
    <t>Control de inventarios</t>
  </si>
  <si>
    <t>Entrenamientos multiples / Excelencia Operacional</t>
  </si>
  <si>
    <t>Básicos de cadena de suministros</t>
  </si>
  <si>
    <t>Administración de proyectos</t>
  </si>
  <si>
    <t>Proyectos de mejora personal</t>
  </si>
  <si>
    <t>Motocicleta</t>
  </si>
  <si>
    <t>Bostons es un sports bar especializado en pizzas y botanas, esta es la única franquicia ubicada en tuxtla gutierrez, chiapas.</t>
  </si>
  <si>
    <t>Empresa de manufactura de refacciones automotrices, planta ubicada en el Estado de México, produce filtros de aceite, aire y gasolina.</t>
  </si>
  <si>
    <t>Federal mogul is an automotive spare parts manufacturer, this site is located in Edomex, Mexico. It does filters for oil, air and gas.</t>
  </si>
  <si>
    <t>Virtual kitchen developed based on work methodologies and techniques from large manufacturing including functional approach, standarized work and continous  improvement.</t>
  </si>
  <si>
    <t>Ecological park found near Tuxtla Gutierrez, Chiapas. Counts with spaces for farming, eco-turism, sports and an animal reserve.</t>
  </si>
  <si>
    <t>Bostons its a sports bar that sells mainly pizzas and snacks, this venue is the only one in Tuxtla Gutierrez, Chiapas.</t>
  </si>
  <si>
    <t>Multi-national drug manufacturing enterprise, started in israel, in Mexico it has sites located in Xochimilco, Toluca and Edomex.</t>
  </si>
  <si>
    <t>Unitec is a Mexican university with a purpose to offer a cost efficient education for mid level management positions, also includes several cultural and sports activties for students.</t>
  </si>
  <si>
    <t>Henry is an online certification institution based in argentina, famous for not charging students until they get their first job.</t>
  </si>
  <si>
    <t>Cencad is a non profit training facility for large scale emergencies such as earthquakes, fires, rescue operations in confined spaces.</t>
  </si>
  <si>
    <t>APICs is a training school for supply chain specialists in Mexico city.</t>
  </si>
  <si>
    <t>ITESM is one of the best universities in México focused on training mid to high level management personnel for the work force.</t>
  </si>
  <si>
    <t>MitX is MIT's online training program through Edx, offering self paced courses in a variety of topics.</t>
  </si>
  <si>
    <t>AldeideX is the australian university online branch, offfering courses through EdX .</t>
  </si>
  <si>
    <t>These are my personal projects, mainly focused on auto improvement, better quality of life and better habbits, I also include here personal and hobby projects.</t>
  </si>
  <si>
    <t>Motorcycle riding and travels'.</t>
  </si>
  <si>
    <t>Military simulation games similar to gotcha, played since 2010, led team since 2017'.</t>
  </si>
  <si>
    <t>Cocina virtual desarrollada en base a metodologías y técnicas de empresas de manufactura, por ejemplo trabajo estandar, manufactura esbelta y mejora continua.</t>
  </si>
  <si>
    <t>Parque ecológico cerca de tuxtla gutierrez, chiapas. Tiene espacios para agricultura, eco-turismo, deportes al aire libre y conservación ecológica.</t>
  </si>
  <si>
    <t>Teva es una empresa farmacéutica multinacional, iniciada en israel, en México tiene plantas ubicadas Xochimilco, Toluca y Edomex.</t>
  </si>
  <si>
    <t>Unitec es una universidad méxicana con el proposito de ofrecer una educación económica para niveles intermedios administrativos, cuenta con programas de deportes y culturales para los estudiantes</t>
  </si>
  <si>
    <t>Henry es una insitución de entrenamiento y certificación basada en Argentina, su promesa es no cobrarle a los estudiantes hasta que hayan conseguido su primer trabajo</t>
  </si>
  <si>
    <t>Cencad es una organización sin fines de lucro para entrenamientos en respuesta a emergenicas como terremotos, incendios y operaciones de rescate en espacios confinados</t>
  </si>
  <si>
    <t>APICs es una institución de entrenamiento para especialistas en cadena de suministros en México.</t>
  </si>
  <si>
    <t>MitX es el programa en línea de MIT a travez de Edx, ofrece cursos de certificación.</t>
  </si>
  <si>
    <t>AldeideX es la rama online de la universidad australiana Aldeide, ofrece cursos de certificación mediante EdX</t>
  </si>
  <si>
    <t>Estos son mis proyectos personales, principalmente apuntados a mejoramiento personal, mejora de calidad de vida y hábitos sanos, tambien incluiré aquí mis proyectos de pasa tiempos</t>
  </si>
  <si>
    <t>Hai (mar) Dong (este) Gum (espada) Do (camino correcto) Haidong Gumdo hace referencia al sol naciente del mar del este y el símbolo del nacimiento de la luz.</t>
  </si>
  <si>
    <t>Relatos de viajes en motocicleta.</t>
  </si>
  <si>
    <t>Simulaciónes militares similares a gotcha, jugado desde 2010 y lidero el equipo desde 2017</t>
  </si>
  <si>
    <t>Fui responsable de gestionar una cocina virtual que prepara y entrega alimentos, lo cual incluye supervisar las operaciones de cocina, gestionar al personal, mantener los estándares de seguridad alimentaria, supervisar las operaciones de entrega y la gestión financiera. Para lograr estas tareas, desarrollé sólidas habilidades empresariales, excelentes habilidades de comunicación y hábitos de automotivación.</t>
  </si>
  <si>
    <t>Como coordinador de eventos en un parque ecológico, planifiqué y ejecuté eventos ecológicos en el parque, asegurando la sostenibilidad y conservación. Las responsabilidades incluyeron la planificación de eventos, gestión de logística, marketing, servicio al cliente y promoción de prácticas respetuosas con el medio ambiente.</t>
  </si>
  <si>
    <t>Como gerente de inventario de un restaurante, fui responsable de supervisar los niveles de inventario de alimentos y suministros para el restaurante, gestionar las relaciones con los proveedores, monitorear costos, realizar auditorías y reportar datos a la dirección.</t>
  </si>
  <si>
    <t>Coordinador de Cadena de Suministro (01/07/2018 - 01/12/2018):
Coordiné el movimiento de bienes y materiales, revisé los niveles de inventario de productos terminados, realicé seguimiento de órdenes de compra y fabricación, y resolví problemas en la cadena de suministro. Desarrollé habilidades organizativas y de comunicación, y adquirí una perspectiva orientada a los detalles.
Planificador de Demanda (01/04/2018 - 01/12/2018):
Pronostiqué la demanda del cliente y desarrollé planes de producción para satisfacer esa demanda. Analicé las tendencias del mercado, elaboré pronósticos de ventas y colaboré con los equipos de ventas para garantizar una planificación precisa de la demanda. Desarrollé habilidades analíticas y de resolución de problemas.
Comprador y Planificador (01/04/2018 - 01/07/2018):
Gestioné los niveles de inventario y compré materiales para satisfacer los requisitos de producción. Analicé los niveles de inventario, pronostiqué la demanda y colaboré con los proveedores para garantizar la entrega oportuna y la prueba de los materiales.
Especialista en Adquisiciones (01/01/2018 - 01/04/2018):
Como Especialista en Adquisiciones, brindé apoyo fundamental a la planta de fabricación mediante la gestión de actividades de adquisición. Esto incluyó la búsqueda y adquisición de materiales necesarios para la producción, negociación con proveedores para garantizar condiciones y precios favorables, y coordinación con equipos internos para cumplir con los requisitos de producción. Al gestionar eficazmente el proceso de adquisición, contribuí al funcionamiento fluido de la planta de fabricación y aseguré la disponibilidad oportuna de materiales. Además, monitoreé activamente las tendencias del mercado y el desempeño de los proveedores para identificar oportunidades de ahorro de costos y optimizar la estrategia de adquisición. A lo largo de este puesto, desarrollé sólidas habilidades analíticas, atención al detalle y la capacidad de trabajar bajo presión en un entorno de fabricación dinámico y acelerado.</t>
  </si>
  <si>
    <t xml:space="preserve">
Programador de Operaciones (01/06/2017 - 01/01/2018):
Como Programador de Operaciones, fui responsable de desarrollar y gestionar horarios para diversas actividades operativas, incluyendo producción, mantenimiento, laboratorio y tareas regulatorias. Mi función implicaba analizar limitaciones de capacidad, coordinar con equipos multidisciplinarios y comunicar de manera efectiva los cambios de horario a todos los departamentos. Al asegurar una programación óptima y asignación de recursos, contribuí al funcionamiento fluido de la organización y facilité un flujo de trabajo eficiente en los diferentes departamentos.
Ingeniero Industrial - Planta de Manufactura y Empaque Farmacéutico (01/07/2014 - 01/06/2017):
Como Ingeniero Industrial en una Planta de Manufactura y Empaque Farmacéutico, mi principal responsabilidad fue estudiar y optimizar los procesos de fabricación para desafiar los tiempos de manufactura estándar. Esto implicaba analizar datos de producción, identificar áreas de mejora y desarrollar mejoras en los procesos. Además, colaboré estrechamente con equipos multidisciplinarios para asegurar el cumplimiento de los costos estándar y mejorar la eficiencia operativa en general. A través de este puesto, adquirí una valiosa experiencia en la optimización de procesos y fomento de la mejora continua en un entorno de fabricación farmacéutica.
Ingeniero de Procesos en Entrenamiento (01/10/2012 - 01/07/2014):
Como Ingeniero de Procesos en Entrenamiento, fui responsable de medir los tiempos de fabricación de diversos productos, redactar procedimientos de empaque estándar y revisar y actualizar los tiempos de fabricación en el sistema ERP (BPCS). También desempeñé un papel fundamental en la revisión, redacción y actualización de las listas de materiales de empaque (BOM) para diferentes productos. A través de esta experiencia, adquirí conocimientos valiosos sobre las complejidades de los procesos de producción y desarrollé una gran atención al detalle y precisión en la documentación.</t>
  </si>
  <si>
    <t>Industrial engineering is an engineering profession that is concerned with the optimization of complex processes, systems, or organizations by developing, improving and implementing integrated systems of people, money, knowledge, information and equipment. Industrial engineering is central to manufacturing operations.</t>
  </si>
  <si>
    <t>La ingeniería industrial (también ingeniería en gestión industrial o ingeniería en organización industrial) es una profesión de ingeniería que se ocupa de la optimización de procesos, sistemas u organizaciones complejos mediante el desarrollo, la mejora y la implementación de sistemas integrados de personas (recursos humanos), riqueza, conocimiento, información y equipamiento, energía, materiales y procesos.</t>
  </si>
  <si>
    <r>
      <t>Full stack development is </t>
    </r>
    <r>
      <rPr>
        <sz val="15"/>
        <color theme="1"/>
        <rFont val="Arial"/>
        <family val="2"/>
      </rPr>
      <t>the process of designing, creating, testing, and deploying a complete web application from start to finish</t>
    </r>
    <r>
      <rPr>
        <sz val="15"/>
        <color theme="1"/>
        <rFont val="Arial"/>
        <family val="2"/>
      </rPr>
      <t>. It involves working with various technologies and tools, including front-end web development, back-end web development, and database development</t>
    </r>
  </si>
  <si>
    <t>Un desarrollador full stack es un especialista en el desarrollo de sitios web que integra el diseño de la experiencia del cliente en una página (front end), así como la programación y mantenimiento de la arquitectura interna del sitio (back end)</t>
  </si>
  <si>
    <t>Programa de Entrenamiento del 01/02/2017:
Enfocado en operaciones de rescate en espacios confinados. Este programa brindó una capacitación integral sobre los procedimientos adecuados, el equipo y las técnicas requeridas para realizar rescates seguros y efectivos en espacios confinados. Los participantes aprendieron sobre la identificación de riesgos, permisos de entrada, protocolos de comunicación y técnicas de rescate específicas para espacios confinados. El programa enfatizó la importancia del trabajo en equipo, la evaluación de riesgos y el cumplimiento de las normas de seguridad durante las operaciones de rescate.
Programa de Entrenamiento del 01/06/2017:
Abordó técnicas esenciales de primeros auxilios para quemaduras, sangrado y fracturas. Este programa dotó a los participantes de las habilidades necesarias para brindar atención inmediata y efectiva en situaciones de emergencia. Los temas incluyeron la identificación de diferentes tipos de quemaduras, el manejo de incidentes de sangrado y la administración de primeros auxilios para fracturas. Los participantes adquirieron confianza para abordar lesiones comunes y promover un entorno seguro.
Programa de Entrenamiento del 01/10/2017:
Cubrió la prevención de incendios, el control y las operaciones de rescate. Este programa brindó a los participantes una capacitación profunda sobre seguridad contra incendios, estrategias de prevención y procedimientos de respuesta en situaciones de emergencia. Los temas incluyeron evaluación de riesgos de incendio, uso de extintores, protocolos de evacuación y técnicas para rescatar a personas durante incidentes de incendio. Los participantes adquirieron habilidades y conocimientos prácticos para prevenir, controlar y responder de manera efectiva a incendios en diversos entornos.</t>
  </si>
  <si>
    <t>Programa de Entrenamiento del 01/10/2018 al 30/10/2018 por APICs:
Enfocado en la gestión de inventario para mejorar los niveles de servicio al cliente (CSL) de manera rentable. Este programa abarcó diversos aspectos de la gestión de inventario, incluyendo el método PAAD, planificación, adquisiciones, almacenamiento y disposición. Los participantes obtuvieron conocimientos sobre estrategias efectivas de control de inventario, optimización de niveles de stock y mejora de la satisfacción del cliente a través de prácticas mejoradas de gestión de inventario.
Programa de Entrenamiento del 01/10/2018 al 30/10/2018 por APICs:
Dedicado a mejorar la adquisición en la manufactura. Este programa brindó a los participantes conocimientos y habilidades valiosas para mejorar los procesos de adquisición en la industria manufacturera. Los temas incluyeron gestión de proveedores, abastecimiento estratégico, evaluación y selección de proveedores, gestión de contratos y técnicas de negociación. Los participantes aprendieron cómo optimizar las actividades de adquisición para generar ahorros, aumentar la eficiencia y garantizar la disponibilidad oportuna de materiales.
Programa de Entrenamiento del 01/10/2018 al 30/10/2018 por Itera:
Enfocado en el enfoque del balanced scorecard, abarcando la misión, visión, valores, análisis FODA (SWOT en inglés) y metas estratégicas. Este programa proporcionó a los participantes una comprensión integral del marco del balanced scorecard y su aplicación en la planificación estratégica y la gestión del desempeño. Los participantes aprendieron cómo alinear los objetivos organizacionales, medir el desempeño e implementar estrategias para impulsar el éxito. El programa hizo hincapié en la importancia de un enfoque equilibrado para la evaluación y mejora del desempeño organizacional.</t>
  </si>
  <si>
    <t>Curso del 01/02/2013 al 01/06/2013 por el ITESM:
Enfocado en los principios y prácticas de Six Sigma, con énfasis específico en la metodología y herramientas DMAIC (Definir, Medir, Analizar, Mejorar, Controlar). Los participantes adquirieron conocimientos y habilidades para aplicar técnicas Six Sigma en la identificación y eliminación de defectos, reducción de la variación del proceso y mejora del rendimiento general del proceso. El curso proporcionó una comprensión integral de la resolución de problemas basada en datos y los métodos de mejora de procesos.
Curso del 01/08/2014 al 01/10/2014 por el ITESM:
Dedicado a los principios de Lean Enterprise, cubriendo temas como la Casa de Calidad, sistemas de flujo continuo (pull) y mapeo del flujo de valor. Este curso introdujo a los participantes a los conceptos y herramientas de Lean Manufacturing y Lean Thinking. Los participantes aprendieron a identificar y eliminar desperdicios, optimizar el flujo de procesos y crear valor para los clientes. El curso enfatizó la importancia de la mejora continua y la aplicación de los principios Lean en diversos entornos empresariales.</t>
  </si>
  <si>
    <t>Programa de Capacitación en Cadena de Suministro de MitX del 01/05/2016 al 01/07/2016: Este completo programa de capacitación se centró en equipar a los participantes con herramientas y técnicas de Excel esenciales para una gestión efectiva de la cadena de suministro. El programa abarcó una amplia gama de temas, incluyendo la planificación de la demanda, la optimización del nivel de servicio al cliente (CSL) y las evaluaciones de ventas. Los participantes adquirieron experiencia práctica en el uso de las funciones avanzadas de Excel para analizar y pronosticar la demanda, optimizar los niveles de inventario y evaluar el rendimiento de las ventas. Las habilidades prácticas adquiridas durante el programa permitieron a los participantes tomar decisiones basadas en datos, mejorar la eficiencia de la cadena de suministro y potenciar el rendimiento general del negocio</t>
  </si>
  <si>
    <t>Curso de Introducción a la Gestión de Proyectos de AldeideX del 01/04/2016:
Este curso básico de 3 meses en gestión de proyectos proporcionó a los participantes una introducción completa a los principios y prácticas fundamentales descritos en el Project Management Body of Knowledge (PMBOK). Los participantes adquirieron una base sólida en metodologías, herramientas y técnicas de gestión de proyectos, lo que les permitió iniciar, planificar, ejecutar, monitorear y controlar proyectos de manera efectiva. El curso dotó a los participantes de habilidades esenciales en la definición del alcance del proyecto, programación, gestión de riesgos y comunicación con las partes interesadas. A través de ejercicios prácticos y estudios de casos, los participantes desarrollaron una sólida comprensión de las mejores prácticas en gestión de proyectos y adquirieron el conocimiento necesario para contribuir al éxito de los proyectos.</t>
  </si>
  <si>
    <t>Me embarqué en varios proyectos de mejora personal, abarcando tanto el bienestar físico como mental, así como también actividades al aire libre. Me inscribí en un completo curso en Udemy para mejorar mis técnicas de entrenamiento físico y gestionar eficazmente el control de peso. Además, dediqué tiempo a aprender Lengua de Señas Mexicana, ampliando mis habilidades de comunicación y fomentando la inclusión. Para reconectarme con la naturaleza y disfrutar de aventuras al aire libre, me entregué a actividades como la pesca, el camping y la escalada en montaña. Estas experiencias me permitieron apreciar la belleza de la naturaleza mientras desafiaba tanto mi cuerpo como mi mente. Además, perseguí mi pasión por la música aprendiendo a tocar el piano, cultivando mi creatividad y habilidades musicales. Por último, me esforcé conscientemente por mejorar mi carácter a través de actividades de desarrollo personal. En conjunto, estos proyectos y actividades al aire libre contribuyeron a mi crecimiento integral y auto-superación.</t>
  </si>
  <si>
    <t>Haidong Gumdo es un prestigioso arte marcial tradicional que se enfoca en la maestría de la esgrima con espada. Engloba una amplia gama de componentes de entrenamiento, incluyendo diferentes niveles de kata como gumbop (forma de soldado) y yedo gumbop (forma de asesino). La práctica de Haidong Gumdo también incorpora actividades emocionantes como cortar bambú, cortar paja, cortar papel, técnicas de combate, apagar velas y el desafío dinámico de cortar diversos objetos en el aire. A través de un entrenamiento disciplinado y una ejecución precisa, los practicantes de Haidong Gumdo perfeccionan sus habilidades con la espada, desarrollan enfoque y cultivan una profunda conexión con la rica herencia artística.</t>
  </si>
  <si>
    <t>BMW Motorrad es la división de BMW encargada de motocicletas y equipos para motocicletas. He utilizado exclusivamente sus modelos de doble propósito (como la Dakar del 2003 y la F800GSA del 2018), ya que han demostrado ser cómodos y confiables en caminos dañados o irregulares.</t>
  </si>
  <si>
    <t>10:00 am to 6:00 pm M/F</t>
  </si>
  <si>
    <t>un solo evento</t>
  </si>
  <si>
    <t>8:00 am to 1:00 pm fines de semana</t>
  </si>
  <si>
    <t>Ritmo autogestionado</t>
  </si>
  <si>
    <t>constantemente</t>
  </si>
  <si>
    <t>9:00 am a 11:00am fines de semana</t>
  </si>
  <si>
    <t>irregular</t>
  </si>
  <si>
    <t>9:00 am a 1:00 pm domingos</t>
  </si>
  <si>
    <t>1:30 pm a 9:30 pm - todos los días</t>
  </si>
  <si>
    <t>9 :00 am a 7:00 pm - fines de semana</t>
  </si>
  <si>
    <t>9:00 am a 1:00 pm - Lunes a Viernes</t>
  </si>
  <si>
    <t>8:00 am a 6:00 pm Lunes a Viernes</t>
  </si>
  <si>
    <t>8:00 am a 2:00 pm Lunes a Viernes</t>
  </si>
  <si>
    <t>10:00 am a 6:00 pm Lunes a viernes</t>
  </si>
  <si>
    <t>hoy</t>
  </si>
  <si>
    <t>56 hrs a la semana</t>
  </si>
  <si>
    <t>20 hrs a la semana</t>
  </si>
  <si>
    <t>50 hrs a la semana</t>
  </si>
  <si>
    <t>36 hrs a la semana</t>
  </si>
  <si>
    <t>40 hrs a la semana</t>
  </si>
  <si>
    <t>curso de 10 horas</t>
  </si>
  <si>
    <t>80 horas total</t>
  </si>
  <si>
    <t>60 horas total</t>
  </si>
  <si>
    <t>1 hora a la semana</t>
  </si>
  <si>
    <t>no medido</t>
  </si>
  <si>
    <t>cada 2 semanas</t>
  </si>
  <si>
    <t>4 horas a la semana</t>
  </si>
  <si>
    <t xml:space="preserve">Legion XXI Rapax es un destacado equipo de airsoft ubicado en la Ciudad de México. Establecido aproximadamente en 2011, el equipo cuenta con una dedicada lista de alrededor de 30 miembros activos, habiendo tenido más de 50 miembros a lo largo del tiempo. Legion XXI Rapax es reconocido por mantener valores de honor y juego limpio, inspirándose en principios de artes marciales, simulaciones militares y las mejores prácticas de la industria.
Las actividades del equipo abarcan una amplia gama de experiencias, que incluyen campamentos y escalada en montaña para fomentar la camaradería y habilidades al aire libre. Las sesiones regulares de entrenamiento permiten a los miembros mejorar sus habilidades tácticas y fortalecer el trabajo en equipo. Además, Legion XXI Rapax participa activamente en emocionantes eventos de gran envergadura, sumergiéndose en escenarios emocionantes. El equipo también participa en partidos amistosos con otros equipos, fomentando el espíritu deportivo y el intercambio de estrategias.
A través de su compromiso con la excelencia, Legion XXI Rapax continúa destacándose como equipo de airsoft, encarnando el espíritu de integridad, disciplina y trabajo en equipo en su búsqueda de aventuras emocionantes y desafiantes en el airsoft.
</t>
  </si>
  <si>
    <t>Diseño de negocio</t>
  </si>
  <si>
    <t>Control de negocio</t>
  </si>
  <si>
    <t>Herramienta de control de presupuesto</t>
  </si>
  <si>
    <t>Portafolio</t>
  </si>
  <si>
    <t>Control de carrera</t>
  </si>
  <si>
    <t>Dashboard de Servicio al cliente</t>
  </si>
  <si>
    <t>Herramienta de evaluación de pronóstico de ventas</t>
  </si>
  <si>
    <t>Herramienta de costo unitario</t>
  </si>
  <si>
    <t>Planeación de la capacidad de manufactura</t>
  </si>
  <si>
    <t>simulador de tasas de  centros de trabajo</t>
  </si>
  <si>
    <t>Herramienta de calendarización de producción</t>
  </si>
  <si>
    <t>Ingeniería Industrial</t>
  </si>
  <si>
    <t>Ciencia de datos</t>
  </si>
  <si>
    <t>Desarrollo full stack</t>
  </si>
  <si>
    <t>Business design and start up .</t>
  </si>
  <si>
    <t>Sales, inventory, forecast and expenses follow up in excel.</t>
  </si>
  <si>
    <t>Developed a sales report to manage promotions and procurement savings impact.</t>
  </si>
  <si>
    <t>Expenses by deparment follow up tool evaluating different scenarios with excel and oracle.</t>
  </si>
  <si>
    <t>Team certification project for full stack developer certification.</t>
  </si>
  <si>
    <t>Personal project to promote my profile.</t>
  </si>
  <si>
    <t>Enduro race control system based in excel.</t>
  </si>
  <si>
    <t>OOS and CSL measuring tool based in excel.</t>
  </si>
  <si>
    <t>Demand planning evaluation tool  based in sales history.</t>
  </si>
  <si>
    <t>Cost database evaluation tool fed through erp system.</t>
  </si>
  <si>
    <t>Manufacturing planning and control tool with erp and excel.</t>
  </si>
  <si>
    <t>Rough cut capacity calculation.</t>
  </si>
  <si>
    <t>Manufacturing time simulation for diferent sales volumes.</t>
  </si>
  <si>
    <t>Diseño y  arranque de negocio.</t>
  </si>
  <si>
    <t>Herramienta para análisis de ventas, inventario, pronosticos y seguimiento.</t>
  </si>
  <si>
    <t>Herramienta de análisis de ventas para administrar promociones y compras para mejorar ahorros.</t>
  </si>
  <si>
    <t>Herramienta de control de gastos por departamento y evaluación de escenarios.</t>
  </si>
  <si>
    <t>Proyecto para certificación en equipo para el rol de desarrollador full stack.</t>
  </si>
  <si>
    <t>Desarrollo personal para promover mi perfil y encontrar oportunidades laborales.</t>
  </si>
  <si>
    <t>Sistema de control para una carrera de enduro.</t>
  </si>
  <si>
    <t>Herramienta de medición para artículos fuera de inventario y servicio al cliente.</t>
  </si>
  <si>
    <t>Herramienta para planeación de la demanda y evaluación de pronósitcos.</t>
  </si>
  <si>
    <t>Herramienta de evaluación de costos alimentada mediante el ERP de la empresa.</t>
  </si>
  <si>
    <t>Herramienta para planeación y control de manufactura usando el ERP y excel.</t>
  </si>
  <si>
    <t>Calculadora para capacidad de planta.</t>
  </si>
  <si>
    <t>Simulador de tarifas de manufactura para diferentes volumens y costos.</t>
  </si>
  <si>
    <t>Evento de caridad para apoyar a un compañero con cancer..</t>
  </si>
  <si>
    <t>Charity event to raise founds for a team mate with cancer.</t>
  </si>
  <si>
    <t>6 meses</t>
  </si>
  <si>
    <t>1 mes</t>
  </si>
  <si>
    <t>1 semana</t>
  </si>
  <si>
    <t>4 semanas</t>
  </si>
  <si>
    <t>asap</t>
  </si>
  <si>
    <t>3 semanas</t>
  </si>
  <si>
    <t>2 semanas</t>
  </si>
  <si>
    <t>Create perspective and organize tasks for business start up.</t>
  </si>
  <si>
    <t>Simplify business control and data visualization.</t>
  </si>
  <si>
    <t>There is poor insight on sales data and ingredient priority for procurement savings negotiations with vendors.</t>
  </si>
  <si>
    <t>Improve controlling communication to manufacturing departments on budget and expense control.</t>
  </si>
  <si>
    <t>Must develop a certification project to show understanding of all the tools learned in the course.</t>
  </si>
  <si>
    <t>Show through action development skills and process understanding to HR personel.</t>
  </si>
  <si>
    <t>Must track individual results of an enduro race conducted in Chiapas.</t>
  </si>
  <si>
    <t>Production results weren't satisfactory and there were costumer complaints for lacking products.</t>
  </si>
  <si>
    <t>Forecasting method was lost due to a firing, must develop a sales forecasting system.</t>
  </si>
  <si>
    <t>Irregular cost results for similar products sugest incorrect standard information on erp system.</t>
  </si>
  <si>
    <t>Multiple manufacturing levels and products result in difficult follow-up for manufacturing orders.</t>
  </si>
  <si>
    <t>Update a tool for capacity simulation with different volumes of production.</t>
  </si>
  <si>
    <t>Cost center rate calculation takes too much time and is often left as is from previous years.</t>
  </si>
  <si>
    <t>Anibal Medina from our Airsoft team was diagnosed with esophagus cancer, he has some expenses not covered by ensurance.</t>
  </si>
  <si>
    <t>Crear perspectiva y organizar las tareas para el inicio del negocio.</t>
  </si>
  <si>
    <t>Simplificar el control y la visualizacion de datos del negocio.</t>
  </si>
  <si>
    <t>Mejorar la calidadad de la información sobre ventas y la prioridad de los materiales para establecer estrategias de ahorro con proveedores.</t>
  </si>
  <si>
    <t>Mejorar el control de la comunicación con las áreas de manufactura con presupuesto y control de gastos.</t>
  </si>
  <si>
    <t>Desarrollar un proyecto de certificación para demostrar el entenimiento de todas las herramientas vistas en el curso.</t>
  </si>
  <si>
    <t>Mostrar mediante desarrollo las habilidades de desarrollo y entenimiento de programación a personal de RH.</t>
  </si>
  <si>
    <t>Rastrear los resultados individuales de cada participante de la carrera de enduro en Chiapas.</t>
  </si>
  <si>
    <t>Los resultados de manufactura no fueron satisfactorios y había quejas de clientes por falta de productos.</t>
  </si>
  <si>
    <t>El metodo de pronostico de ventas se perdió por la salida de un compañero, se debe desarrollar un sistema de pronostico de ventas..</t>
  </si>
  <si>
    <t>Se tienen resultados irregulares de costos para productos similares, se considera que la información en sistema ERP es incorrecta.</t>
  </si>
  <si>
    <t>El proceso de manufactura incluye varios niveles de semiterminados lo que resulta en dificultad para dar seguimiento a las ordenes de manufactura.</t>
  </si>
  <si>
    <t>Se necesita actualizar una herramienta para el calculo de capacidad de producción con diferentes escenarios de producción.</t>
  </si>
  <si>
    <t>El cálculo de tarifas de producción toma mucho tiempo y a veces se toman los valores de años pasados.</t>
  </si>
  <si>
    <t>Anibal "Lecter" del equipo de airsoft fue diagnosticado con cancer de esófago.</t>
  </si>
  <si>
    <t>Asegurar la información correcta de costos estándar para todos los productos terminados.</t>
  </si>
  <si>
    <t>La gerencia solicitó la actualización de una herramienta de excel para calculo de capacidad de planta.</t>
  </si>
  <si>
    <t>Contar con una herramienta de uso sencillo y confiable para el calcúlo de tarifas de los centros de manufactura.</t>
  </si>
  <si>
    <t>Launch a well designed process oriented and well documented business .</t>
  </si>
  <si>
    <t>Ensure business control through data visualization.</t>
  </si>
  <si>
    <t>Management must have a clear idea of sales data to make accurate promotion strategies and improve ingredients negotiation with vendors.</t>
  </si>
  <si>
    <t>Management will receive a weekly report with their expenses by category and department to control their expense and stay within budget.</t>
  </si>
  <si>
    <t>Develop and deploy a web app within 1 month and comply with 10 tech objectives.</t>
  </si>
  <si>
    <t>Have a tool where i can communicate my skills and experiences.</t>
  </si>
  <si>
    <t>Record in a fast and accurate way race results for enduro race.</t>
  </si>
  <si>
    <t>Ensure key products availability and easy understanding of current unavailable products issues.</t>
  </si>
  <si>
    <t>Make an initial forecast and forecast evaluation tool for follow up and adjustments.</t>
  </si>
  <si>
    <t>Ensure standard costs for every finished product item.</t>
  </si>
  <si>
    <t>Have a single source of truth easy to read for items in every manufacturing level for daily update and follow up with manufacturing departments.</t>
  </si>
  <si>
    <t>Management requested to update an excel tool for capacity calculation.</t>
  </si>
  <si>
    <t>Count with an easy, simple and reliable process for work center rate calculation and update.</t>
  </si>
  <si>
    <t>Get help from airsoft community to raise founds to support expenses from Anibal.</t>
  </si>
  <si>
    <t>Arrancar un negocio con toda su documentación en orden, bien diseñado y orientado a procesos.</t>
  </si>
  <si>
    <t>Asegurar el control del negocio mediante visualización de la informacion.</t>
  </si>
  <si>
    <t>La gerencia debe tener información clara de ventas para tomar decisiones estratégicas de promoción y mejorar negociaciones con proveedores.</t>
  </si>
  <si>
    <t>La gerencia del negocio recibirá un reporte semanal de sus gastos por categoria y departamento para mantenerse en presupuesto.</t>
  </si>
  <si>
    <t>Desarrollar y levantar una aplicación web en 1 mes cumpliendo con 10 objetivos tecnológicos.</t>
  </si>
  <si>
    <t>Contar con una herramienta que comunique mis habilidades y experiencias para promoverme en oportunidades laborales.</t>
  </si>
  <si>
    <t>Registrar de manera rápida y certera los resultados de la carrera de enduro.</t>
  </si>
  <si>
    <t>Asegurar la disponibilidad de productos clave y el fácil entendimiento de causas para los productos no disponibles.</t>
  </si>
  <si>
    <t>hacer un pronóstico inicial y una herramienta de evaluación y seguimiento para ajustes.</t>
  </si>
  <si>
    <t>Tener una sola fuente de verdad, fácil de leer para actualizacióon y seguimiento de los artículos en cada nivel de manufactura para todos los departamentos de producción.</t>
  </si>
  <si>
    <t>Conseguir ayuda de la comunidad de airsoft México para apoyar a Aníbal con los gastos asociados a la enfermedad.</t>
  </si>
  <si>
    <t>Entregar el desarrollo cumpliendo con los 10 objetivos tecnológicos incluyendo: lanzamiento, autorización de terceros, pasarela de pago, filtros mixtos, levantamiento de imágenes, notificaciones web, borrado logico, almacenamiento local , calificaciones de usuario, panle de administrador.</t>
  </si>
  <si>
    <t>Crear una herramienta de acceso público para mostrar las herramientas desarrolladas.</t>
  </si>
  <si>
    <t>Tener una lista de los participantes con tiempo de vuelta y lugar en el podio.</t>
  </si>
  <si>
    <t>Presentar una herramienta que muestre en de manera simple y entendible los artículos no diponibles y los entregables a cumplr en el mes y un análisis de causas para los artpiculos faltantes.</t>
  </si>
  <si>
    <t>Entegar un sistema de pronóstico de ventas, con su calificación de certeza y métodos de de ajuste y mejora continua.</t>
  </si>
  <si>
    <t>Entregar una herramienta donde se pueda análizar el costo unitario de todos los productos así como el detalle de cada uno de sus materiales.</t>
  </si>
  <si>
    <t>Entregar una herramienta de uso sencillo para el seguimiento del plan de manufactura.</t>
  </si>
  <si>
    <t>Comply with the following 10 objectives: Deployment, 3rd party auth, payment management, mixed filters, image hosting, web notifications, logical delete, local storage, reviews and ratings, admin dashboard.</t>
  </si>
  <si>
    <t>Design, execute, follow up and document the start up process for a business.</t>
  </si>
  <si>
    <t>Count with a toolset for business follow up.</t>
  </si>
  <si>
    <t>Deliver an easy to understand report of sales.</t>
  </si>
  <si>
    <t>Improve the information available to management to take decisions on expenses .</t>
  </si>
  <si>
    <t>Create a public access tool to show off tools.</t>
  </si>
  <si>
    <t>Have a list of competitors, with lap times and ranked places.</t>
  </si>
  <si>
    <t>Present a tool that displays in a simple and understandable way out of stock items and month's target deliverables, a cause analysis for lacking items and a fast description of item behaviour.</t>
  </si>
  <si>
    <t>Deliver a usable sales forecasting system and a forecast accuracy, adjustment and continous improvement method .</t>
  </si>
  <si>
    <t>Deliver a tool where all finished product items can be evaluated for differences and each item can be seen in detail for cost composition.</t>
  </si>
  <si>
    <t>Deliver an easy to use tool for schedule follow up.</t>
  </si>
  <si>
    <t>Deliver an updated excel that takes production volume, manufacturing time and calculates # of shifts and total plant ocupation.</t>
  </si>
  <si>
    <t>Design a process for work center rate calculation based on year volume.</t>
  </si>
  <si>
    <t>Get at least 30 persons to participate in out found raising event.</t>
  </si>
  <si>
    <t>Diseñar, ejecutar, dar seguimiento y documentar el proceso de arranque del negocio.</t>
  </si>
  <si>
    <t>Tener una herramienta para el seguimiento del desempeño del negocio.</t>
  </si>
  <si>
    <t>Entregar un reporte de ventas fácil de entender.</t>
  </si>
  <si>
    <t>Mejorar la información disponible para toma de decisiones de la gerencia .</t>
  </si>
  <si>
    <t>Entregar un excel actualizado que reciba el volumen de producción y rutas de producción y calcule el número de turnos y ocupación total de planta.</t>
  </si>
  <si>
    <t>Diseñar un proceso para el cálculo de tarifas de centros de trabajo basado en el volumen anual.</t>
  </si>
  <si>
    <t>Conseguir el apoyo de al menos 30 personas para participar en el evento de recaudación de fondos.</t>
  </si>
  <si>
    <t>1.- consulta datos de ventas, 2.- excel</t>
  </si>
  <si>
    <t>1.- oracle 2.- excel</t>
  </si>
  <si>
    <t>escaner de código de barras, etiquetas de código de barrras, laptop</t>
  </si>
  <si>
    <t>1.- Excel, 2.- consultas ERP</t>
  </si>
  <si>
    <t>1.-Pronostico de ventas, 2.- Reporte de gastos de oracle, 3.- BPCS (erp), 4.- Excel</t>
  </si>
  <si>
    <t>["Diseñar la lógica empresarial para una cocina virtual","Diseñar menú","Diseño de procesos","Cotizar materiales","Integrar costos y presupuesto","Comprar herramientas y equipos","Adaptar espacios para cocinar","Probar instalaciones","Iniciar producción","Evaluar la precisión del proceso"]</t>
  </si>
  <si>
    <t>["Crear una base de datos maestra de artículos, rutas y listas de materiales, crear un registro de gastos y ventas, operaciones, evaluar y dar seguimiento al inventario","Crear un balance por proveedor y canal de ventas","Pronóstico y tendencias de ventas","Evaluar el rendimiento de los artículos y calcular inventarios de seguridad para ingredientes","Probar y agregar promociones y evaluar el rendimiento de las promociones","Presentar información a amigos y familiares para identificar oportunidades de mejora continua"]</t>
  </si>
  <si>
    <t>["Descargar datos de ventas","Crear una tabla dinámica para hacer un resumen de ventas con diferentes períodos de tiempo","Expandir las ventas en requisitos de ingredientes","Pruebas","Enviar herramienta a la dirección junto con recomendaciones para negociaciones de ahorro"]</t>
  </si>
  <si>
    <t>["Descargar detalles de gastos de la base de datos de Oracle","Organizar la información y verificar datos inusuales","Agrupar los gastos por categoría y hacer un resumen","Importar diferentes escenarios de presupuesto (mensual, trimestral, acumulado del año) y comparar con el gasto real","Crear una visualización y cuestionar los datos","Presentar la herramienta a la alta dirección","Compartir la herramienta con los jefes de departamento"]</t>
  </si>
  <si>
    <t>["Votación del equipo sobre el nombre y contenido del tema del proyecto","Tormenta de ideas para generar 50 historias de usuario","Votación para reducir las historias de usuario a 13","Alinear las historias de usuario con los objetivos técnicos","Diseño visual web, asignación de prioridades y responsabilidades","Desarrollo del proyecto y seguimiento diario","Implementación del proyecto","Pruebas y corrección de errores","Presentación final del proyecto"]</t>
  </si>
  <si>
    <t>["Design a virtual CV","Add visual tools to improve experience","Create a way to simplify publications for new projects and archivements","Testing","Take feedback from friends and family to improve functionalities", "Publish"]</t>
  </si>
  <si>
    <t>["Team voting on project theme name and content","Brainstorming 50 user stories","Voting to reduce user stories to 13","Match user stories with tech objectives","Web visual design, Priorities and responsabilities assigned","Project development and daily follow up","Project deployment","Testing and bug squashing","Finished project presentation."]</t>
  </si>
  <si>
    <t>["Diseñar un CV virtual","Agregar herramientas visuales para mejorar la experiencia","Crear una forma de simplificar las publicaciones de nuevos proyectos y logros","Pruebas","Recibir comentarios de amigos y familiares para mejorar las funcionalidades","Publicar"]</t>
  </si>
  <si>
    <t>["Analizar herramientas disponibles (lector de códigos de barras, etiquetas, plantilla de Excel)","Probar y adaptar la plantilla de Excel para registrar el número de vuelta y el tiempo automáticamente","Modificar la plantilla de Excel para realizar el cálculo automático de clasificación, mejores y peores tiempos","Probar y lanzar","Utilizar y publicar los resultados después de la carrera"]</t>
  </si>
  <si>
    <t>["Analize backlog and deliverable items","Check manufacturing orders and available materials","Organize items in categories such as: available in inventory, wip, unscheduled and materials unavailable","Design and populate a dashboard for easy understanding and presentation."]</t>
  </si>
  <si>
    <t>["Analizar datos de ventas del ERP","Categorizar los artículos por volumen y variabilidad de ventas","Aplicar un método de pronóstico (modelo Winter Holt) a los datos hasta 2 meses anteriores","Obtener los datos de pronóstico para los meses -1 y -2 y realizar una prueba de ajuste","Ajustar al mes actual y presentar el pronóstico a la dirección","Evaluar, ajustar y publicar el nuevo pronóstico mensualmente"]</t>
  </si>
  <si>
    <t>["Analizar el backlog y los elementos entregables","Verificar las órdenes de fabricación y los materiales disponibles","Organizar los elementos en categorías como disponibles en inventario, en proceso, no programados y materiales no disponibles","Diseñar y completar un panel de control para facilitar la comprensión y presentación."]</t>
  </si>
  <si>
    <t>["Descargar la información maestra de los productos terminados, la lista de materiales y las instrucciones de enrutamiento para cada artículo de producto terminado","Crear una visualización con la integración de costos para cada artículo de producto terminado","Crear una lista de todos los artículos de producto terminado, con tamaño de lote, costo de producción (enrutamiento) y costo de materiales (lista de materiales), verificar las variaciones en cada artículo de la misma familia","Verificar los artículos con variaciones y solicitar una actualización en la documentación","Publicar las herramientas y ponerlas a disposición del departamento de costos"]</t>
  </si>
  <si>
    <t>["Descargar y analizar los datos del ERP (estados de transacciones, inventario, estado de pedidos)","Cargar el plan de producción","Verificar si hay órdenes cerradas para los elementos del plan de producción, luego verificar las órdenes abiertas, disponibilidad de inventario de materiales y órdenes de compra realizadas para los materiales","Verificar el estado de todos los productos terminados en todos los niveles","Pruebas","Actualizar y presentar en la reunión diaria, revisando el estado de todos los materiales con cada departamento y haciendo un seguimiento de las prioridades y variaciones."]</t>
  </si>
  <si>
    <t>["Descargar la hoja de enrutamiento del ERP","Solicitar pronóstico al departamento de planificación","Actualizar la herramienta con los datos actuales y probar con datos simulados","Programar una reunión con el departamento de fabricación para validar los resultados","Enviar la herramienta actualizada al equipo de dirección"]</t>
  </si>
  <si>
    <t>["Solicitar el pronóstico de ventas del próximo año","Calcular el volumen de producción anual","Calcular el requisito de horas por centro de costos","Tomar los gastos de producción históricos y cruzarlos con el volumen histórico para calcular los costos de producción reales","Crear un simulador para las tasas de costos según los volúmenes de producción","Probar la aplicación","Utilizar la herramienta para generar las tasas para cada centro de costos","Obtener la aprobación de la dirección y solicitar al departamento de TI que cargue las tasas en el sistema ERP"]</t>
  </si>
  <si>
    <t>["Diseñar actividades de airsoft económicas pero entretenidas","Asegurar un lugar para el evento","Crear una invitación","Enviarla a tantos airsofters como sea posible","Comandar y controlar el evento","Entregar los fondos a Aníbal","Enviar evidencia de pago a los equipos de airsoft para garantizar transparencia"]</t>
  </si>
  <si>
    <t>id</t>
  </si>
  <si>
    <t>Historial de ventas</t>
  </si>
  <si>
    <t>Texts</t>
  </si>
  <si>
    <t>Articles</t>
  </si>
  <si>
    <t>Studies</t>
  </si>
  <si>
    <t>Header image</t>
  </si>
  <si>
    <t>sDescription</t>
  </si>
  <si>
    <t>body</t>
  </si>
  <si>
    <t>text</t>
  </si>
  <si>
    <t>array</t>
  </si>
  <si>
    <t>top</t>
  </si>
  <si>
    <t>key</t>
  </si>
  <si>
    <t>detail</t>
  </si>
  <si>
    <t>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</si>
</sst>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u/>
      <sz val="11"/>
      <color theme="10"/>
      <name val="Calibri"/>
      <family val="2"/>
      <scheme val="minor"/>
    </font>
    <font>
      <u/>
      <sz val="11"/>
      <color theme="1"/>
      <name val="Calibri"/>
      <family val="2"/>
      <scheme val="minor"/>
    </font>
    <font>
      <sz val="12"/>
      <color rgb="FF374151"/>
      <name val="Segoe UI"/>
      <family val="2"/>
    </font>
    <font>
      <sz val="11"/>
      <name val="Consolas"/>
      <family val="3"/>
    </font>
    <font>
      <sz val="11"/>
      <color rgb="FFCE9178"/>
      <name val="Consolas"/>
      <family val="3"/>
    </font>
    <font>
      <sz val="12"/>
      <color theme="1"/>
      <name val="Arial"/>
      <family val="2"/>
    </font>
    <font>
      <sz val="12"/>
      <color theme="1"/>
      <name val="Segoe UI"/>
      <family val="2"/>
    </font>
    <font>
      <sz val="15"/>
      <color theme="1"/>
      <name val="Arial"/>
      <family val="2"/>
    </font>
    <font>
      <sz val="14"/>
      <color theme="1"/>
      <name val="Segoe UI"/>
      <family val="2"/>
    </font>
  </fonts>
  <fills count="4">
    <fill>
      <patternFill patternType="none"/>
    </fill>
    <fill>
      <patternFill patternType="gray125"/>
    </fill>
    <fill>
      <patternFill patternType="solid">
        <fgColor rgb="FF92D050"/>
        <bgColor indexed="64"/>
      </patternFill>
    </fill>
    <fill>
      <patternFill patternType="solid">
        <fgColor theme="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0" fillId="0" borderId="0" xfId="0" quotePrefix="1"/>
    <xf numFmtId="164" fontId="0" fillId="0" borderId="0" xfId="0" quotePrefix="1" applyNumberFormat="1"/>
    <xf numFmtId="14" fontId="0" fillId="0" borderId="0" xfId="0" quotePrefix="1" applyNumberFormat="1"/>
    <xf numFmtId="0" fontId="0" fillId="2" borderId="0" xfId="0" applyFill="1"/>
    <xf numFmtId="0" fontId="1" fillId="2" borderId="0" xfId="1" applyFill="1"/>
    <xf numFmtId="0" fontId="0" fillId="2" borderId="0" xfId="0" quotePrefix="1" applyFill="1"/>
    <xf numFmtId="0" fontId="3" fillId="0" borderId="0" xfId="0" applyFont="1" applyAlignment="1">
      <alignment vertical="center"/>
    </xf>
    <xf numFmtId="0" fontId="4" fillId="0" borderId="0" xfId="0" applyFont="1" applyAlignment="1">
      <alignment vertical="center"/>
    </xf>
    <xf numFmtId="0" fontId="2" fillId="2" borderId="0" xfId="0" applyFont="1" applyFill="1"/>
    <xf numFmtId="0" fontId="5" fillId="0" borderId="0" xfId="0" applyFont="1" applyAlignment="1">
      <alignment vertical="center"/>
    </xf>
    <xf numFmtId="0" fontId="1" fillId="0" borderId="0" xfId="1" applyFill="1" applyAlignment="1"/>
    <xf numFmtId="0" fontId="0" fillId="3" borderId="0" xfId="0" applyFill="1"/>
    <xf numFmtId="0" fontId="6" fillId="0" borderId="0" xfId="0" applyFont="1"/>
    <xf numFmtId="0" fontId="7" fillId="0" borderId="0" xfId="0" applyFont="1"/>
    <xf numFmtId="0" fontId="8" fillId="0" borderId="0" xfId="0" applyFont="1"/>
    <xf numFmtId="0" fontId="7" fillId="0" borderId="0" xfId="0" applyFont="1" applyAlignment="1">
      <alignment vertical="center"/>
    </xf>
    <xf numFmtId="0" fontId="7" fillId="2" borderId="0" xfId="0" applyFont="1" applyFill="1"/>
    <xf numFmtId="0" fontId="9" fillId="2" borderId="0" xfId="0" applyFont="1" applyFill="1" applyAlignment="1">
      <alignmen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i.postimg.cc/QCLbJbqK/CENCAD.png" TargetMode="External"/><Relationship Id="rId13" Type="http://schemas.openxmlformats.org/officeDocument/2006/relationships/hyperlink" Target="https://i.postimg.cc/BvVNXsLg/ARREL.png" TargetMode="External"/><Relationship Id="rId18" Type="http://schemas.openxmlformats.org/officeDocument/2006/relationships/hyperlink" Target="https://i.postimg.cc/x8Svzd0K/UNITEC.png" TargetMode="External"/><Relationship Id="rId26" Type="http://schemas.openxmlformats.org/officeDocument/2006/relationships/printerSettings" Target="../printerSettings/printerSettings2.bin"/><Relationship Id="rId3" Type="http://schemas.openxmlformats.org/officeDocument/2006/relationships/hyperlink" Target="https://i.postimg.cc/BvVNXsLg/ARREL.png" TargetMode="External"/><Relationship Id="rId21" Type="http://schemas.openxmlformats.org/officeDocument/2006/relationships/hyperlink" Target="https://i.postimg.cc/FHhT6TXj/APICS.png" TargetMode="External"/><Relationship Id="rId7" Type="http://schemas.openxmlformats.org/officeDocument/2006/relationships/hyperlink" Target="https://i.postimg.cc/VksFg5Xg/HENRY.png" TargetMode="External"/><Relationship Id="rId12" Type="http://schemas.openxmlformats.org/officeDocument/2006/relationships/hyperlink" Target="https://i.postimg.cc/QMt08VtC/ADELAIDE.png" TargetMode="External"/><Relationship Id="rId17" Type="http://schemas.openxmlformats.org/officeDocument/2006/relationships/hyperlink" Target="https://i.postimg.cc/Y9FN0Fwr/TEVA.png" TargetMode="External"/><Relationship Id="rId25" Type="http://schemas.openxmlformats.org/officeDocument/2006/relationships/hyperlink" Target="https://i.postimg.cc/BvVNXsLg/ARREL.png" TargetMode="External"/><Relationship Id="rId2" Type="http://schemas.openxmlformats.org/officeDocument/2006/relationships/hyperlink" Target="https://i.postimg.cc/x8KPxzsx/BOSTONS.png" TargetMode="External"/><Relationship Id="rId16" Type="http://schemas.openxmlformats.org/officeDocument/2006/relationships/hyperlink" Target="https://i.postimg.cc/50QgzG8M/FEDERAL.png" TargetMode="External"/><Relationship Id="rId20" Type="http://schemas.openxmlformats.org/officeDocument/2006/relationships/hyperlink" Target="https://i.postimg.cc/QCLbJbqK/CENCAD.png" TargetMode="External"/><Relationship Id="rId1" Type="http://schemas.openxmlformats.org/officeDocument/2006/relationships/hyperlink" Target="https://i.postimg.cc/bNhgGmJK/GUANACASTLE.png" TargetMode="External"/><Relationship Id="rId6" Type="http://schemas.openxmlformats.org/officeDocument/2006/relationships/hyperlink" Target="https://i.postimg.cc/x8Svzd0K/UNITEC.png" TargetMode="External"/><Relationship Id="rId11" Type="http://schemas.openxmlformats.org/officeDocument/2006/relationships/hyperlink" Target="https://i.postimg.cc/cLDBbZmS/MITX.png" TargetMode="External"/><Relationship Id="rId24" Type="http://schemas.openxmlformats.org/officeDocument/2006/relationships/hyperlink" Target="https://i.postimg.cc/QMt08VtC/ADELAIDE.png" TargetMode="External"/><Relationship Id="rId5" Type="http://schemas.openxmlformats.org/officeDocument/2006/relationships/hyperlink" Target="https://i.postimg.cc/Y9FN0Fwr/TEVA.png" TargetMode="External"/><Relationship Id="rId15" Type="http://schemas.openxmlformats.org/officeDocument/2006/relationships/hyperlink" Target="https://i.postimg.cc/x8KPxzsx/BOSTONS.png" TargetMode="External"/><Relationship Id="rId23" Type="http://schemas.openxmlformats.org/officeDocument/2006/relationships/hyperlink" Target="https://i.postimg.cc/cLDBbZmS/MITX.png" TargetMode="External"/><Relationship Id="rId10" Type="http://schemas.openxmlformats.org/officeDocument/2006/relationships/hyperlink" Target="https://i.postimg.cc/KYRDXVqg/ITESM.png" TargetMode="External"/><Relationship Id="rId19" Type="http://schemas.openxmlformats.org/officeDocument/2006/relationships/hyperlink" Target="https://i.postimg.cc/VksFg5Xg/HENRY.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FHhT6TXj/APICS.png" TargetMode="External"/><Relationship Id="rId14" Type="http://schemas.openxmlformats.org/officeDocument/2006/relationships/hyperlink" Target="https://i.postimg.cc/bNhgGmJK/GUANACASTLE.png" TargetMode="External"/><Relationship Id="rId22" Type="http://schemas.openxmlformats.org/officeDocument/2006/relationships/hyperlink" Target="https://i.postimg.cc/KYRDXVqg/ITESM.p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postimg.cc/Y9FN0Fwr/TEVA.png" TargetMode="External"/><Relationship Id="rId13" Type="http://schemas.openxmlformats.org/officeDocument/2006/relationships/hyperlink" Target="https://i.postimg.cc/1z2cyH27/RAPAX.png" TargetMode="External"/><Relationship Id="rId18" Type="http://schemas.openxmlformats.org/officeDocument/2006/relationships/hyperlink" Target="https://i.postimg.cc/50QgzG8M/FEDERAL.png" TargetMode="External"/><Relationship Id="rId26" Type="http://schemas.openxmlformats.org/officeDocument/2006/relationships/hyperlink" Target="https://i.postimg.cc/1z2cyH27/RAPAX.png" TargetMode="External"/><Relationship Id="rId3" Type="http://schemas.openxmlformats.org/officeDocument/2006/relationships/hyperlink" Target="https://i.postimg.cc/bNhgGmJK/GUANACASTLE.png" TargetMode="External"/><Relationship Id="rId21" Type="http://schemas.openxmlformats.org/officeDocument/2006/relationships/hyperlink" Target="https://i.postimg.cc/Y9FN0Fwr/TEVA.png" TargetMode="External"/><Relationship Id="rId7" Type="http://schemas.openxmlformats.org/officeDocument/2006/relationships/hyperlink" Target="https://i.postimg.cc/Y9FN0Fwr/TEVA.png" TargetMode="External"/><Relationship Id="rId12" Type="http://schemas.openxmlformats.org/officeDocument/2006/relationships/hyperlink" Target="https://i.postimg.cc/BvVNXsLg/ARREL.png" TargetMode="External"/><Relationship Id="rId17" Type="http://schemas.openxmlformats.org/officeDocument/2006/relationships/hyperlink" Target="https://i.postimg.cc/50QgzG8M/FEDERAL.png" TargetMode="External"/><Relationship Id="rId25" Type="http://schemas.openxmlformats.org/officeDocument/2006/relationships/hyperlink" Target="https://i.postimg.cc/BvVNXsLg/ARREL.png" TargetMode="External"/><Relationship Id="rId2" Type="http://schemas.openxmlformats.org/officeDocument/2006/relationships/hyperlink" Target="https://i.postimg.cc/59vpNhxB/DBGA.png" TargetMode="External"/><Relationship Id="rId16" Type="http://schemas.openxmlformats.org/officeDocument/2006/relationships/hyperlink" Target="https://i.postimg.cc/bNhgGmJK/GUANACASTLE.png" TargetMode="External"/><Relationship Id="rId20" Type="http://schemas.openxmlformats.org/officeDocument/2006/relationships/hyperlink" Target="https://i.postimg.cc/Y9FN0Fwr/TEVA.png" TargetMode="External"/><Relationship Id="rId29" Type="http://schemas.openxmlformats.org/officeDocument/2006/relationships/printerSettings" Target="../printerSettings/printerSettings3.bin"/><Relationship Id="rId1" Type="http://schemas.openxmlformats.org/officeDocument/2006/relationships/hyperlink" Target="https://i.postimg.cc/VksFg5Xg/HENRY.png" TargetMode="External"/><Relationship Id="rId6" Type="http://schemas.openxmlformats.org/officeDocument/2006/relationships/hyperlink" Target="https://i.postimg.cc/Y9FN0Fwr/TEVA.png" TargetMode="External"/><Relationship Id="rId11" Type="http://schemas.openxmlformats.org/officeDocument/2006/relationships/hyperlink" Target="https://i.postimg.cc/Y9FN0Fwr/TEVA.png" TargetMode="External"/><Relationship Id="rId24" Type="http://schemas.openxmlformats.org/officeDocument/2006/relationships/hyperlink" Target="https://i.postimg.cc/Y9FN0Fwr/TEVA.png" TargetMode="External"/><Relationship Id="rId5" Type="http://schemas.openxmlformats.org/officeDocument/2006/relationships/hyperlink" Target="https://i.postimg.cc/50QgzG8M/FEDERAL.png" TargetMode="External"/><Relationship Id="rId15" Type="http://schemas.openxmlformats.org/officeDocument/2006/relationships/hyperlink" Target="https://i.postimg.cc/59vpNhxB/DBGA.png" TargetMode="External"/><Relationship Id="rId23" Type="http://schemas.openxmlformats.org/officeDocument/2006/relationships/hyperlink" Target="https://i.postimg.cc/Y9FN0Fwr/TEVA.png" TargetMode="External"/><Relationship Id="rId28" Type="http://schemas.openxmlformats.org/officeDocument/2006/relationships/hyperlink" Target="https://i.postimg.cc/BvVNXsLg/ARREL.png" TargetMode="External"/><Relationship Id="rId10" Type="http://schemas.openxmlformats.org/officeDocument/2006/relationships/hyperlink" Target="https://i.postimg.cc/Y9FN0Fwr/TEVA.png" TargetMode="External"/><Relationship Id="rId19" Type="http://schemas.openxmlformats.org/officeDocument/2006/relationships/hyperlink" Target="https://i.postimg.cc/Y9FN0Fwr/TEVA.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Y9FN0Fwr/TEVA.png" TargetMode="External"/><Relationship Id="rId14" Type="http://schemas.openxmlformats.org/officeDocument/2006/relationships/hyperlink" Target="https://i.postimg.cc/VksFg5Xg/HENRY.png" TargetMode="External"/><Relationship Id="rId22" Type="http://schemas.openxmlformats.org/officeDocument/2006/relationships/hyperlink" Target="https://i.postimg.cc/Y9FN0Fwr/TEVA.png" TargetMode="External"/><Relationship Id="rId27" Type="http://schemas.openxmlformats.org/officeDocument/2006/relationships/hyperlink" Target="https://i.postimg.cc/BvVNXsLg/ARREL.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F3080-9277-4B03-BF9C-34505D679B63}">
  <dimension ref="A3:D28"/>
  <sheetViews>
    <sheetView topLeftCell="A7" workbookViewId="0">
      <selection activeCell="A3" sqref="A3:B28"/>
    </sheetView>
  </sheetViews>
  <sheetFormatPr baseColWidth="10" defaultRowHeight="15" x14ac:dyDescent="0.25"/>
  <sheetData>
    <row r="3" spans="1:4" x14ac:dyDescent="0.25">
      <c r="A3" t="s">
        <v>146</v>
      </c>
      <c r="C3" t="s">
        <v>243</v>
      </c>
      <c r="D3" t="s">
        <v>54</v>
      </c>
    </row>
    <row r="4" spans="1:4" x14ac:dyDescent="0.25">
      <c r="A4" t="s">
        <v>291</v>
      </c>
      <c r="B4" t="s">
        <v>238</v>
      </c>
      <c r="C4" t="s">
        <v>287</v>
      </c>
      <c r="D4" t="s">
        <v>288</v>
      </c>
    </row>
    <row r="5" spans="1:4" x14ac:dyDescent="0.25">
      <c r="B5" t="s">
        <v>239</v>
      </c>
      <c r="C5" t="s">
        <v>246</v>
      </c>
      <c r="D5" t="s">
        <v>247</v>
      </c>
    </row>
    <row r="6" spans="1:4" x14ac:dyDescent="0.25">
      <c r="B6" t="s">
        <v>240</v>
      </c>
      <c r="C6" t="s">
        <v>248</v>
      </c>
      <c r="D6" t="s">
        <v>296</v>
      </c>
    </row>
    <row r="7" spans="1:4" x14ac:dyDescent="0.25">
      <c r="B7" t="s">
        <v>289</v>
      </c>
      <c r="C7" t="s">
        <v>249</v>
      </c>
      <c r="D7" t="s">
        <v>250</v>
      </c>
    </row>
    <row r="8" spans="1:4" x14ac:dyDescent="0.25">
      <c r="B8" t="s">
        <v>236</v>
      </c>
      <c r="C8" t="s">
        <v>251</v>
      </c>
      <c r="D8" t="s">
        <v>252</v>
      </c>
    </row>
    <row r="9" spans="1:4" x14ac:dyDescent="0.25">
      <c r="B9" t="s">
        <v>237</v>
      </c>
      <c r="C9" t="s">
        <v>253</v>
      </c>
      <c r="D9" t="s">
        <v>234</v>
      </c>
    </row>
    <row r="10" spans="1:4" x14ac:dyDescent="0.25">
      <c r="B10" t="s">
        <v>235</v>
      </c>
      <c r="C10" t="s">
        <v>255</v>
      </c>
      <c r="D10" t="s">
        <v>254</v>
      </c>
    </row>
    <row r="11" spans="1:4" x14ac:dyDescent="0.25">
      <c r="A11" t="s">
        <v>292</v>
      </c>
      <c r="B11" t="s">
        <v>290</v>
      </c>
      <c r="C11" t="s">
        <v>256</v>
      </c>
      <c r="D11" t="s">
        <v>265</v>
      </c>
    </row>
    <row r="12" spans="1:4" x14ac:dyDescent="0.25">
      <c r="B12" t="s">
        <v>266</v>
      </c>
      <c r="C12" t="s">
        <v>257</v>
      </c>
      <c r="D12" t="s">
        <v>241</v>
      </c>
    </row>
    <row r="13" spans="1:4" x14ac:dyDescent="0.25">
      <c r="B13" t="s">
        <v>267</v>
      </c>
      <c r="C13" t="s">
        <v>286</v>
      </c>
      <c r="D13" t="s">
        <v>185</v>
      </c>
    </row>
    <row r="14" spans="1:4" x14ac:dyDescent="0.25">
      <c r="B14" t="s">
        <v>268</v>
      </c>
      <c r="C14" t="s">
        <v>285</v>
      </c>
      <c r="D14" t="s">
        <v>0</v>
      </c>
    </row>
    <row r="15" spans="1:4" x14ac:dyDescent="0.25">
      <c r="B15" t="s">
        <v>269</v>
      </c>
      <c r="C15" t="s">
        <v>264</v>
      </c>
      <c r="D15" t="s">
        <v>263</v>
      </c>
    </row>
    <row r="16" spans="1:4" x14ac:dyDescent="0.25">
      <c r="B16" t="s">
        <v>270</v>
      </c>
      <c r="C16" t="s">
        <v>284</v>
      </c>
      <c r="D16" t="s">
        <v>247</v>
      </c>
    </row>
    <row r="17" spans="1:4" x14ac:dyDescent="0.25">
      <c r="B17" t="s">
        <v>271</v>
      </c>
      <c r="C17" t="s">
        <v>283</v>
      </c>
      <c r="D17" t="s">
        <v>261</v>
      </c>
    </row>
    <row r="18" spans="1:4" x14ac:dyDescent="0.25">
      <c r="A18" t="s">
        <v>293</v>
      </c>
      <c r="B18" t="s">
        <v>272</v>
      </c>
      <c r="C18" t="s">
        <v>245</v>
      </c>
      <c r="D18" t="s">
        <v>244</v>
      </c>
    </row>
    <row r="19" spans="1:4" x14ac:dyDescent="0.25">
      <c r="B19" t="s">
        <v>273</v>
      </c>
      <c r="C19" t="s">
        <v>294</v>
      </c>
      <c r="D19" t="s">
        <v>242</v>
      </c>
    </row>
    <row r="20" spans="1:4" x14ac:dyDescent="0.25">
      <c r="B20" t="s">
        <v>274</v>
      </c>
      <c r="C20" t="s">
        <v>295</v>
      </c>
      <c r="D20" t="s">
        <v>71</v>
      </c>
    </row>
    <row r="21" spans="1:4" x14ac:dyDescent="0.25">
      <c r="B21" t="s">
        <v>275</v>
      </c>
      <c r="C21" t="s">
        <v>258</v>
      </c>
      <c r="D21" t="s">
        <v>72</v>
      </c>
    </row>
    <row r="22" spans="1:4" x14ac:dyDescent="0.25">
      <c r="B22" t="s">
        <v>276</v>
      </c>
      <c r="C22" t="s">
        <v>259</v>
      </c>
      <c r="D22" t="s">
        <v>76</v>
      </c>
    </row>
    <row r="23" spans="1:4" x14ac:dyDescent="0.25">
      <c r="B23" t="s">
        <v>277</v>
      </c>
      <c r="C23" t="s">
        <v>260</v>
      </c>
      <c r="D23" t="s">
        <v>262</v>
      </c>
    </row>
    <row r="24" spans="1:4" x14ac:dyDescent="0.25">
      <c r="B24" t="s">
        <v>75</v>
      </c>
      <c r="C24" t="s">
        <v>280</v>
      </c>
      <c r="D24" t="s">
        <v>75</v>
      </c>
    </row>
    <row r="25" spans="1:4" x14ac:dyDescent="0.25">
      <c r="B25" t="s">
        <v>73</v>
      </c>
      <c r="C25" t="s">
        <v>73</v>
      </c>
      <c r="D25" t="s">
        <v>73</v>
      </c>
    </row>
    <row r="26" spans="1:4" x14ac:dyDescent="0.25">
      <c r="B26" t="s">
        <v>278</v>
      </c>
      <c r="C26" t="s">
        <v>281</v>
      </c>
      <c r="D26" t="s">
        <v>74</v>
      </c>
    </row>
    <row r="27" spans="1:4" x14ac:dyDescent="0.25">
      <c r="B27" t="s">
        <v>84</v>
      </c>
      <c r="C27" t="s">
        <v>84</v>
      </c>
      <c r="D27" t="s">
        <v>84</v>
      </c>
    </row>
    <row r="28" spans="1:4" x14ac:dyDescent="0.25">
      <c r="B28" t="s">
        <v>279</v>
      </c>
      <c r="C28" t="s">
        <v>282</v>
      </c>
      <c r="D28" t="s">
        <v>261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30837-D9DA-4E92-997A-E80AD53DE965}">
  <dimension ref="A1:M77"/>
  <sheetViews>
    <sheetView workbookViewId="0"/>
  </sheetViews>
  <sheetFormatPr baseColWidth="10" defaultRowHeight="15" x14ac:dyDescent="0.25"/>
  <cols>
    <col min="2" max="2" width="47.42578125" bestFit="1" customWidth="1"/>
    <col min="3" max="3" width="47.42578125" customWidth="1"/>
    <col min="4" max="4" width="9.7109375" bestFit="1" customWidth="1"/>
    <col min="5" max="5" width="28" bestFit="1" customWidth="1"/>
    <col min="6" max="6" width="11.5703125" bestFit="1" customWidth="1"/>
    <col min="7" max="7" width="21.5703125" bestFit="1" customWidth="1"/>
    <col min="8" max="8" width="255.7109375" bestFit="1" customWidth="1"/>
    <col min="9" max="9" width="66.85546875" bestFit="1" customWidth="1"/>
    <col min="10" max="10" width="27.5703125" bestFit="1" customWidth="1"/>
    <col min="11" max="11" width="12.85546875" bestFit="1" customWidth="1"/>
    <col min="12" max="13" width="10.7109375" bestFit="1" customWidth="1"/>
    <col min="16" max="16" width="13.7109375" bestFit="1" customWidth="1"/>
    <col min="17" max="17" width="53.5703125" bestFit="1" customWidth="1"/>
    <col min="18" max="18" width="18.28515625" bestFit="1" customWidth="1"/>
    <col min="19" max="19" width="34" bestFit="1" customWidth="1"/>
    <col min="20" max="20" width="17.85546875" bestFit="1" customWidth="1"/>
    <col min="21" max="21" width="33.85546875" bestFit="1" customWidth="1"/>
    <col min="22" max="22" width="78" bestFit="1" customWidth="1"/>
    <col min="23" max="23" width="16.85546875" bestFit="1" customWidth="1"/>
    <col min="24" max="24" width="15.140625" bestFit="1" customWidth="1"/>
    <col min="26" max="26" width="255.7109375" bestFit="1" customWidth="1"/>
  </cols>
  <sheetData>
    <row r="1" spans="1:13" x14ac:dyDescent="0.25">
      <c r="A1" s="1" t="s">
        <v>146</v>
      </c>
      <c r="B1" t="s">
        <v>147</v>
      </c>
      <c r="C1" t="s">
        <v>199</v>
      </c>
      <c r="D1" t="s">
        <v>148</v>
      </c>
      <c r="E1" t="s">
        <v>149</v>
      </c>
      <c r="F1" t="s">
        <v>150</v>
      </c>
      <c r="G1" t="s">
        <v>151</v>
      </c>
      <c r="H1" t="s">
        <v>141</v>
      </c>
      <c r="I1" t="s">
        <v>152</v>
      </c>
      <c r="J1" t="s">
        <v>143</v>
      </c>
      <c r="K1" t="s">
        <v>144</v>
      </c>
      <c r="L1" t="s">
        <v>7</v>
      </c>
      <c r="M1" t="s">
        <v>205</v>
      </c>
    </row>
    <row r="2" spans="1:13" x14ac:dyDescent="0.25">
      <c r="A2" t="s">
        <v>54</v>
      </c>
      <c r="B2" s="11" t="s">
        <v>30</v>
      </c>
      <c r="C2" s="10" t="s">
        <v>200</v>
      </c>
      <c r="D2" t="s">
        <v>47</v>
      </c>
      <c r="E2" t="s">
        <v>206</v>
      </c>
      <c r="F2" t="s">
        <v>66</v>
      </c>
      <c r="G2" t="s">
        <v>198</v>
      </c>
      <c r="H2" t="s">
        <v>207</v>
      </c>
      <c r="I2" t="s">
        <v>208</v>
      </c>
      <c r="J2" t="s">
        <v>142</v>
      </c>
      <c r="K2" t="s">
        <v>145</v>
      </c>
      <c r="L2" s="2">
        <v>44256</v>
      </c>
      <c r="M2" s="3">
        <v>45017</v>
      </c>
    </row>
    <row r="3" spans="1:13" x14ac:dyDescent="0.25">
      <c r="A3" t="s">
        <v>54</v>
      </c>
      <c r="B3" s="11" t="s">
        <v>31</v>
      </c>
      <c r="C3" s="10" t="s">
        <v>200</v>
      </c>
      <c r="D3" t="s">
        <v>47</v>
      </c>
      <c r="E3" t="s">
        <v>209</v>
      </c>
      <c r="F3" t="s">
        <v>67</v>
      </c>
      <c r="G3" t="s">
        <v>220</v>
      </c>
      <c r="H3" t="s">
        <v>336</v>
      </c>
      <c r="I3" t="s">
        <v>43</v>
      </c>
      <c r="J3" t="s">
        <v>155</v>
      </c>
      <c r="K3" t="s">
        <v>153</v>
      </c>
      <c r="L3" s="2" t="s">
        <v>9</v>
      </c>
      <c r="M3" s="3" t="s">
        <v>8</v>
      </c>
    </row>
    <row r="4" spans="1:13" x14ac:dyDescent="0.25">
      <c r="A4" t="s">
        <v>54</v>
      </c>
      <c r="B4" s="11" t="s">
        <v>32</v>
      </c>
      <c r="C4" s="10" t="s">
        <v>200</v>
      </c>
      <c r="D4" t="s">
        <v>47</v>
      </c>
      <c r="E4" t="s">
        <v>210</v>
      </c>
      <c r="F4" t="s">
        <v>67</v>
      </c>
      <c r="G4" t="s">
        <v>61</v>
      </c>
      <c r="H4" t="s">
        <v>337</v>
      </c>
      <c r="I4" t="s">
        <v>44</v>
      </c>
      <c r="J4" t="s">
        <v>156</v>
      </c>
      <c r="K4" t="s">
        <v>154</v>
      </c>
      <c r="L4" s="2" t="s">
        <v>9</v>
      </c>
      <c r="M4" s="3" t="s">
        <v>8</v>
      </c>
    </row>
    <row r="5" spans="1:13" x14ac:dyDescent="0.25">
      <c r="A5" t="s">
        <v>54</v>
      </c>
      <c r="B5" s="11" t="s">
        <v>30</v>
      </c>
      <c r="C5" s="10" t="s">
        <v>200</v>
      </c>
      <c r="D5" t="s">
        <v>47</v>
      </c>
      <c r="E5" t="s">
        <v>206</v>
      </c>
      <c r="F5" t="s">
        <v>66</v>
      </c>
      <c r="G5" t="s">
        <v>198</v>
      </c>
      <c r="H5" t="s">
        <v>335</v>
      </c>
      <c r="I5" t="s">
        <v>42</v>
      </c>
      <c r="J5" t="s">
        <v>142</v>
      </c>
      <c r="L5" s="2" t="s">
        <v>10</v>
      </c>
      <c r="M5" s="3" t="s">
        <v>298</v>
      </c>
    </row>
    <row r="6" spans="1:13" x14ac:dyDescent="0.25">
      <c r="A6" t="s">
        <v>54</v>
      </c>
      <c r="B6" s="11" t="s">
        <v>33</v>
      </c>
      <c r="C6" s="10" t="s">
        <v>200</v>
      </c>
      <c r="D6" t="s">
        <v>47</v>
      </c>
      <c r="E6" t="s">
        <v>312</v>
      </c>
      <c r="F6" t="s">
        <v>68</v>
      </c>
      <c r="G6" t="s">
        <v>50</v>
      </c>
      <c r="H6" t="s">
        <v>334</v>
      </c>
      <c r="I6" t="s">
        <v>297</v>
      </c>
      <c r="J6" t="s">
        <v>171</v>
      </c>
      <c r="K6" t="s">
        <v>172</v>
      </c>
      <c r="L6" s="2" t="s">
        <v>11</v>
      </c>
      <c r="M6" s="3" t="s">
        <v>25</v>
      </c>
    </row>
    <row r="7" spans="1:13" x14ac:dyDescent="0.25">
      <c r="A7" t="s">
        <v>54</v>
      </c>
      <c r="B7" s="11" t="s">
        <v>34</v>
      </c>
      <c r="C7" s="10" t="s">
        <v>200</v>
      </c>
      <c r="D7" t="s">
        <v>47</v>
      </c>
      <c r="E7" t="s">
        <v>312</v>
      </c>
      <c r="F7" t="s">
        <v>66</v>
      </c>
      <c r="G7" t="s">
        <v>51</v>
      </c>
      <c r="H7" t="s">
        <v>338</v>
      </c>
      <c r="I7" t="s">
        <v>299</v>
      </c>
      <c r="J7" t="s">
        <v>171</v>
      </c>
      <c r="K7" t="s">
        <v>172</v>
      </c>
      <c r="L7" s="2" t="s">
        <v>13</v>
      </c>
      <c r="M7" s="3" t="s">
        <v>12</v>
      </c>
    </row>
    <row r="8" spans="1:13" x14ac:dyDescent="0.25">
      <c r="A8" t="s">
        <v>54</v>
      </c>
      <c r="B8" s="11" t="s">
        <v>35</v>
      </c>
      <c r="C8" s="10" t="s">
        <v>201</v>
      </c>
      <c r="D8" t="s">
        <v>46</v>
      </c>
      <c r="E8" t="s">
        <v>211</v>
      </c>
      <c r="F8" t="s">
        <v>66</v>
      </c>
      <c r="G8" t="s">
        <v>221</v>
      </c>
      <c r="H8" t="s">
        <v>339</v>
      </c>
      <c r="I8" t="s">
        <v>367</v>
      </c>
      <c r="J8" t="s">
        <v>174</v>
      </c>
      <c r="K8" t="s">
        <v>173</v>
      </c>
      <c r="L8" s="2" t="s">
        <v>14</v>
      </c>
      <c r="M8" s="3" t="s">
        <v>26</v>
      </c>
    </row>
    <row r="9" spans="1:13" ht="18.75" x14ac:dyDescent="0.25">
      <c r="A9" t="s">
        <v>54</v>
      </c>
      <c r="B9" s="11" t="s">
        <v>36</v>
      </c>
      <c r="C9" s="10" t="s">
        <v>201</v>
      </c>
      <c r="D9" t="s">
        <v>46</v>
      </c>
      <c r="E9" t="s">
        <v>212</v>
      </c>
      <c r="F9" t="s">
        <v>65</v>
      </c>
      <c r="G9" t="s">
        <v>48</v>
      </c>
      <c r="H9" t="s">
        <v>340</v>
      </c>
      <c r="I9" s="15" t="s">
        <v>369</v>
      </c>
      <c r="J9" t="s">
        <v>379</v>
      </c>
      <c r="K9" t="s">
        <v>175</v>
      </c>
      <c r="L9" s="2" t="s">
        <v>15</v>
      </c>
      <c r="M9" s="3" t="s">
        <v>27</v>
      </c>
    </row>
    <row r="10" spans="1:13" x14ac:dyDescent="0.25">
      <c r="A10" t="s">
        <v>54</v>
      </c>
      <c r="B10" s="11" t="s">
        <v>37</v>
      </c>
      <c r="C10" s="10" t="s">
        <v>201</v>
      </c>
      <c r="D10" t="s">
        <v>46</v>
      </c>
      <c r="E10" t="s">
        <v>313</v>
      </c>
      <c r="F10" t="s">
        <v>66</v>
      </c>
      <c r="G10" t="s">
        <v>222</v>
      </c>
      <c r="H10" t="s">
        <v>341</v>
      </c>
      <c r="I10" t="s">
        <v>300</v>
      </c>
      <c r="J10" t="s">
        <v>158</v>
      </c>
      <c r="K10" t="s">
        <v>161</v>
      </c>
      <c r="L10" s="2" t="s">
        <v>16</v>
      </c>
      <c r="M10" s="3" t="s">
        <v>301</v>
      </c>
    </row>
    <row r="11" spans="1:13" x14ac:dyDescent="0.25">
      <c r="A11" t="s">
        <v>54</v>
      </c>
      <c r="B11" s="11" t="s">
        <v>38</v>
      </c>
      <c r="C11" s="10" t="s">
        <v>201</v>
      </c>
      <c r="D11" t="s">
        <v>46</v>
      </c>
      <c r="E11" t="s">
        <v>213</v>
      </c>
      <c r="F11" t="s">
        <v>68</v>
      </c>
      <c r="G11" t="s">
        <v>223</v>
      </c>
      <c r="H11" t="s">
        <v>342</v>
      </c>
      <c r="I11" t="s">
        <v>302</v>
      </c>
      <c r="J11" t="s">
        <v>158</v>
      </c>
      <c r="K11" t="s">
        <v>161</v>
      </c>
      <c r="L11" s="2" t="s">
        <v>17</v>
      </c>
      <c r="M11" s="3" t="s">
        <v>17</v>
      </c>
    </row>
    <row r="12" spans="1:13" ht="15.75" customHeight="1" x14ac:dyDescent="0.25">
      <c r="A12" t="s">
        <v>54</v>
      </c>
      <c r="B12" s="11" t="s">
        <v>39</v>
      </c>
      <c r="C12" s="10" t="s">
        <v>201</v>
      </c>
      <c r="D12" t="s">
        <v>46</v>
      </c>
      <c r="E12" t="s">
        <v>314</v>
      </c>
      <c r="F12" t="s">
        <v>66</v>
      </c>
      <c r="G12" t="s">
        <v>224</v>
      </c>
      <c r="H12" t="s">
        <v>343</v>
      </c>
      <c r="I12" t="s">
        <v>303</v>
      </c>
      <c r="J12" t="s">
        <v>159</v>
      </c>
      <c r="K12" t="s">
        <v>160</v>
      </c>
      <c r="L12" s="2" t="s">
        <v>18</v>
      </c>
      <c r="M12" s="3" t="s">
        <v>28</v>
      </c>
    </row>
    <row r="13" spans="1:13" x14ac:dyDescent="0.25">
      <c r="A13" t="s">
        <v>54</v>
      </c>
      <c r="B13" s="11" t="s">
        <v>40</v>
      </c>
      <c r="C13" s="10" t="s">
        <v>201</v>
      </c>
      <c r="D13" t="s">
        <v>46</v>
      </c>
      <c r="E13" t="s">
        <v>214</v>
      </c>
      <c r="F13" t="s">
        <v>218</v>
      </c>
      <c r="G13" t="s">
        <v>225</v>
      </c>
      <c r="H13" t="s">
        <v>344</v>
      </c>
      <c r="I13" t="s">
        <v>304</v>
      </c>
      <c r="J13" t="s">
        <v>162</v>
      </c>
      <c r="K13" t="s">
        <v>163</v>
      </c>
      <c r="L13" s="2" t="s">
        <v>19</v>
      </c>
      <c r="M13" s="3" t="s">
        <v>29</v>
      </c>
    </row>
    <row r="14" spans="1:13" x14ac:dyDescent="0.25">
      <c r="A14" t="s">
        <v>54</v>
      </c>
      <c r="B14" s="11" t="s">
        <v>41</v>
      </c>
      <c r="C14" s="10" t="s">
        <v>201</v>
      </c>
      <c r="D14" t="s">
        <v>46</v>
      </c>
      <c r="E14" t="s">
        <v>215</v>
      </c>
      <c r="F14" t="s">
        <v>218</v>
      </c>
      <c r="G14" t="s">
        <v>226</v>
      </c>
      <c r="H14" t="s">
        <v>345</v>
      </c>
      <c r="I14" t="s">
        <v>305</v>
      </c>
      <c r="J14" t="s">
        <v>162</v>
      </c>
      <c r="K14" t="s">
        <v>163</v>
      </c>
      <c r="L14" s="2" t="s">
        <v>20</v>
      </c>
      <c r="M14" s="3" t="s">
        <v>20</v>
      </c>
    </row>
    <row r="15" spans="1:13" x14ac:dyDescent="0.25">
      <c r="A15" t="s">
        <v>54</v>
      </c>
      <c r="B15" t="s">
        <v>2</v>
      </c>
      <c r="C15" s="10" t="s">
        <v>202</v>
      </c>
      <c r="D15" t="s">
        <v>203</v>
      </c>
      <c r="E15" t="s">
        <v>306</v>
      </c>
      <c r="F15" t="s">
        <v>66</v>
      </c>
      <c r="G15" t="s">
        <v>63</v>
      </c>
      <c r="H15" t="s">
        <v>346</v>
      </c>
      <c r="I15" t="s">
        <v>307</v>
      </c>
      <c r="J15" t="s">
        <v>164</v>
      </c>
      <c r="K15" t="s">
        <v>165</v>
      </c>
      <c r="L15" s="2" t="s">
        <v>21</v>
      </c>
      <c r="M15" s="3">
        <v>43917</v>
      </c>
    </row>
    <row r="16" spans="1:13" ht="15.75" x14ac:dyDescent="0.25">
      <c r="A16" t="s">
        <v>54</v>
      </c>
      <c r="B16" t="s">
        <v>3</v>
      </c>
      <c r="C16" s="10" t="s">
        <v>202</v>
      </c>
      <c r="D16" t="s">
        <v>203</v>
      </c>
      <c r="E16" t="s">
        <v>216</v>
      </c>
      <c r="F16" t="s">
        <v>66</v>
      </c>
      <c r="G16" t="s">
        <v>216</v>
      </c>
      <c r="H16" t="s">
        <v>308</v>
      </c>
      <c r="I16" s="1" t="s">
        <v>309</v>
      </c>
      <c r="J16" t="s">
        <v>166</v>
      </c>
      <c r="K16" t="s">
        <v>170</v>
      </c>
      <c r="L16" s="2" t="s">
        <v>22</v>
      </c>
      <c r="M16" s="3">
        <v>41104</v>
      </c>
    </row>
    <row r="17" spans="1:13" x14ac:dyDescent="0.25">
      <c r="A17" t="s">
        <v>54</v>
      </c>
      <c r="B17" t="s">
        <v>4</v>
      </c>
      <c r="C17" s="10" t="s">
        <v>202</v>
      </c>
      <c r="D17" t="s">
        <v>203</v>
      </c>
      <c r="E17" t="s">
        <v>315</v>
      </c>
      <c r="F17" t="s">
        <v>219</v>
      </c>
      <c r="G17" t="s">
        <v>227</v>
      </c>
      <c r="H17" s="1" t="s">
        <v>347</v>
      </c>
      <c r="I17" t="s">
        <v>157</v>
      </c>
      <c r="J17" t="s">
        <v>310</v>
      </c>
      <c r="K17" t="s">
        <v>167</v>
      </c>
      <c r="L17" s="2" t="s">
        <v>23</v>
      </c>
      <c r="M17" s="3">
        <v>44271</v>
      </c>
    </row>
    <row r="18" spans="1:13" x14ac:dyDescent="0.25">
      <c r="A18" t="s">
        <v>54</v>
      </c>
      <c r="B18" t="s">
        <v>5</v>
      </c>
      <c r="C18" s="10" t="s">
        <v>202</v>
      </c>
      <c r="D18" t="s">
        <v>203</v>
      </c>
      <c r="E18" t="s">
        <v>217</v>
      </c>
      <c r="F18" t="s">
        <v>219</v>
      </c>
      <c r="G18" t="s">
        <v>228</v>
      </c>
      <c r="H18" s="1" t="s">
        <v>348</v>
      </c>
      <c r="I18" t="s">
        <v>311</v>
      </c>
      <c r="J18" t="s">
        <v>168</v>
      </c>
      <c r="K18" t="s">
        <v>169</v>
      </c>
      <c r="L18" s="2" t="s">
        <v>24</v>
      </c>
      <c r="M18" t="s">
        <v>393</v>
      </c>
    </row>
    <row r="19" spans="1:13" ht="17.25" x14ac:dyDescent="0.3">
      <c r="A19" t="s">
        <v>243</v>
      </c>
      <c r="B19" s="11" t="s">
        <v>30</v>
      </c>
      <c r="C19" s="10" t="s">
        <v>200</v>
      </c>
      <c r="D19" t="s">
        <v>316</v>
      </c>
      <c r="E19" t="s">
        <v>319</v>
      </c>
      <c r="F19" t="s">
        <v>66</v>
      </c>
      <c r="G19" t="s">
        <v>198</v>
      </c>
      <c r="H19" t="s">
        <v>349</v>
      </c>
      <c r="I19" s="14" t="s">
        <v>362</v>
      </c>
      <c r="J19" t="s">
        <v>387</v>
      </c>
      <c r="K19" t="s">
        <v>394</v>
      </c>
      <c r="L19" s="2">
        <v>44256</v>
      </c>
      <c r="M19" s="3">
        <v>45017</v>
      </c>
    </row>
    <row r="20" spans="1:13" ht="17.25" x14ac:dyDescent="0.3">
      <c r="A20" t="s">
        <v>243</v>
      </c>
      <c r="B20" s="11" t="s">
        <v>31</v>
      </c>
      <c r="C20" s="10" t="s">
        <v>200</v>
      </c>
      <c r="D20" t="s">
        <v>316</v>
      </c>
      <c r="E20" t="s">
        <v>320</v>
      </c>
      <c r="F20" t="s">
        <v>67</v>
      </c>
      <c r="G20" t="s">
        <v>220</v>
      </c>
      <c r="H20" t="s">
        <v>350</v>
      </c>
      <c r="I20" s="14" t="s">
        <v>363</v>
      </c>
      <c r="J20" t="s">
        <v>388</v>
      </c>
      <c r="K20" t="s">
        <v>395</v>
      </c>
      <c r="L20" s="2" t="s">
        <v>9</v>
      </c>
      <c r="M20" s="3" t="s">
        <v>8</v>
      </c>
    </row>
    <row r="21" spans="1:13" ht="17.25" x14ac:dyDescent="0.3">
      <c r="A21" t="s">
        <v>243</v>
      </c>
      <c r="B21" s="11" t="s">
        <v>32</v>
      </c>
      <c r="C21" s="10" t="s">
        <v>200</v>
      </c>
      <c r="D21" t="s">
        <v>316</v>
      </c>
      <c r="E21" t="s">
        <v>321</v>
      </c>
      <c r="F21" t="s">
        <v>67</v>
      </c>
      <c r="G21" t="s">
        <v>61</v>
      </c>
      <c r="H21" t="s">
        <v>332</v>
      </c>
      <c r="I21" s="14" t="s">
        <v>364</v>
      </c>
      <c r="J21" t="s">
        <v>389</v>
      </c>
      <c r="K21" t="s">
        <v>395</v>
      </c>
      <c r="L21" s="2" t="s">
        <v>9</v>
      </c>
      <c r="M21" s="3" t="s">
        <v>8</v>
      </c>
    </row>
    <row r="22" spans="1:13" x14ac:dyDescent="0.25">
      <c r="A22" t="s">
        <v>243</v>
      </c>
      <c r="B22" s="11" t="s">
        <v>33</v>
      </c>
      <c r="C22" s="10" t="s">
        <v>200</v>
      </c>
      <c r="D22" t="s">
        <v>316</v>
      </c>
      <c r="E22" t="s">
        <v>322</v>
      </c>
      <c r="F22" t="s">
        <v>68</v>
      </c>
      <c r="G22" t="s">
        <v>50</v>
      </c>
      <c r="H22" t="s">
        <v>333</v>
      </c>
      <c r="I22" t="s">
        <v>365</v>
      </c>
      <c r="J22" t="s">
        <v>390</v>
      </c>
      <c r="K22" t="s">
        <v>396</v>
      </c>
      <c r="L22" s="2" t="s">
        <v>11</v>
      </c>
      <c r="M22" s="3" t="s">
        <v>25</v>
      </c>
    </row>
    <row r="23" spans="1:13" x14ac:dyDescent="0.25">
      <c r="A23" t="s">
        <v>243</v>
      </c>
      <c r="B23" s="11" t="s">
        <v>34</v>
      </c>
      <c r="C23" s="10" t="s">
        <v>200</v>
      </c>
      <c r="D23" t="s">
        <v>316</v>
      </c>
      <c r="E23" t="s">
        <v>322</v>
      </c>
      <c r="F23" t="s">
        <v>66</v>
      </c>
      <c r="G23" t="s">
        <v>51</v>
      </c>
      <c r="H23" t="s">
        <v>351</v>
      </c>
      <c r="I23" t="s">
        <v>366</v>
      </c>
      <c r="J23" t="s">
        <v>390</v>
      </c>
      <c r="K23" t="s">
        <v>396</v>
      </c>
      <c r="L23" s="2" t="s">
        <v>13</v>
      </c>
      <c r="M23" s="3" t="s">
        <v>12</v>
      </c>
    </row>
    <row r="24" spans="1:13" ht="17.25" x14ac:dyDescent="0.3">
      <c r="A24" t="s">
        <v>243</v>
      </c>
      <c r="B24" s="11" t="s">
        <v>35</v>
      </c>
      <c r="C24" s="10" t="s">
        <v>201</v>
      </c>
      <c r="D24" t="s">
        <v>317</v>
      </c>
      <c r="E24" t="s">
        <v>323</v>
      </c>
      <c r="F24" t="s">
        <v>66</v>
      </c>
      <c r="G24" t="s">
        <v>221</v>
      </c>
      <c r="H24" t="s">
        <v>352</v>
      </c>
      <c r="I24" s="14" t="s">
        <v>368</v>
      </c>
      <c r="J24" t="s">
        <v>391</v>
      </c>
      <c r="K24" t="s">
        <v>397</v>
      </c>
      <c r="L24" s="2" t="s">
        <v>14</v>
      </c>
      <c r="M24" s="3" t="s">
        <v>26</v>
      </c>
    </row>
    <row r="25" spans="1:13" ht="15.75" x14ac:dyDescent="0.25">
      <c r="A25" t="s">
        <v>243</v>
      </c>
      <c r="B25" s="11" t="s">
        <v>36</v>
      </c>
      <c r="C25" s="10" t="s">
        <v>201</v>
      </c>
      <c r="D25" t="s">
        <v>317</v>
      </c>
      <c r="E25" t="s">
        <v>324</v>
      </c>
      <c r="F25" t="s">
        <v>65</v>
      </c>
      <c r="G25" t="s">
        <v>48</v>
      </c>
      <c r="H25" t="s">
        <v>353</v>
      </c>
      <c r="I25" s="13" t="s">
        <v>370</v>
      </c>
      <c r="J25" t="s">
        <v>392</v>
      </c>
      <c r="K25" t="s">
        <v>398</v>
      </c>
      <c r="L25" s="2" t="s">
        <v>15</v>
      </c>
      <c r="M25" s="3" t="s">
        <v>27</v>
      </c>
    </row>
    <row r="26" spans="1:13" x14ac:dyDescent="0.25">
      <c r="A26" t="s">
        <v>243</v>
      </c>
      <c r="B26" s="11" t="s">
        <v>37</v>
      </c>
      <c r="C26" s="10" t="s">
        <v>201</v>
      </c>
      <c r="D26" t="s">
        <v>317</v>
      </c>
      <c r="E26" t="s">
        <v>325</v>
      </c>
      <c r="F26" t="s">
        <v>66</v>
      </c>
      <c r="G26" t="s">
        <v>222</v>
      </c>
      <c r="H26" t="s">
        <v>354</v>
      </c>
      <c r="I26" t="s">
        <v>371</v>
      </c>
      <c r="J26" t="s">
        <v>380</v>
      </c>
      <c r="K26" t="s">
        <v>399</v>
      </c>
      <c r="L26" s="2" t="s">
        <v>16</v>
      </c>
      <c r="M26" s="3" t="s">
        <v>301</v>
      </c>
    </row>
    <row r="27" spans="1:13" x14ac:dyDescent="0.25">
      <c r="A27" t="s">
        <v>243</v>
      </c>
      <c r="B27" s="11" t="s">
        <v>38</v>
      </c>
      <c r="C27" s="10" t="s">
        <v>201</v>
      </c>
      <c r="D27" t="s">
        <v>317</v>
      </c>
      <c r="E27" t="s">
        <v>326</v>
      </c>
      <c r="F27" t="s">
        <v>68</v>
      </c>
      <c r="G27" t="s">
        <v>223</v>
      </c>
      <c r="H27" t="s">
        <v>355</v>
      </c>
      <c r="I27" t="s">
        <v>372</v>
      </c>
      <c r="J27" t="s">
        <v>380</v>
      </c>
      <c r="K27" t="s">
        <v>399</v>
      </c>
      <c r="L27" s="2" t="s">
        <v>17</v>
      </c>
      <c r="M27" s="3" t="s">
        <v>17</v>
      </c>
    </row>
    <row r="28" spans="1:13" x14ac:dyDescent="0.25">
      <c r="A28" t="s">
        <v>243</v>
      </c>
      <c r="B28" s="11" t="s">
        <v>39</v>
      </c>
      <c r="C28" s="10" t="s">
        <v>201</v>
      </c>
      <c r="D28" t="s">
        <v>317</v>
      </c>
      <c r="E28" t="s">
        <v>327</v>
      </c>
      <c r="F28" t="s">
        <v>66</v>
      </c>
      <c r="G28" t="s">
        <v>224</v>
      </c>
      <c r="I28" t="s">
        <v>373</v>
      </c>
      <c r="J28" t="s">
        <v>381</v>
      </c>
      <c r="K28" t="s">
        <v>400</v>
      </c>
      <c r="L28" s="2" t="s">
        <v>18</v>
      </c>
      <c r="M28" s="3" t="s">
        <v>28</v>
      </c>
    </row>
    <row r="29" spans="1:13" ht="17.25" x14ac:dyDescent="0.3">
      <c r="A29" t="s">
        <v>243</v>
      </c>
      <c r="B29" s="11" t="s">
        <v>40</v>
      </c>
      <c r="C29" s="10" t="s">
        <v>201</v>
      </c>
      <c r="D29" t="s">
        <v>317</v>
      </c>
      <c r="E29" t="s">
        <v>328</v>
      </c>
      <c r="F29" t="s">
        <v>218</v>
      </c>
      <c r="G29" t="s">
        <v>225</v>
      </c>
      <c r="H29" t="s">
        <v>356</v>
      </c>
      <c r="I29" s="14" t="s">
        <v>374</v>
      </c>
      <c r="J29" t="s">
        <v>382</v>
      </c>
      <c r="K29" t="s">
        <v>401</v>
      </c>
      <c r="L29" s="2" t="s">
        <v>19</v>
      </c>
      <c r="M29" s="3" t="s">
        <v>29</v>
      </c>
    </row>
    <row r="30" spans="1:13" x14ac:dyDescent="0.25">
      <c r="A30" t="s">
        <v>243</v>
      </c>
      <c r="B30" s="11" t="s">
        <v>41</v>
      </c>
      <c r="C30" s="10" t="s">
        <v>201</v>
      </c>
      <c r="D30" t="s">
        <v>317</v>
      </c>
      <c r="E30" t="s">
        <v>329</v>
      </c>
      <c r="F30" t="s">
        <v>218</v>
      </c>
      <c r="G30" t="s">
        <v>226</v>
      </c>
      <c r="H30" t="s">
        <v>357</v>
      </c>
      <c r="I30" t="s">
        <v>375</v>
      </c>
      <c r="J30" t="s">
        <v>382</v>
      </c>
      <c r="K30" t="s">
        <v>401</v>
      </c>
      <c r="L30" s="2" t="s">
        <v>20</v>
      </c>
      <c r="M30" s="3" t="s">
        <v>20</v>
      </c>
    </row>
    <row r="31" spans="1:13" x14ac:dyDescent="0.25">
      <c r="A31" t="s">
        <v>243</v>
      </c>
      <c r="B31" t="s">
        <v>2</v>
      </c>
      <c r="C31" s="10" t="s">
        <v>202</v>
      </c>
      <c r="D31" t="s">
        <v>318</v>
      </c>
      <c r="E31" t="s">
        <v>330</v>
      </c>
      <c r="F31" t="s">
        <v>66</v>
      </c>
      <c r="G31" t="s">
        <v>63</v>
      </c>
      <c r="H31" t="s">
        <v>358</v>
      </c>
      <c r="I31" t="s">
        <v>376</v>
      </c>
      <c r="J31" t="s">
        <v>383</v>
      </c>
      <c r="K31" t="s">
        <v>402</v>
      </c>
      <c r="L31" s="2" t="s">
        <v>21</v>
      </c>
      <c r="M31" s="3">
        <v>43917</v>
      </c>
    </row>
    <row r="32" spans="1:13" x14ac:dyDescent="0.25">
      <c r="A32" t="s">
        <v>243</v>
      </c>
      <c r="B32" t="s">
        <v>3</v>
      </c>
      <c r="C32" s="10" t="s">
        <v>202</v>
      </c>
      <c r="D32" t="s">
        <v>318</v>
      </c>
      <c r="E32" t="s">
        <v>216</v>
      </c>
      <c r="F32" t="s">
        <v>66</v>
      </c>
      <c r="G32" t="s">
        <v>216</v>
      </c>
      <c r="H32" t="s">
        <v>359</v>
      </c>
      <c r="I32" t="s">
        <v>377</v>
      </c>
      <c r="J32" t="s">
        <v>384</v>
      </c>
      <c r="K32" t="s">
        <v>405</v>
      </c>
      <c r="L32" s="2" t="s">
        <v>22</v>
      </c>
      <c r="M32" s="3">
        <v>41104</v>
      </c>
    </row>
    <row r="33" spans="1:13" ht="17.25" x14ac:dyDescent="0.3">
      <c r="A33" t="s">
        <v>243</v>
      </c>
      <c r="B33" t="s">
        <v>4</v>
      </c>
      <c r="C33" s="10" t="s">
        <v>202</v>
      </c>
      <c r="D33" t="s">
        <v>318</v>
      </c>
      <c r="E33" t="s">
        <v>331</v>
      </c>
      <c r="F33" t="s">
        <v>219</v>
      </c>
      <c r="G33" t="s">
        <v>227</v>
      </c>
      <c r="H33" t="s">
        <v>360</v>
      </c>
      <c r="I33" s="14" t="s">
        <v>378</v>
      </c>
      <c r="J33" t="s">
        <v>385</v>
      </c>
      <c r="K33" t="s">
        <v>403</v>
      </c>
      <c r="L33" s="2" t="s">
        <v>23</v>
      </c>
      <c r="M33" s="3">
        <v>44271</v>
      </c>
    </row>
    <row r="34" spans="1:13" ht="17.25" x14ac:dyDescent="0.25">
      <c r="A34" t="s">
        <v>243</v>
      </c>
      <c r="B34" t="s">
        <v>5</v>
      </c>
      <c r="C34" s="10" t="s">
        <v>202</v>
      </c>
      <c r="D34" t="s">
        <v>318</v>
      </c>
      <c r="E34" t="s">
        <v>217</v>
      </c>
      <c r="F34" t="s">
        <v>219</v>
      </c>
      <c r="G34" t="s">
        <v>228</v>
      </c>
      <c r="H34" t="s">
        <v>361</v>
      </c>
      <c r="I34" s="16" t="s">
        <v>406</v>
      </c>
      <c r="J34" t="s">
        <v>386</v>
      </c>
      <c r="K34" t="s">
        <v>404</v>
      </c>
      <c r="L34" s="2" t="s">
        <v>24</v>
      </c>
      <c r="M34" t="s">
        <v>393</v>
      </c>
    </row>
    <row r="36" spans="1:13" ht="17.25" x14ac:dyDescent="0.25">
      <c r="A36" s="7"/>
      <c r="I36" s="16"/>
    </row>
    <row r="38" spans="1:13" ht="17.25" x14ac:dyDescent="0.25">
      <c r="A38" s="7"/>
      <c r="I38" s="16"/>
    </row>
    <row r="40" spans="1:13" x14ac:dyDescent="0.25">
      <c r="A40" s="12"/>
    </row>
    <row r="41" spans="1:13" ht="17.25" x14ac:dyDescent="0.25">
      <c r="A41" s="7"/>
    </row>
    <row r="43" spans="1:13" ht="17.25" x14ac:dyDescent="0.25">
      <c r="A43" s="7"/>
    </row>
    <row r="45" spans="1:13" ht="17.25" x14ac:dyDescent="0.25">
      <c r="A45" s="7"/>
    </row>
    <row r="47" spans="1:13" ht="17.25" x14ac:dyDescent="0.25">
      <c r="A47" s="7"/>
    </row>
    <row r="49" spans="1:1" ht="17.25" x14ac:dyDescent="0.25">
      <c r="A49" s="7"/>
    </row>
    <row r="51" spans="1:1" ht="17.25" x14ac:dyDescent="0.25">
      <c r="A51" s="7"/>
    </row>
    <row r="53" spans="1:1" ht="17.25" x14ac:dyDescent="0.25">
      <c r="A53" s="7"/>
    </row>
    <row r="55" spans="1:1" ht="17.25" x14ac:dyDescent="0.25">
      <c r="A55" s="7"/>
    </row>
    <row r="57" spans="1:1" x14ac:dyDescent="0.25">
      <c r="A57" s="12"/>
    </row>
    <row r="58" spans="1:1" ht="17.25" x14ac:dyDescent="0.25">
      <c r="A58" s="7"/>
    </row>
    <row r="60" spans="1:1" ht="17.25" x14ac:dyDescent="0.25">
      <c r="A60" s="7"/>
    </row>
    <row r="62" spans="1:1" ht="17.25" x14ac:dyDescent="0.25">
      <c r="A62" s="7"/>
    </row>
    <row r="64" spans="1:1" ht="17.25" x14ac:dyDescent="0.25">
      <c r="A64" s="7"/>
    </row>
    <row r="66" spans="1:1" ht="17.25" x14ac:dyDescent="0.25">
      <c r="A66" s="7"/>
    </row>
    <row r="68" spans="1:1" ht="17.25" x14ac:dyDescent="0.25">
      <c r="A68" s="7"/>
    </row>
    <row r="70" spans="1:1" ht="17.25" x14ac:dyDescent="0.25">
      <c r="A70" s="7"/>
    </row>
    <row r="72" spans="1:1" ht="17.25" x14ac:dyDescent="0.25">
      <c r="A72" s="7"/>
    </row>
    <row r="74" spans="1:1" x14ac:dyDescent="0.25">
      <c r="A74" s="12"/>
    </row>
    <row r="75" spans="1:1" ht="17.25" x14ac:dyDescent="0.25">
      <c r="A75" s="7"/>
    </row>
    <row r="77" spans="1:1" ht="17.25" x14ac:dyDescent="0.25">
      <c r="A77" s="7"/>
    </row>
  </sheetData>
  <hyperlinks>
    <hyperlink ref="B3" r:id="rId1" xr:uid="{252060EC-65E3-493D-A711-C143D7CAFBEB}"/>
    <hyperlink ref="B4" r:id="rId2" xr:uid="{4EA91293-30D3-4D38-8DB9-AFDE2EDAD70C}"/>
    <hyperlink ref="B5" r:id="rId3" xr:uid="{DA00B8FE-DDE7-4C8E-8E50-75E88B406B00}"/>
    <hyperlink ref="B6" r:id="rId4" xr:uid="{17393893-2C88-42E6-A909-C85A98C7757F}"/>
    <hyperlink ref="B7" r:id="rId5" xr:uid="{1944C717-7400-4971-B3FA-7BCDD45462D8}"/>
    <hyperlink ref="B8" r:id="rId6" xr:uid="{662ACEE3-CD10-4F38-B7CA-9CBFEDECEEB9}"/>
    <hyperlink ref="B9" r:id="rId7" xr:uid="{BE937999-A25E-4EC8-A2B1-08708EEBFD63}"/>
    <hyperlink ref="B10" r:id="rId8" xr:uid="{3B425A84-D8FC-47BD-B1ED-6D0BC42A8282}"/>
    <hyperlink ref="B11" r:id="rId9" xr:uid="{E406050D-C42E-4437-BA46-0934E40C7E85}"/>
    <hyperlink ref="B12" r:id="rId10" xr:uid="{B5023EDF-052B-41DD-BD07-E91674999BA5}"/>
    <hyperlink ref="B13" r:id="rId11" xr:uid="{FFAAF3D9-4F30-4033-91A7-1E94E17A734E}"/>
    <hyperlink ref="B14" r:id="rId12" xr:uid="{5F7E6EE3-6C46-4D4A-BA62-675C975A9F50}"/>
    <hyperlink ref="B2" r:id="rId13" xr:uid="{08DC4D07-E0FB-41DB-B2D9-E90EBDDAC5B4}"/>
    <hyperlink ref="B20" r:id="rId14" xr:uid="{93394C1D-093B-41B3-B80E-D8CD48F2F50A}"/>
    <hyperlink ref="B21" r:id="rId15" xr:uid="{934FD7E2-879C-4AE8-9235-16CC8779EF58}"/>
    <hyperlink ref="B22" r:id="rId16" xr:uid="{C3FBFE23-0F2F-4C1D-8102-9E21F71FCFC7}"/>
    <hyperlink ref="B23" r:id="rId17" xr:uid="{5F47F216-B436-4B09-A7CB-B513EACA25F2}"/>
    <hyperlink ref="B24" r:id="rId18" xr:uid="{DEA85145-4118-43C1-AF31-5A67B75113FB}"/>
    <hyperlink ref="B25" r:id="rId19" xr:uid="{A8B5A55B-33DA-474A-A861-0AF0FE7A1A84}"/>
    <hyperlink ref="B26" r:id="rId20" xr:uid="{FF0E3AA5-2379-4B9D-B49E-00A4B8934FEF}"/>
    <hyperlink ref="B27" r:id="rId21" xr:uid="{4557EEED-7E5D-4B3B-8901-EFFA4A230BDF}"/>
    <hyperlink ref="B28" r:id="rId22" xr:uid="{F2CB1FAD-B8C8-431D-B32E-6B240AE09EC2}"/>
    <hyperlink ref="B29" r:id="rId23" xr:uid="{B983FAEA-ACA1-4513-B189-5D33CF77190F}"/>
    <hyperlink ref="B30" r:id="rId24" xr:uid="{D051BF2C-E1E5-4C53-9463-AAC0930BD881}"/>
    <hyperlink ref="B19" r:id="rId25" xr:uid="{3D3D3D59-B8E3-48CB-A316-504C360EC29C}"/>
  </hyperlinks>
  <pageMargins left="0.7" right="0.7" top="0.75" bottom="0.75" header="0.3" footer="0.3"/>
  <pageSetup orientation="portrait" r:id="rId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BE0D3-1FED-444E-85F3-AC56CB93C951}">
  <dimension ref="A1:T35"/>
  <sheetViews>
    <sheetView workbookViewId="0">
      <pane xSplit="3" ySplit="1" topLeftCell="Q10" activePane="bottomRight" state="frozen"/>
      <selection pane="topRight" activeCell="C1" sqref="C1"/>
      <selection pane="bottomLeft" activeCell="A2" sqref="A2"/>
      <selection pane="bottomRight" activeCell="Q29" sqref="A29:Q29"/>
    </sheetView>
  </sheetViews>
  <sheetFormatPr baseColWidth="10" defaultRowHeight="15" x14ac:dyDescent="0.25"/>
  <cols>
    <col min="1" max="1" width="8.140625" bestFit="1" customWidth="1"/>
    <col min="2" max="2" width="8.140625" customWidth="1"/>
    <col min="3" max="3" width="22.28515625" bestFit="1" customWidth="1"/>
    <col min="4" max="4" width="20.5703125" bestFit="1" customWidth="1"/>
    <col min="5" max="5" width="20.140625" bestFit="1" customWidth="1"/>
    <col min="6" max="6" width="9.7109375" bestFit="1" customWidth="1"/>
    <col min="7" max="7" width="47.42578125" bestFit="1" customWidth="1"/>
    <col min="8" max="8" width="83" bestFit="1" customWidth="1"/>
    <col min="9" max="9" width="114.140625" bestFit="1" customWidth="1"/>
    <col min="10" max="10" width="131" bestFit="1" customWidth="1"/>
    <col min="11" max="11" width="189.5703125" bestFit="1" customWidth="1"/>
    <col min="12" max="12" width="16.28515625" bestFit="1" customWidth="1"/>
    <col min="13" max="13" width="255.7109375" bestFit="1" customWidth="1"/>
    <col min="14" max="14" width="96.85546875" bestFit="1" customWidth="1"/>
    <col min="15" max="15" width="53" bestFit="1" customWidth="1"/>
    <col min="16" max="16" width="53" customWidth="1"/>
    <col min="17" max="17" width="144" bestFit="1" customWidth="1"/>
  </cols>
  <sheetData>
    <row r="1" spans="1:20" x14ac:dyDescent="0.25">
      <c r="A1" s="9" t="s">
        <v>140</v>
      </c>
      <c r="B1" s="9" t="s">
        <v>562</v>
      </c>
      <c r="C1" s="4" t="s">
        <v>45</v>
      </c>
      <c r="D1" s="4" t="s">
        <v>46</v>
      </c>
      <c r="E1" s="4" t="s">
        <v>47</v>
      </c>
      <c r="F1" s="4" t="s">
        <v>0</v>
      </c>
      <c r="G1" s="4" t="s">
        <v>1</v>
      </c>
      <c r="H1" s="4" t="s">
        <v>70</v>
      </c>
      <c r="I1" s="4" t="s">
        <v>71</v>
      </c>
      <c r="J1" s="4" t="s">
        <v>72</v>
      </c>
      <c r="K1" s="4" t="s">
        <v>76</v>
      </c>
      <c r="L1" s="4" t="s">
        <v>77</v>
      </c>
      <c r="M1" s="4" t="s">
        <v>73</v>
      </c>
      <c r="N1" s="4" t="s">
        <v>75</v>
      </c>
      <c r="O1" s="4" t="s">
        <v>84</v>
      </c>
      <c r="P1" s="4" t="s">
        <v>177</v>
      </c>
      <c r="Q1" s="4" t="s">
        <v>74</v>
      </c>
    </row>
    <row r="2" spans="1:20" x14ac:dyDescent="0.25">
      <c r="A2" s="4" t="s">
        <v>54</v>
      </c>
      <c r="B2" s="4">
        <v>1</v>
      </c>
      <c r="C2" s="4" t="s">
        <v>60</v>
      </c>
      <c r="D2" s="4" t="s">
        <v>49</v>
      </c>
      <c r="E2" s="4" t="s">
        <v>62</v>
      </c>
      <c r="F2" s="4" t="s">
        <v>66</v>
      </c>
      <c r="G2" s="5" t="s">
        <v>30</v>
      </c>
      <c r="H2" s="4" t="s">
        <v>421</v>
      </c>
      <c r="I2" s="4" t="s">
        <v>456</v>
      </c>
      <c r="J2" s="4" t="s">
        <v>487</v>
      </c>
      <c r="K2" s="4" t="s">
        <v>520</v>
      </c>
      <c r="L2" s="4" t="s">
        <v>90</v>
      </c>
      <c r="M2" s="4" t="s">
        <v>137</v>
      </c>
      <c r="N2" s="4" t="s">
        <v>91</v>
      </c>
      <c r="O2" s="4" t="s">
        <v>85</v>
      </c>
      <c r="P2" s="4" t="s">
        <v>125</v>
      </c>
      <c r="Q2" s="4" t="s">
        <v>113</v>
      </c>
      <c r="S2" s="2"/>
      <c r="T2" s="3"/>
    </row>
    <row r="3" spans="1:20" ht="17.25" x14ac:dyDescent="0.3">
      <c r="A3" s="4" t="s">
        <v>243</v>
      </c>
      <c r="B3" s="4">
        <v>1</v>
      </c>
      <c r="C3" s="6" t="s">
        <v>407</v>
      </c>
      <c r="D3" s="4" t="s">
        <v>418</v>
      </c>
      <c r="E3" s="4" t="s">
        <v>62</v>
      </c>
      <c r="F3" s="4" t="s">
        <v>66</v>
      </c>
      <c r="G3" s="5" t="s">
        <v>30</v>
      </c>
      <c r="H3" s="4" t="s">
        <v>434</v>
      </c>
      <c r="I3" s="4" t="s">
        <v>470</v>
      </c>
      <c r="J3" s="4" t="s">
        <v>501</v>
      </c>
      <c r="K3" s="4" t="s">
        <v>533</v>
      </c>
      <c r="L3" s="4" t="s">
        <v>449</v>
      </c>
      <c r="M3" s="14" t="s">
        <v>545</v>
      </c>
      <c r="N3" s="4" t="s">
        <v>91</v>
      </c>
      <c r="O3" s="4" t="s">
        <v>85</v>
      </c>
      <c r="P3" s="4" t="s">
        <v>125</v>
      </c>
      <c r="Q3" s="4" t="s">
        <v>113</v>
      </c>
      <c r="S3" s="2"/>
      <c r="T3" s="1"/>
    </row>
    <row r="4" spans="1:20" x14ac:dyDescent="0.25">
      <c r="A4" s="4" t="s">
        <v>54</v>
      </c>
      <c r="B4" s="4">
        <v>2</v>
      </c>
      <c r="C4" s="4" t="s">
        <v>59</v>
      </c>
      <c r="D4" s="4" t="s">
        <v>49</v>
      </c>
      <c r="E4" s="4" t="s">
        <v>62</v>
      </c>
      <c r="F4" s="4" t="s">
        <v>66</v>
      </c>
      <c r="G4" s="5" t="s">
        <v>30</v>
      </c>
      <c r="H4" s="4" t="s">
        <v>422</v>
      </c>
      <c r="I4" s="4" t="s">
        <v>457</v>
      </c>
      <c r="J4" s="4" t="s">
        <v>488</v>
      </c>
      <c r="K4" s="4" t="s">
        <v>521</v>
      </c>
      <c r="L4" s="4" t="s">
        <v>92</v>
      </c>
      <c r="M4" s="4" t="s">
        <v>136</v>
      </c>
      <c r="N4" s="4" t="s">
        <v>204</v>
      </c>
      <c r="O4" s="4" t="s">
        <v>85</v>
      </c>
      <c r="P4" s="4" t="s">
        <v>116</v>
      </c>
      <c r="Q4" s="4" t="s">
        <v>111</v>
      </c>
      <c r="S4" s="2"/>
      <c r="T4" s="3"/>
    </row>
    <row r="5" spans="1:20" ht="17.25" x14ac:dyDescent="0.3">
      <c r="A5" s="4" t="s">
        <v>243</v>
      </c>
      <c r="B5" s="4">
        <v>2</v>
      </c>
      <c r="C5" s="4" t="s">
        <v>408</v>
      </c>
      <c r="D5" s="4" t="s">
        <v>418</v>
      </c>
      <c r="E5" s="4" t="s">
        <v>62</v>
      </c>
      <c r="F5" s="4" t="s">
        <v>66</v>
      </c>
      <c r="G5" s="5" t="s">
        <v>30</v>
      </c>
      <c r="H5" s="4" t="s">
        <v>435</v>
      </c>
      <c r="I5" s="4" t="s">
        <v>471</v>
      </c>
      <c r="J5" s="4" t="s">
        <v>502</v>
      </c>
      <c r="K5" s="4" t="s">
        <v>534</v>
      </c>
      <c r="L5" s="4" t="s">
        <v>450</v>
      </c>
      <c r="M5" s="14" t="s">
        <v>546</v>
      </c>
      <c r="N5" s="4" t="s">
        <v>93</v>
      </c>
      <c r="O5" s="4" t="s">
        <v>85</v>
      </c>
      <c r="P5" s="4" t="s">
        <v>116</v>
      </c>
      <c r="Q5" s="4" t="s">
        <v>111</v>
      </c>
      <c r="S5" s="2"/>
      <c r="T5" s="3"/>
    </row>
    <row r="6" spans="1:20" x14ac:dyDescent="0.25">
      <c r="A6" s="4" t="s">
        <v>54</v>
      </c>
      <c r="B6" s="4">
        <v>3</v>
      </c>
      <c r="C6" s="4" t="s">
        <v>97</v>
      </c>
      <c r="D6" s="4" t="s">
        <v>49</v>
      </c>
      <c r="E6" s="4" t="s">
        <v>61</v>
      </c>
      <c r="F6" s="4" t="s">
        <v>67</v>
      </c>
      <c r="G6" s="5" t="s">
        <v>34</v>
      </c>
      <c r="H6" s="4" t="s">
        <v>423</v>
      </c>
      <c r="I6" s="4" t="s">
        <v>458</v>
      </c>
      <c r="J6" s="4" t="s">
        <v>489</v>
      </c>
      <c r="K6" s="4" t="s">
        <v>522</v>
      </c>
      <c r="L6" s="4" t="s">
        <v>82</v>
      </c>
      <c r="M6" s="4" t="s">
        <v>135</v>
      </c>
      <c r="N6" s="4" t="s">
        <v>98</v>
      </c>
      <c r="O6" s="4" t="s">
        <v>85</v>
      </c>
      <c r="P6" s="9" t="s">
        <v>124</v>
      </c>
      <c r="Q6" s="4" t="s">
        <v>110</v>
      </c>
      <c r="S6" s="2"/>
      <c r="T6" s="3"/>
    </row>
    <row r="7" spans="1:20" ht="17.25" x14ac:dyDescent="0.3">
      <c r="A7" s="4" t="s">
        <v>243</v>
      </c>
      <c r="B7" s="4">
        <v>3</v>
      </c>
      <c r="C7" s="4" t="s">
        <v>563</v>
      </c>
      <c r="D7" s="4" t="s">
        <v>418</v>
      </c>
      <c r="E7" s="4" t="s">
        <v>61</v>
      </c>
      <c r="F7" s="4" t="s">
        <v>67</v>
      </c>
      <c r="G7" s="5" t="s">
        <v>34</v>
      </c>
      <c r="H7" s="4" t="s">
        <v>436</v>
      </c>
      <c r="I7" s="4" t="s">
        <v>472</v>
      </c>
      <c r="J7" s="4" t="s">
        <v>503</v>
      </c>
      <c r="K7" s="4" t="s">
        <v>535</v>
      </c>
      <c r="L7" s="4" t="s">
        <v>451</v>
      </c>
      <c r="M7" s="17" t="s">
        <v>547</v>
      </c>
      <c r="N7" s="4" t="s">
        <v>540</v>
      </c>
      <c r="O7" s="4" t="s">
        <v>85</v>
      </c>
      <c r="P7" s="9" t="s">
        <v>124</v>
      </c>
      <c r="Q7" s="4" t="s">
        <v>110</v>
      </c>
      <c r="S7" s="2"/>
      <c r="T7" s="3"/>
    </row>
    <row r="8" spans="1:20" x14ac:dyDescent="0.25">
      <c r="A8" s="4" t="s">
        <v>54</v>
      </c>
      <c r="B8" s="4">
        <v>4</v>
      </c>
      <c r="C8" s="4" t="s">
        <v>232</v>
      </c>
      <c r="D8" s="4" t="s">
        <v>49</v>
      </c>
      <c r="E8" s="6" t="s">
        <v>50</v>
      </c>
      <c r="F8" s="4" t="s">
        <v>68</v>
      </c>
      <c r="G8" s="5" t="s">
        <v>33</v>
      </c>
      <c r="H8" s="4" t="s">
        <v>428</v>
      </c>
      <c r="I8" s="4" t="s">
        <v>463</v>
      </c>
      <c r="J8" s="4" t="s">
        <v>494</v>
      </c>
      <c r="K8" s="4" t="s">
        <v>526</v>
      </c>
      <c r="L8" s="4" t="s">
        <v>86</v>
      </c>
      <c r="M8" s="4" t="s">
        <v>554</v>
      </c>
      <c r="N8" s="4" t="s">
        <v>87</v>
      </c>
      <c r="O8" s="4" t="s">
        <v>85</v>
      </c>
      <c r="P8" s="4" t="s">
        <v>118</v>
      </c>
      <c r="Q8" s="4" t="s">
        <v>103</v>
      </c>
      <c r="S8" s="2"/>
      <c r="T8" s="3"/>
    </row>
    <row r="9" spans="1:20" ht="17.25" x14ac:dyDescent="0.3">
      <c r="A9" s="4" t="s">
        <v>243</v>
      </c>
      <c r="B9" s="4">
        <v>4</v>
      </c>
      <c r="C9" s="4" t="s">
        <v>412</v>
      </c>
      <c r="D9" s="4" t="s">
        <v>418</v>
      </c>
      <c r="E9" s="6" t="s">
        <v>50</v>
      </c>
      <c r="F9" s="4" t="s">
        <v>68</v>
      </c>
      <c r="G9" s="5" t="s">
        <v>33</v>
      </c>
      <c r="H9" s="4" t="s">
        <v>441</v>
      </c>
      <c r="I9" s="4" t="s">
        <v>477</v>
      </c>
      <c r="J9" s="4" t="s">
        <v>508</v>
      </c>
      <c r="K9" s="4" t="s">
        <v>515</v>
      </c>
      <c r="L9" s="4" t="s">
        <v>455</v>
      </c>
      <c r="M9" s="14" t="s">
        <v>556</v>
      </c>
      <c r="N9" s="4" t="s">
        <v>87</v>
      </c>
      <c r="O9" s="4" t="s">
        <v>85</v>
      </c>
      <c r="P9" s="4" t="s">
        <v>118</v>
      </c>
      <c r="Q9" s="4" t="s">
        <v>103</v>
      </c>
      <c r="S9" s="2"/>
      <c r="T9" s="3"/>
    </row>
    <row r="10" spans="1:20" x14ac:dyDescent="0.25">
      <c r="A10" s="4" t="s">
        <v>54</v>
      </c>
      <c r="B10" s="4">
        <v>5</v>
      </c>
      <c r="C10" s="4" t="s">
        <v>233</v>
      </c>
      <c r="D10" s="4" t="s">
        <v>53</v>
      </c>
      <c r="E10" s="6" t="s">
        <v>50</v>
      </c>
      <c r="F10" s="4" t="s">
        <v>68</v>
      </c>
      <c r="G10" s="5" t="s">
        <v>33</v>
      </c>
      <c r="H10" s="4" t="s">
        <v>429</v>
      </c>
      <c r="I10" s="4" t="s">
        <v>464</v>
      </c>
      <c r="J10" s="4" t="s">
        <v>495</v>
      </c>
      <c r="K10" s="4" t="s">
        <v>527</v>
      </c>
      <c r="L10" s="4" t="s">
        <v>88</v>
      </c>
      <c r="M10" s="4" t="s">
        <v>129</v>
      </c>
      <c r="N10" s="4" t="s">
        <v>87</v>
      </c>
      <c r="O10" s="4" t="s">
        <v>85</v>
      </c>
      <c r="P10" s="4" t="s">
        <v>119</v>
      </c>
      <c r="Q10" s="4" t="s">
        <v>104</v>
      </c>
      <c r="S10" s="2"/>
      <c r="T10" s="3"/>
    </row>
    <row r="11" spans="1:20" ht="17.25" x14ac:dyDescent="0.3">
      <c r="A11" s="4" t="s">
        <v>243</v>
      </c>
      <c r="B11" s="4">
        <v>5</v>
      </c>
      <c r="C11" s="4" t="s">
        <v>413</v>
      </c>
      <c r="D11" s="4" t="s">
        <v>419</v>
      </c>
      <c r="E11" s="6" t="s">
        <v>50</v>
      </c>
      <c r="F11" s="4" t="s">
        <v>68</v>
      </c>
      <c r="G11" s="5" t="s">
        <v>33</v>
      </c>
      <c r="H11" s="4" t="s">
        <v>442</v>
      </c>
      <c r="I11" s="4" t="s">
        <v>478</v>
      </c>
      <c r="J11" s="4" t="s">
        <v>509</v>
      </c>
      <c r="K11" s="4" t="s">
        <v>516</v>
      </c>
      <c r="L11" s="4" t="s">
        <v>454</v>
      </c>
      <c r="M11" s="14" t="s">
        <v>555</v>
      </c>
      <c r="N11" s="4" t="s">
        <v>87</v>
      </c>
      <c r="O11" s="4" t="s">
        <v>85</v>
      </c>
      <c r="P11" s="4" t="s">
        <v>119</v>
      </c>
      <c r="Q11" s="4" t="s">
        <v>104</v>
      </c>
      <c r="S11" s="2"/>
      <c r="T11" s="3"/>
    </row>
    <row r="12" spans="1:20" x14ac:dyDescent="0.25">
      <c r="A12" s="4" t="s">
        <v>54</v>
      </c>
      <c r="B12" s="4">
        <v>6</v>
      </c>
      <c r="C12" s="4" t="s">
        <v>231</v>
      </c>
      <c r="D12" s="4" t="s">
        <v>49</v>
      </c>
      <c r="E12" s="4" t="s">
        <v>64</v>
      </c>
      <c r="F12" s="4" t="s">
        <v>67</v>
      </c>
      <c r="G12" s="5" t="s">
        <v>31</v>
      </c>
      <c r="H12" s="4" t="s">
        <v>427</v>
      </c>
      <c r="I12" s="4" t="s">
        <v>462</v>
      </c>
      <c r="J12" s="4" t="s">
        <v>493</v>
      </c>
      <c r="K12" s="4" t="s">
        <v>525</v>
      </c>
      <c r="L12" s="4" t="s">
        <v>82</v>
      </c>
      <c r="M12" s="4" t="s">
        <v>128</v>
      </c>
      <c r="N12" s="4" t="s">
        <v>83</v>
      </c>
      <c r="O12" s="4" t="s">
        <v>85</v>
      </c>
      <c r="P12" s="4" t="s">
        <v>117</v>
      </c>
      <c r="Q12" s="4" t="s">
        <v>102</v>
      </c>
      <c r="S12" s="2"/>
      <c r="T12" s="3"/>
    </row>
    <row r="13" spans="1:20" ht="17.25" x14ac:dyDescent="0.3">
      <c r="A13" s="4" t="s">
        <v>243</v>
      </c>
      <c r="B13" s="4">
        <v>6</v>
      </c>
      <c r="C13" s="4" t="s">
        <v>411</v>
      </c>
      <c r="D13" s="4" t="s">
        <v>418</v>
      </c>
      <c r="E13" s="4" t="s">
        <v>64</v>
      </c>
      <c r="F13" s="4" t="s">
        <v>67</v>
      </c>
      <c r="G13" s="5" t="s">
        <v>31</v>
      </c>
      <c r="H13" s="4" t="s">
        <v>440</v>
      </c>
      <c r="I13" s="4" t="s">
        <v>476</v>
      </c>
      <c r="J13" s="4" t="s">
        <v>507</v>
      </c>
      <c r="K13" s="4" t="s">
        <v>514</v>
      </c>
      <c r="L13" s="4" t="s">
        <v>451</v>
      </c>
      <c r="M13" s="14" t="s">
        <v>553</v>
      </c>
      <c r="N13" s="4" t="s">
        <v>542</v>
      </c>
      <c r="O13" s="4" t="s">
        <v>85</v>
      </c>
      <c r="P13" s="4" t="s">
        <v>117</v>
      </c>
      <c r="Q13" s="4" t="s">
        <v>102</v>
      </c>
      <c r="S13" s="2"/>
      <c r="T13" s="3"/>
    </row>
    <row r="14" spans="1:20" x14ac:dyDescent="0.25">
      <c r="A14" s="4" t="s">
        <v>54</v>
      </c>
      <c r="B14" s="4">
        <v>7</v>
      </c>
      <c r="C14" s="4" t="s">
        <v>55</v>
      </c>
      <c r="D14" s="4" t="s">
        <v>229</v>
      </c>
      <c r="E14" s="4" t="s">
        <v>48</v>
      </c>
      <c r="F14" s="4" t="s">
        <v>65</v>
      </c>
      <c r="G14" s="5" t="s">
        <v>36</v>
      </c>
      <c r="H14" s="4" t="s">
        <v>425</v>
      </c>
      <c r="I14" s="4" t="s">
        <v>460</v>
      </c>
      <c r="J14" s="4" t="s">
        <v>491</v>
      </c>
      <c r="K14" s="4" t="s">
        <v>519</v>
      </c>
      <c r="L14" s="4" t="s">
        <v>78</v>
      </c>
      <c r="M14" s="4" t="s">
        <v>551</v>
      </c>
      <c r="N14" s="4" t="s">
        <v>79</v>
      </c>
      <c r="O14" s="4" t="s">
        <v>85</v>
      </c>
      <c r="P14" s="4" t="s">
        <v>127</v>
      </c>
      <c r="Q14" s="4" t="s">
        <v>112</v>
      </c>
      <c r="S14" s="2"/>
      <c r="T14" s="3"/>
    </row>
    <row r="15" spans="1:20" ht="17.25" x14ac:dyDescent="0.3">
      <c r="A15" s="4" t="s">
        <v>243</v>
      </c>
      <c r="B15" s="4">
        <v>7</v>
      </c>
      <c r="C15" s="4" t="s">
        <v>55</v>
      </c>
      <c r="D15" s="4" t="s">
        <v>420</v>
      </c>
      <c r="E15" s="4" t="s">
        <v>48</v>
      </c>
      <c r="F15" s="4" t="s">
        <v>65</v>
      </c>
      <c r="G15" s="5" t="s">
        <v>36</v>
      </c>
      <c r="H15" s="4" t="s">
        <v>438</v>
      </c>
      <c r="I15" s="4" t="s">
        <v>474</v>
      </c>
      <c r="J15" s="4" t="s">
        <v>505</v>
      </c>
      <c r="K15" s="4" t="s">
        <v>512</v>
      </c>
      <c r="L15" s="4" t="s">
        <v>452</v>
      </c>
      <c r="M15" s="17" t="s">
        <v>549</v>
      </c>
      <c r="N15" s="4" t="s">
        <v>79</v>
      </c>
      <c r="O15" s="4" t="s">
        <v>85</v>
      </c>
      <c r="P15" s="4" t="s">
        <v>127</v>
      </c>
      <c r="Q15" s="4" t="s">
        <v>112</v>
      </c>
      <c r="S15" s="2"/>
      <c r="T15" s="3"/>
    </row>
    <row r="16" spans="1:20" x14ac:dyDescent="0.25">
      <c r="A16" s="4" t="s">
        <v>54</v>
      </c>
      <c r="B16" s="4">
        <v>8</v>
      </c>
      <c r="C16" s="4" t="s">
        <v>99</v>
      </c>
      <c r="D16" s="4" t="s">
        <v>49</v>
      </c>
      <c r="E16" s="4" t="s">
        <v>6</v>
      </c>
      <c r="F16" s="4" t="s">
        <v>66</v>
      </c>
      <c r="G16" s="5" t="s">
        <v>100</v>
      </c>
      <c r="H16" s="4" t="s">
        <v>448</v>
      </c>
      <c r="I16" s="4" t="s">
        <v>469</v>
      </c>
      <c r="J16" s="4" t="s">
        <v>500</v>
      </c>
      <c r="K16" s="4" t="s">
        <v>532</v>
      </c>
      <c r="L16" s="4" t="s">
        <v>86</v>
      </c>
      <c r="M16" s="4" t="s">
        <v>138</v>
      </c>
      <c r="N16" s="4" t="s">
        <v>93</v>
      </c>
      <c r="O16" s="4" t="s">
        <v>85</v>
      </c>
      <c r="P16" s="4" t="s">
        <v>126</v>
      </c>
      <c r="Q16" s="4" t="s">
        <v>114</v>
      </c>
    </row>
    <row r="17" spans="1:17" ht="17.25" x14ac:dyDescent="0.3">
      <c r="A17" s="4" t="s">
        <v>243</v>
      </c>
      <c r="B17" s="4">
        <v>8</v>
      </c>
      <c r="C17" s="4" t="s">
        <v>99</v>
      </c>
      <c r="D17" s="4" t="s">
        <v>418</v>
      </c>
      <c r="E17" s="4" t="s">
        <v>6</v>
      </c>
      <c r="F17" s="4" t="s">
        <v>66</v>
      </c>
      <c r="G17" s="5" t="s">
        <v>100</v>
      </c>
      <c r="H17" s="4" t="s">
        <v>447</v>
      </c>
      <c r="I17" s="4" t="s">
        <v>483</v>
      </c>
      <c r="J17" s="4" t="s">
        <v>511</v>
      </c>
      <c r="K17" s="4" t="s">
        <v>539</v>
      </c>
      <c r="L17" s="4" t="s">
        <v>455</v>
      </c>
      <c r="M17" s="14" t="s">
        <v>561</v>
      </c>
      <c r="N17" s="4" t="s">
        <v>93</v>
      </c>
      <c r="O17" s="4" t="s">
        <v>85</v>
      </c>
      <c r="P17" s="4" t="s">
        <v>126</v>
      </c>
      <c r="Q17" s="4" t="s">
        <v>114</v>
      </c>
    </row>
    <row r="18" spans="1:17" x14ac:dyDescent="0.25">
      <c r="A18" s="4" t="s">
        <v>54</v>
      </c>
      <c r="B18" s="4">
        <v>9</v>
      </c>
      <c r="C18" s="4" t="s">
        <v>230</v>
      </c>
      <c r="D18" s="4" t="s">
        <v>229</v>
      </c>
      <c r="E18" s="4" t="s">
        <v>63</v>
      </c>
      <c r="F18" s="4" t="s">
        <v>66</v>
      </c>
      <c r="G18" s="5" t="s">
        <v>69</v>
      </c>
      <c r="H18" s="4" t="s">
        <v>426</v>
      </c>
      <c r="I18" s="4" t="s">
        <v>461</v>
      </c>
      <c r="J18" s="4" t="s">
        <v>492</v>
      </c>
      <c r="K18" s="4" t="s">
        <v>524</v>
      </c>
      <c r="L18" s="4" t="s">
        <v>80</v>
      </c>
      <c r="M18" s="4" t="s">
        <v>550</v>
      </c>
      <c r="N18" s="4" t="s">
        <v>81</v>
      </c>
      <c r="O18" s="4" t="s">
        <v>85</v>
      </c>
      <c r="Q18" s="4" t="s">
        <v>101</v>
      </c>
    </row>
    <row r="19" spans="1:17" ht="17.25" x14ac:dyDescent="0.3">
      <c r="A19" s="4" t="s">
        <v>243</v>
      </c>
      <c r="B19" s="4">
        <v>9</v>
      </c>
      <c r="C19" s="4" t="s">
        <v>410</v>
      </c>
      <c r="D19" s="4" t="s">
        <v>420</v>
      </c>
      <c r="E19" s="4" t="s">
        <v>63</v>
      </c>
      <c r="F19" s="4" t="s">
        <v>66</v>
      </c>
      <c r="G19" s="5" t="s">
        <v>69</v>
      </c>
      <c r="H19" s="4" t="s">
        <v>439</v>
      </c>
      <c r="I19" s="4" t="s">
        <v>475</v>
      </c>
      <c r="J19" s="4" t="s">
        <v>506</v>
      </c>
      <c r="K19" s="4" t="s">
        <v>513</v>
      </c>
      <c r="L19" s="4" t="s">
        <v>453</v>
      </c>
      <c r="M19" s="14" t="s">
        <v>552</v>
      </c>
      <c r="N19" s="4" t="s">
        <v>81</v>
      </c>
      <c r="O19" s="4" t="s">
        <v>85</v>
      </c>
      <c r="Q19" s="4" t="s">
        <v>101</v>
      </c>
    </row>
    <row r="20" spans="1:17" x14ac:dyDescent="0.25">
      <c r="A20" s="4" t="s">
        <v>54</v>
      </c>
      <c r="B20" s="4">
        <v>10</v>
      </c>
      <c r="C20" s="4" t="s">
        <v>58</v>
      </c>
      <c r="D20" s="4" t="s">
        <v>53</v>
      </c>
      <c r="E20" s="4" t="s">
        <v>51</v>
      </c>
      <c r="F20" s="4" t="s">
        <v>66</v>
      </c>
      <c r="G20" s="5" t="s">
        <v>34</v>
      </c>
      <c r="H20" s="4" t="s">
        <v>424</v>
      </c>
      <c r="I20" s="4" t="s">
        <v>459</v>
      </c>
      <c r="J20" s="4" t="s">
        <v>490</v>
      </c>
      <c r="K20" s="4" t="s">
        <v>523</v>
      </c>
      <c r="L20" s="4" t="s">
        <v>82</v>
      </c>
      <c r="M20" s="4" t="s">
        <v>134</v>
      </c>
      <c r="N20" s="4" t="s">
        <v>94</v>
      </c>
      <c r="O20" s="4" t="s">
        <v>85</v>
      </c>
      <c r="P20" s="9" t="s">
        <v>115</v>
      </c>
      <c r="Q20" s="4" t="s">
        <v>109</v>
      </c>
    </row>
    <row r="21" spans="1:17" ht="17.25" x14ac:dyDescent="0.3">
      <c r="A21" s="4" t="s">
        <v>243</v>
      </c>
      <c r="B21" s="4">
        <v>10</v>
      </c>
      <c r="C21" s="4" t="s">
        <v>409</v>
      </c>
      <c r="D21" s="4" t="s">
        <v>419</v>
      </c>
      <c r="E21" s="4" t="s">
        <v>51</v>
      </c>
      <c r="F21" s="4" t="s">
        <v>66</v>
      </c>
      <c r="G21" s="5" t="s">
        <v>34</v>
      </c>
      <c r="H21" s="4" t="s">
        <v>437</v>
      </c>
      <c r="I21" s="4" t="s">
        <v>473</v>
      </c>
      <c r="J21" s="4" t="s">
        <v>504</v>
      </c>
      <c r="K21" s="4" t="s">
        <v>536</v>
      </c>
      <c r="L21" s="4" t="s">
        <v>451</v>
      </c>
      <c r="M21" s="14" t="s">
        <v>548</v>
      </c>
      <c r="N21" s="4" t="s">
        <v>541</v>
      </c>
      <c r="O21" s="4" t="s">
        <v>85</v>
      </c>
      <c r="P21" s="9" t="s">
        <v>115</v>
      </c>
      <c r="Q21" s="4" t="s">
        <v>109</v>
      </c>
    </row>
    <row r="22" spans="1:17" x14ac:dyDescent="0.25">
      <c r="A22" s="4" t="s">
        <v>54</v>
      </c>
      <c r="B22" s="4">
        <v>11</v>
      </c>
      <c r="C22" s="4" t="s">
        <v>52</v>
      </c>
      <c r="D22" s="4" t="s">
        <v>53</v>
      </c>
      <c r="E22" s="4" t="s">
        <v>51</v>
      </c>
      <c r="F22" s="4" t="s">
        <v>66</v>
      </c>
      <c r="G22" s="5" t="s">
        <v>34</v>
      </c>
      <c r="H22" s="6" t="s">
        <v>430</v>
      </c>
      <c r="I22" s="4" t="s">
        <v>465</v>
      </c>
      <c r="J22" s="4" t="s">
        <v>496</v>
      </c>
      <c r="K22" s="4" t="s">
        <v>528</v>
      </c>
      <c r="L22" s="4" t="s">
        <v>86</v>
      </c>
      <c r="M22" s="4" t="s">
        <v>130</v>
      </c>
      <c r="N22" s="4" t="s">
        <v>89</v>
      </c>
      <c r="O22" s="4" t="s">
        <v>85</v>
      </c>
      <c r="P22" s="4" t="s">
        <v>120</v>
      </c>
      <c r="Q22" s="4" t="s">
        <v>106</v>
      </c>
    </row>
    <row r="23" spans="1:17" ht="17.25" x14ac:dyDescent="0.3">
      <c r="A23" s="4" t="s">
        <v>243</v>
      </c>
      <c r="B23" s="4">
        <v>11</v>
      </c>
      <c r="C23" s="4" t="s">
        <v>414</v>
      </c>
      <c r="D23" s="4" t="s">
        <v>419</v>
      </c>
      <c r="E23" s="4" t="s">
        <v>51</v>
      </c>
      <c r="F23" s="4" t="s">
        <v>66</v>
      </c>
      <c r="G23" s="5" t="s">
        <v>34</v>
      </c>
      <c r="H23" s="4" t="s">
        <v>443</v>
      </c>
      <c r="I23" s="4" t="s">
        <v>479</v>
      </c>
      <c r="J23" s="4" t="s">
        <v>484</v>
      </c>
      <c r="K23" s="4" t="s">
        <v>517</v>
      </c>
      <c r="L23" s="4" t="s">
        <v>455</v>
      </c>
      <c r="M23" s="14" t="s">
        <v>557</v>
      </c>
      <c r="N23" s="4" t="s">
        <v>89</v>
      </c>
      <c r="O23" s="4" t="s">
        <v>85</v>
      </c>
      <c r="P23" s="4" t="s">
        <v>120</v>
      </c>
      <c r="Q23" s="4" t="s">
        <v>106</v>
      </c>
    </row>
    <row r="24" spans="1:17" x14ac:dyDescent="0.25">
      <c r="A24" s="4" t="s">
        <v>54</v>
      </c>
      <c r="B24" s="4">
        <v>12</v>
      </c>
      <c r="C24" s="4" t="s">
        <v>56</v>
      </c>
      <c r="D24" s="4" t="s">
        <v>49</v>
      </c>
      <c r="E24" s="4" t="s">
        <v>51</v>
      </c>
      <c r="F24" s="4" t="s">
        <v>66</v>
      </c>
      <c r="G24" s="5" t="s">
        <v>34</v>
      </c>
      <c r="H24" s="4" t="s">
        <v>431</v>
      </c>
      <c r="I24" s="4" t="s">
        <v>466</v>
      </c>
      <c r="J24" s="4" t="s">
        <v>497</v>
      </c>
      <c r="K24" s="4" t="s">
        <v>529</v>
      </c>
      <c r="L24" s="4" t="s">
        <v>82</v>
      </c>
      <c r="M24" s="4" t="s">
        <v>131</v>
      </c>
      <c r="N24" s="4" t="s">
        <v>89</v>
      </c>
      <c r="O24" s="4" t="s">
        <v>85</v>
      </c>
      <c r="P24" s="4" t="s">
        <v>121</v>
      </c>
      <c r="Q24" s="4" t="s">
        <v>107</v>
      </c>
    </row>
    <row r="25" spans="1:17" ht="17.25" x14ac:dyDescent="0.3">
      <c r="A25" s="4" t="s">
        <v>243</v>
      </c>
      <c r="B25" s="4">
        <v>12</v>
      </c>
      <c r="C25" s="4" t="s">
        <v>417</v>
      </c>
      <c r="D25" s="4" t="s">
        <v>418</v>
      </c>
      <c r="E25" s="4" t="s">
        <v>51</v>
      </c>
      <c r="F25" s="4" t="s">
        <v>66</v>
      </c>
      <c r="G25" s="5" t="s">
        <v>34</v>
      </c>
      <c r="H25" s="4" t="s">
        <v>444</v>
      </c>
      <c r="I25" s="4" t="s">
        <v>480</v>
      </c>
      <c r="J25" s="4" t="s">
        <v>510</v>
      </c>
      <c r="K25" s="4" t="s">
        <v>518</v>
      </c>
      <c r="L25" s="4" t="s">
        <v>451</v>
      </c>
      <c r="M25" s="14" t="s">
        <v>558</v>
      </c>
      <c r="N25" s="4" t="s">
        <v>89</v>
      </c>
      <c r="O25" s="4" t="s">
        <v>85</v>
      </c>
      <c r="P25" s="4" t="s">
        <v>121</v>
      </c>
      <c r="Q25" s="4" t="s">
        <v>107</v>
      </c>
    </row>
    <row r="26" spans="1:17" x14ac:dyDescent="0.25">
      <c r="A26" s="4" t="s">
        <v>54</v>
      </c>
      <c r="B26" s="4">
        <v>13</v>
      </c>
      <c r="C26" s="4" t="s">
        <v>57</v>
      </c>
      <c r="D26" s="4" t="s">
        <v>49</v>
      </c>
      <c r="E26" s="4" t="s">
        <v>51</v>
      </c>
      <c r="F26" s="4" t="s">
        <v>66</v>
      </c>
      <c r="G26" s="5" t="s">
        <v>34</v>
      </c>
      <c r="H26" s="6" t="s">
        <v>432</v>
      </c>
      <c r="I26" s="4" t="s">
        <v>467</v>
      </c>
      <c r="J26" s="4" t="s">
        <v>498</v>
      </c>
      <c r="K26" s="4" t="s">
        <v>530</v>
      </c>
      <c r="L26" s="4" t="s">
        <v>88</v>
      </c>
      <c r="M26" s="4" t="s">
        <v>132</v>
      </c>
      <c r="N26" s="4" t="s">
        <v>96</v>
      </c>
      <c r="O26" s="4" t="s">
        <v>85</v>
      </c>
      <c r="P26" s="4" t="s">
        <v>122</v>
      </c>
      <c r="Q26" s="4" t="s">
        <v>105</v>
      </c>
    </row>
    <row r="27" spans="1:17" ht="17.25" x14ac:dyDescent="0.3">
      <c r="A27" s="4" t="s">
        <v>243</v>
      </c>
      <c r="B27" s="4">
        <v>13</v>
      </c>
      <c r="C27" s="4" t="s">
        <v>416</v>
      </c>
      <c r="D27" s="4" t="s">
        <v>419</v>
      </c>
      <c r="E27" s="4" t="s">
        <v>51</v>
      </c>
      <c r="F27" s="4" t="s">
        <v>66</v>
      </c>
      <c r="G27" s="5" t="s">
        <v>34</v>
      </c>
      <c r="H27" s="4" t="s">
        <v>446</v>
      </c>
      <c r="I27" s="4" t="s">
        <v>482</v>
      </c>
      <c r="J27" s="4" t="s">
        <v>486</v>
      </c>
      <c r="K27" s="4" t="s">
        <v>538</v>
      </c>
      <c r="L27" s="4" t="s">
        <v>455</v>
      </c>
      <c r="M27" s="14" t="s">
        <v>560</v>
      </c>
      <c r="N27" s="4" t="s">
        <v>544</v>
      </c>
      <c r="O27" s="4" t="s">
        <v>85</v>
      </c>
      <c r="P27" s="4" t="s">
        <v>123</v>
      </c>
      <c r="Q27" s="4" t="s">
        <v>108</v>
      </c>
    </row>
    <row r="28" spans="1:17" x14ac:dyDescent="0.25">
      <c r="A28" s="4" t="s">
        <v>54</v>
      </c>
      <c r="B28" s="4">
        <v>14</v>
      </c>
      <c r="C28" s="4" t="s">
        <v>139</v>
      </c>
      <c r="D28" s="4" t="s">
        <v>53</v>
      </c>
      <c r="E28" s="4" t="s">
        <v>51</v>
      </c>
      <c r="F28" s="4" t="s">
        <v>66</v>
      </c>
      <c r="G28" s="5" t="s">
        <v>34</v>
      </c>
      <c r="H28" s="6" t="s">
        <v>433</v>
      </c>
      <c r="I28" s="4" t="s">
        <v>468</v>
      </c>
      <c r="J28" s="4" t="s">
        <v>499</v>
      </c>
      <c r="K28" s="4" t="s">
        <v>531</v>
      </c>
      <c r="L28" s="4" t="s">
        <v>86</v>
      </c>
      <c r="M28" s="4" t="s">
        <v>133</v>
      </c>
      <c r="N28" s="4" t="s">
        <v>95</v>
      </c>
      <c r="O28" s="4" t="s">
        <v>85</v>
      </c>
      <c r="P28" s="4" t="s">
        <v>123</v>
      </c>
      <c r="Q28" s="4" t="s">
        <v>108</v>
      </c>
    </row>
    <row r="29" spans="1:17" ht="20.25" x14ac:dyDescent="0.25">
      <c r="A29" s="4" t="s">
        <v>243</v>
      </c>
      <c r="B29" s="4">
        <v>14</v>
      </c>
      <c r="C29" s="4" t="s">
        <v>415</v>
      </c>
      <c r="D29" s="4" t="s">
        <v>418</v>
      </c>
      <c r="E29" s="4" t="s">
        <v>51</v>
      </c>
      <c r="F29" s="4" t="s">
        <v>66</v>
      </c>
      <c r="G29" s="5" t="s">
        <v>34</v>
      </c>
      <c r="H29" s="4" t="s">
        <v>445</v>
      </c>
      <c r="I29" s="4" t="s">
        <v>481</v>
      </c>
      <c r="J29" s="4" t="s">
        <v>485</v>
      </c>
      <c r="K29" s="4" t="s">
        <v>537</v>
      </c>
      <c r="L29" s="4" t="s">
        <v>454</v>
      </c>
      <c r="M29" s="18" t="s">
        <v>559</v>
      </c>
      <c r="N29" s="4" t="s">
        <v>543</v>
      </c>
      <c r="O29" s="4" t="s">
        <v>85</v>
      </c>
      <c r="P29" s="4" t="s">
        <v>122</v>
      </c>
      <c r="Q29" s="4" t="s">
        <v>105</v>
      </c>
    </row>
    <row r="34" spans="1:2" x14ac:dyDescent="0.25">
      <c r="A34" s="4"/>
      <c r="B34" s="4"/>
    </row>
    <row r="35" spans="1:2" x14ac:dyDescent="0.25">
      <c r="A35" s="4"/>
      <c r="B35" s="4"/>
    </row>
  </sheetData>
  <autoFilter ref="A1:Q15" xr:uid="{DACBE0D3-1FED-444E-85F3-AC56CB93C951}">
    <sortState xmlns:xlrd2="http://schemas.microsoft.com/office/spreadsheetml/2017/richdata2" ref="A2:Q29">
      <sortCondition ref="B1:B15"/>
    </sortState>
  </autoFilter>
  <hyperlinks>
    <hyperlink ref="G14" r:id="rId1" xr:uid="{D5AB55C9-B0E6-4294-820E-7264AD3AC4A9}"/>
    <hyperlink ref="G18" r:id="rId2" xr:uid="{DAD769E2-F919-46EA-9826-4A3A95094776}"/>
    <hyperlink ref="G12" r:id="rId3" xr:uid="{DA58FBD3-A531-4FAF-A660-13EBE65967A4}"/>
    <hyperlink ref="G8" r:id="rId4" xr:uid="{6DF98C11-E740-447A-BB1C-1A93B5A891DB}"/>
    <hyperlink ref="G10" r:id="rId5" xr:uid="{306275F2-92C1-4503-BA0F-EDB80324B731}"/>
    <hyperlink ref="G22" r:id="rId6" xr:uid="{CF9FCE47-D5A2-4D69-8C40-D4C64D534A8E}"/>
    <hyperlink ref="G24" r:id="rId7" xr:uid="{2814EC2F-CE70-402C-8950-006DBF4E5E08}"/>
    <hyperlink ref="G26" r:id="rId8" xr:uid="{1A842832-3FC2-48FE-B683-F5382A216B71}"/>
    <hyperlink ref="G28" r:id="rId9" xr:uid="{AB31D706-35AD-460F-8E40-8BB54B871C4D}"/>
    <hyperlink ref="G20" r:id="rId10" xr:uid="{B17BD6B2-73AB-45C4-B814-0452D99EB8CB}"/>
    <hyperlink ref="G6" r:id="rId11" xr:uid="{DD09F1A0-7FA8-4A7E-83BC-E492F58B83A1}"/>
    <hyperlink ref="G4" r:id="rId12" xr:uid="{763EB581-3C7F-4536-9511-C436874F6D99}"/>
    <hyperlink ref="G16" r:id="rId13" xr:uid="{F8B839E1-8BE9-4F97-9DFB-B533A619B800}"/>
    <hyperlink ref="G15" r:id="rId14" xr:uid="{D0FB9FA3-661D-42C8-BBD4-FF5DFBE70BEE}"/>
    <hyperlink ref="G19" r:id="rId15" xr:uid="{69A35F35-B05F-48FC-8B27-2A6A9B526FC2}"/>
    <hyperlink ref="G13" r:id="rId16" xr:uid="{16A15DDB-B8F3-4D74-A5F7-CEA2383554FD}"/>
    <hyperlink ref="G9" r:id="rId17" xr:uid="{769F0F3F-54E9-4492-BBD6-DEB3699ADBC8}"/>
    <hyperlink ref="G11" r:id="rId18" xr:uid="{325F1F83-D7FB-49D1-BAA6-A6AC8A591AB4}"/>
    <hyperlink ref="G23" r:id="rId19" xr:uid="{C366C537-39A8-4FD1-9DF4-47D802C4D87B}"/>
    <hyperlink ref="G25" r:id="rId20" xr:uid="{B25EBB74-92D4-42A3-B42C-093E7B8682FA}"/>
    <hyperlink ref="G29" r:id="rId21" xr:uid="{8F63A4EC-77C0-4F49-A1BD-38313F58E8C7}"/>
    <hyperlink ref="G27" r:id="rId22" xr:uid="{2F8E0850-7792-4D30-81ED-5F854ED0F245}"/>
    <hyperlink ref="G21" r:id="rId23" xr:uid="{18692732-B7AF-46F4-BFC9-71A88827CDCF}"/>
    <hyperlink ref="G7" r:id="rId24" xr:uid="{C1E8E182-0328-4425-9F38-80EAAFD5B23E}"/>
    <hyperlink ref="G3" r:id="rId25" xr:uid="{35762721-F7DA-4140-8685-A6D12B734875}"/>
    <hyperlink ref="G17" r:id="rId26" xr:uid="{3965A618-D2A1-4C20-AE39-9CA96872F9CF}"/>
    <hyperlink ref="G2" r:id="rId27" xr:uid="{72CAF257-10DA-4E0D-BB2E-DC56256F4B95}"/>
    <hyperlink ref="G5" r:id="rId28" xr:uid="{A76CAA92-FAD9-4B0A-BA85-B6A27F794D20}"/>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461FF-D871-45B8-B0E2-668039053CEC}">
  <dimension ref="A2:I79"/>
  <sheetViews>
    <sheetView tabSelected="1" topLeftCell="A50" workbookViewId="0">
      <selection activeCell="A50" sqref="A50"/>
    </sheetView>
  </sheetViews>
  <sheetFormatPr baseColWidth="10" defaultRowHeight="15" x14ac:dyDescent="0.25"/>
  <sheetData>
    <row r="2" spans="1:9" x14ac:dyDescent="0.25">
      <c r="A2" t="s">
        <v>196</v>
      </c>
    </row>
    <row r="3" spans="1:9" x14ac:dyDescent="0.25">
      <c r="A3" s="4" t="s">
        <v>140</v>
      </c>
      <c r="B3" s="8" t="s">
        <v>186</v>
      </c>
      <c r="C3" t="str">
        <f t="shared" ref="C3:C15" si="0">A3</f>
        <v>Langauge</v>
      </c>
      <c r="D3" t="s">
        <v>187</v>
      </c>
      <c r="E3" t="str">
        <f t="shared" ref="E3:E15" si="1">A3</f>
        <v>Langauge</v>
      </c>
      <c r="F3" t="s">
        <v>195</v>
      </c>
      <c r="G3" t="str">
        <f t="shared" ref="G3:G15" si="2">A3</f>
        <v>Langauge</v>
      </c>
      <c r="H3" t="s">
        <v>189</v>
      </c>
      <c r="I3" t="str">
        <f t="shared" ref="I3:I15" si="3">CONCATENATE(B3,C3,D3,E3,F3,G3,H3)</f>
        <v>&lt;label&gt;Langauge:&lt;/label&gt;&lt;input name="Langauge value={this.state.article.Langauge} type=text" onChange={(e)=&gt; this.handleChange(e.target.name, e.target.value)} /&gt;</v>
      </c>
    </row>
    <row r="4" spans="1:9" x14ac:dyDescent="0.25">
      <c r="A4" s="4" t="s">
        <v>45</v>
      </c>
      <c r="B4" s="8" t="s">
        <v>186</v>
      </c>
      <c r="C4" t="str">
        <f t="shared" si="0"/>
        <v>Title</v>
      </c>
      <c r="D4" t="s">
        <v>187</v>
      </c>
      <c r="E4" t="str">
        <f t="shared" si="1"/>
        <v>Title</v>
      </c>
      <c r="F4" t="s">
        <v>195</v>
      </c>
      <c r="G4" t="str">
        <f t="shared" si="2"/>
        <v>Title</v>
      </c>
      <c r="H4" t="s">
        <v>189</v>
      </c>
      <c r="I4" t="str">
        <f t="shared" si="3"/>
        <v>&lt;label&gt;Title:&lt;/label&gt;&lt;input name="Title value={this.state.article.Title} type=text" onChange={(e)=&gt; this.handleChange(e.target.name, e.target.value)} /&gt;</v>
      </c>
    </row>
    <row r="5" spans="1:9" x14ac:dyDescent="0.25">
      <c r="A5" s="4" t="s">
        <v>46</v>
      </c>
      <c r="B5" s="8" t="s">
        <v>186</v>
      </c>
      <c r="C5" t="str">
        <f t="shared" si="0"/>
        <v>Education</v>
      </c>
      <c r="D5" t="s">
        <v>187</v>
      </c>
      <c r="E5" t="str">
        <f t="shared" si="1"/>
        <v>Education</v>
      </c>
      <c r="F5" t="s">
        <v>195</v>
      </c>
      <c r="G5" t="str">
        <f t="shared" si="2"/>
        <v>Education</v>
      </c>
      <c r="H5" t="s">
        <v>189</v>
      </c>
      <c r="I5" t="str">
        <f t="shared" si="3"/>
        <v>&lt;label&gt;Education:&lt;/label&gt;&lt;input name="Education value={this.state.article.Education} type=text" onChange={(e)=&gt; this.handleChange(e.target.name, e.target.value)} /&gt;</v>
      </c>
    </row>
    <row r="6" spans="1:9" x14ac:dyDescent="0.25">
      <c r="A6" s="4" t="s">
        <v>47</v>
      </c>
      <c r="B6" s="8" t="s">
        <v>186</v>
      </c>
      <c r="C6" t="str">
        <f t="shared" si="0"/>
        <v>Work</v>
      </c>
      <c r="D6" t="s">
        <v>187</v>
      </c>
      <c r="E6" t="str">
        <f t="shared" si="1"/>
        <v>Work</v>
      </c>
      <c r="F6" t="s">
        <v>195</v>
      </c>
      <c r="G6" t="str">
        <f t="shared" si="2"/>
        <v>Work</v>
      </c>
      <c r="H6" t="s">
        <v>189</v>
      </c>
      <c r="I6" t="str">
        <f t="shared" si="3"/>
        <v>&lt;label&gt;Work:&lt;/label&gt;&lt;input name="Work value={this.state.article.Work} type=text" onChange={(e)=&gt; this.handleChange(e.target.name, e.target.value)} /&gt;</v>
      </c>
    </row>
    <row r="7" spans="1:9" x14ac:dyDescent="0.25">
      <c r="A7" s="4" t="s">
        <v>0</v>
      </c>
      <c r="B7" s="8" t="s">
        <v>186</v>
      </c>
      <c r="C7" t="str">
        <f t="shared" si="0"/>
        <v>Location</v>
      </c>
      <c r="D7" t="s">
        <v>187</v>
      </c>
      <c r="E7" t="str">
        <f t="shared" si="1"/>
        <v>Location</v>
      </c>
      <c r="F7" t="s">
        <v>195</v>
      </c>
      <c r="G7" t="str">
        <f t="shared" si="2"/>
        <v>Location</v>
      </c>
      <c r="H7" t="s">
        <v>189</v>
      </c>
      <c r="I7" t="str">
        <f t="shared" si="3"/>
        <v>&lt;label&gt;Location:&lt;/label&gt;&lt;input name="Location value={this.state.article.Location} type=text" onChange={(e)=&gt; this.handleChange(e.target.name, e.target.value)} /&gt;</v>
      </c>
    </row>
    <row r="8" spans="1:9" x14ac:dyDescent="0.25">
      <c r="A8" s="4" t="s">
        <v>1</v>
      </c>
      <c r="B8" s="8" t="s">
        <v>186</v>
      </c>
      <c r="C8" t="str">
        <f t="shared" si="0"/>
        <v>Logo</v>
      </c>
      <c r="D8" t="s">
        <v>187</v>
      </c>
      <c r="E8" t="str">
        <f t="shared" si="1"/>
        <v>Logo</v>
      </c>
      <c r="F8" t="s">
        <v>195</v>
      </c>
      <c r="G8" t="str">
        <f t="shared" si="2"/>
        <v>Logo</v>
      </c>
      <c r="H8" t="s">
        <v>189</v>
      </c>
      <c r="I8" t="str">
        <f t="shared" si="3"/>
        <v>&lt;label&gt;Logo:&lt;/label&gt;&lt;input name="Logo value={this.state.article.Logo} type=text" onChange={(e)=&gt; this.handleChange(e.target.name, e.target.value)} /&gt;</v>
      </c>
    </row>
    <row r="9" spans="1:9" x14ac:dyDescent="0.25">
      <c r="A9" s="4" t="s">
        <v>191</v>
      </c>
      <c r="B9" s="8" t="s">
        <v>186</v>
      </c>
      <c r="C9" t="str">
        <f t="shared" si="0"/>
        <v>ShortDescription</v>
      </c>
      <c r="D9" t="s">
        <v>187</v>
      </c>
      <c r="E9" t="str">
        <f t="shared" si="1"/>
        <v>ShortDescription</v>
      </c>
      <c r="F9" t="s">
        <v>195</v>
      </c>
      <c r="G9" t="str">
        <f t="shared" si="2"/>
        <v>ShortDescription</v>
      </c>
      <c r="H9" t="s">
        <v>189</v>
      </c>
      <c r="I9" t="str">
        <f t="shared" si="3"/>
        <v>&lt;label&gt;ShortDescription:&lt;/label&gt;&lt;input name="ShortDescription value={this.state.article.ShortDescription} type=text" onChange={(e)=&gt; this.handleChange(e.target.name, e.target.value)} /&gt;</v>
      </c>
    </row>
    <row r="10" spans="1:9" x14ac:dyDescent="0.25">
      <c r="A10" s="4" t="s">
        <v>192</v>
      </c>
      <c r="B10" s="8" t="s">
        <v>186</v>
      </c>
      <c r="C10" t="str">
        <f t="shared" si="0"/>
        <v>ProblemDescription</v>
      </c>
      <c r="D10" t="s">
        <v>187</v>
      </c>
      <c r="E10" t="str">
        <f t="shared" si="1"/>
        <v>ProblemDescription</v>
      </c>
      <c r="F10" t="s">
        <v>195</v>
      </c>
      <c r="G10" t="str">
        <f t="shared" si="2"/>
        <v>ProblemDescription</v>
      </c>
      <c r="H10" t="s">
        <v>189</v>
      </c>
      <c r="I10" t="str">
        <f t="shared" si="3"/>
        <v>&lt;label&gt;ProblemDescription:&lt;/label&gt;&lt;input name="ProblemDescription value={this.state.article.ProblemDescription} type=text" onChange={(e)=&gt; this.handleChange(e.target.name, e.target.value)} /&gt;</v>
      </c>
    </row>
    <row r="11" spans="1:9" x14ac:dyDescent="0.25">
      <c r="A11" s="4" t="s">
        <v>193</v>
      </c>
      <c r="B11" s="8" t="s">
        <v>186</v>
      </c>
      <c r="C11" t="str">
        <f t="shared" si="0"/>
        <v>DesiredState</v>
      </c>
      <c r="D11" t="s">
        <v>187</v>
      </c>
      <c r="E11" t="str">
        <f t="shared" si="1"/>
        <v>DesiredState</v>
      </c>
      <c r="F11" t="s">
        <v>195</v>
      </c>
      <c r="G11" t="str">
        <f t="shared" si="2"/>
        <v>DesiredState</v>
      </c>
      <c r="H11" t="s">
        <v>189</v>
      </c>
      <c r="I11" t="str">
        <f t="shared" si="3"/>
        <v>&lt;label&gt;DesiredState:&lt;/label&gt;&lt;input name="DesiredState value={this.state.article.DesiredState} type=text" onChange={(e)=&gt; this.handleChange(e.target.name, e.target.value)} /&gt;</v>
      </c>
    </row>
    <row r="12" spans="1:9" x14ac:dyDescent="0.25">
      <c r="A12" s="4" t="s">
        <v>76</v>
      </c>
      <c r="B12" s="8" t="s">
        <v>186</v>
      </c>
      <c r="C12" t="str">
        <f t="shared" si="0"/>
        <v>Goals</v>
      </c>
      <c r="D12" t="s">
        <v>187</v>
      </c>
      <c r="E12" t="str">
        <f t="shared" si="1"/>
        <v>Goals</v>
      </c>
      <c r="F12" t="s">
        <v>195</v>
      </c>
      <c r="G12" t="str">
        <f t="shared" si="2"/>
        <v>Goals</v>
      </c>
      <c r="H12" t="s">
        <v>189</v>
      </c>
      <c r="I12" t="str">
        <f t="shared" si="3"/>
        <v>&lt;label&gt;Goals:&lt;/label&gt;&lt;input name="Goals value={this.state.article.Goals} type=text" onChange={(e)=&gt; this.handleChange(e.target.name, e.target.value)} /&gt;</v>
      </c>
    </row>
    <row r="13" spans="1:9" x14ac:dyDescent="0.25">
      <c r="A13" s="4" t="s">
        <v>194</v>
      </c>
      <c r="B13" s="8" t="s">
        <v>186</v>
      </c>
      <c r="C13" t="str">
        <f t="shared" si="0"/>
        <v>TimeConstraints</v>
      </c>
      <c r="D13" t="s">
        <v>187</v>
      </c>
      <c r="E13" t="str">
        <f t="shared" si="1"/>
        <v>TimeConstraints</v>
      </c>
      <c r="F13" t="s">
        <v>195</v>
      </c>
      <c r="G13" t="str">
        <f t="shared" si="2"/>
        <v>TimeConstraints</v>
      </c>
      <c r="H13" t="s">
        <v>189</v>
      </c>
      <c r="I13" t="str">
        <f t="shared" si="3"/>
        <v>&lt;label&gt;TimeConstraints:&lt;/label&gt;&lt;input name="TimeConstraints value={this.state.article.TimeConstraints} type=text" onChange={(e)=&gt; this.handleChange(e.target.name, e.target.value)} /&gt;</v>
      </c>
    </row>
    <row r="14" spans="1:9" x14ac:dyDescent="0.25">
      <c r="A14" s="4" t="s">
        <v>73</v>
      </c>
      <c r="B14" s="8" t="s">
        <v>186</v>
      </c>
      <c r="C14" t="str">
        <f t="shared" si="0"/>
        <v>Plan</v>
      </c>
      <c r="D14" t="s">
        <v>187</v>
      </c>
      <c r="E14" t="str">
        <f t="shared" si="1"/>
        <v>Plan</v>
      </c>
      <c r="F14" t="s">
        <v>195</v>
      </c>
      <c r="G14" t="str">
        <f t="shared" si="2"/>
        <v>Plan</v>
      </c>
      <c r="H14" t="s">
        <v>189</v>
      </c>
      <c r="I14" t="str">
        <f t="shared" si="3"/>
        <v>&lt;label&gt;Plan:&lt;/label&gt;&lt;input name="Plan value={this.state.article.Plan} type=text" onChange={(e)=&gt; this.handleChange(e.target.name, e.target.value)} /&gt;</v>
      </c>
    </row>
    <row r="15" spans="1:9" x14ac:dyDescent="0.25">
      <c r="A15" s="4" t="s">
        <v>75</v>
      </c>
      <c r="B15" s="8" t="s">
        <v>186</v>
      </c>
      <c r="C15" t="str">
        <f t="shared" si="0"/>
        <v>Tools</v>
      </c>
      <c r="D15" t="s">
        <v>187</v>
      </c>
      <c r="E15" t="str">
        <f t="shared" si="1"/>
        <v>Tools</v>
      </c>
      <c r="F15" t="s">
        <v>195</v>
      </c>
      <c r="G15" t="str">
        <f t="shared" si="2"/>
        <v>Tools</v>
      </c>
      <c r="H15" t="s">
        <v>189</v>
      </c>
      <c r="I15" t="str">
        <f t="shared" si="3"/>
        <v>&lt;label&gt;Tools:&lt;/label&gt;&lt;input name="Tools value={this.state.article.Tools} type=text" onChange={(e)=&gt; this.handleChange(e.target.name, e.target.value)} /&gt;</v>
      </c>
    </row>
    <row r="18" spans="1:9" x14ac:dyDescent="0.25">
      <c r="A18" s="4" t="s">
        <v>197</v>
      </c>
    </row>
    <row r="19" spans="1:9" x14ac:dyDescent="0.25">
      <c r="A19" s="6" t="s">
        <v>176</v>
      </c>
      <c r="B19" s="8" t="s">
        <v>186</v>
      </c>
      <c r="C19" t="str">
        <f t="shared" ref="C19:C31" si="4">A19</f>
        <v>Language</v>
      </c>
      <c r="D19" t="s">
        <v>187</v>
      </c>
      <c r="E19" t="str">
        <f t="shared" ref="E19:E31" si="5">A19</f>
        <v>Language</v>
      </c>
      <c r="F19" t="s">
        <v>188</v>
      </c>
      <c r="G19" t="str">
        <f t="shared" ref="G19:G31" si="6">A19</f>
        <v>Language</v>
      </c>
      <c r="H19" t="s">
        <v>189</v>
      </c>
      <c r="I19" t="str">
        <f t="shared" ref="I19:I31" si="7">CONCATENATE(B19,C19,D19,E19,F19,G19,H19)</f>
        <v>&lt;label&gt;Language:&lt;/label&gt;&lt;input name="Language value={this.state.timeline.Language} type=text" onChange={(e)=&gt; this.handleChange(e.target.name, e.target.value)} /&gt;</v>
      </c>
    </row>
    <row r="20" spans="1:9" x14ac:dyDescent="0.25">
      <c r="A20" s="4" t="s">
        <v>177</v>
      </c>
      <c r="B20" s="8" t="s">
        <v>186</v>
      </c>
      <c r="C20" t="str">
        <f t="shared" si="4"/>
        <v>Image</v>
      </c>
      <c r="D20" t="s">
        <v>187</v>
      </c>
      <c r="E20" t="str">
        <f t="shared" si="5"/>
        <v>Image</v>
      </c>
      <c r="F20" t="s">
        <v>188</v>
      </c>
      <c r="G20" t="str">
        <f t="shared" si="6"/>
        <v>Image</v>
      </c>
      <c r="H20" t="s">
        <v>189</v>
      </c>
      <c r="I20" t="str">
        <f t="shared" si="7"/>
        <v>&lt;label&gt;Image:&lt;/label&gt;&lt;input name="Image value={this.state.timeline.Image} type=text" onChange={(e)=&gt; this.handleChange(e.target.name, e.target.value)} /&gt;</v>
      </c>
    </row>
    <row r="21" spans="1:9" x14ac:dyDescent="0.25">
      <c r="A21" s="4" t="s">
        <v>178</v>
      </c>
      <c r="B21" s="8" t="s">
        <v>186</v>
      </c>
      <c r="C21" t="str">
        <f t="shared" si="4"/>
        <v>Category</v>
      </c>
      <c r="D21" t="s">
        <v>187</v>
      </c>
      <c r="E21" t="str">
        <f t="shared" si="5"/>
        <v>Category</v>
      </c>
      <c r="F21" t="s">
        <v>188</v>
      </c>
      <c r="G21" t="str">
        <f t="shared" si="6"/>
        <v>Category</v>
      </c>
      <c r="H21" t="s">
        <v>189</v>
      </c>
      <c r="I21" t="str">
        <f t="shared" si="7"/>
        <v>&lt;label&gt;Category:&lt;/label&gt;&lt;input name="Category value={this.state.timeline.Category} type=text" onChange={(e)=&gt; this.handleChange(e.target.name, e.target.value)} /&gt;</v>
      </c>
    </row>
    <row r="22" spans="1:9" x14ac:dyDescent="0.25">
      <c r="A22" s="4" t="s">
        <v>179</v>
      </c>
      <c r="B22" s="8" t="s">
        <v>186</v>
      </c>
      <c r="C22" t="str">
        <f t="shared" si="4"/>
        <v>Name</v>
      </c>
      <c r="D22" t="s">
        <v>187</v>
      </c>
      <c r="E22" t="str">
        <f t="shared" si="5"/>
        <v>Name</v>
      </c>
      <c r="F22" t="s">
        <v>188</v>
      </c>
      <c r="G22" t="str">
        <f t="shared" si="6"/>
        <v>Name</v>
      </c>
      <c r="H22" t="s">
        <v>189</v>
      </c>
      <c r="I22" t="str">
        <f t="shared" si="7"/>
        <v>&lt;label&gt;Name:&lt;/label&gt;&lt;input name="Name value={this.state.timeline.Name} type=text" onChange={(e)=&gt; this.handleChange(e.target.name, e.target.value)} /&gt;</v>
      </c>
    </row>
    <row r="23" spans="1:9" x14ac:dyDescent="0.25">
      <c r="A23" s="4" t="s">
        <v>0</v>
      </c>
      <c r="B23" s="8" t="s">
        <v>186</v>
      </c>
      <c r="C23" t="str">
        <f t="shared" si="4"/>
        <v>Location</v>
      </c>
      <c r="D23" t="s">
        <v>187</v>
      </c>
      <c r="E23" t="str">
        <f t="shared" si="5"/>
        <v>Location</v>
      </c>
      <c r="F23" t="s">
        <v>188</v>
      </c>
      <c r="G23" t="str">
        <f t="shared" si="6"/>
        <v>Location</v>
      </c>
      <c r="H23" t="s">
        <v>189</v>
      </c>
      <c r="I23" t="str">
        <f t="shared" si="7"/>
        <v>&lt;label&gt;Location:&lt;/label&gt;&lt;input name="Location value={this.state.timeline.Location} type=text" onChange={(e)=&gt; this.handleChange(e.target.name, e.target.value)} /&gt;</v>
      </c>
    </row>
    <row r="24" spans="1:9" x14ac:dyDescent="0.25">
      <c r="A24" s="4" t="s">
        <v>180</v>
      </c>
      <c r="B24" s="8" t="s">
        <v>186</v>
      </c>
      <c r="C24" t="str">
        <f t="shared" si="4"/>
        <v>BusinessName</v>
      </c>
      <c r="D24" t="s">
        <v>187</v>
      </c>
      <c r="E24" t="str">
        <f t="shared" si="5"/>
        <v>BusinessName</v>
      </c>
      <c r="F24" t="s">
        <v>188</v>
      </c>
      <c r="G24" t="str">
        <f t="shared" si="6"/>
        <v>BusinessName</v>
      </c>
      <c r="H24" t="s">
        <v>189</v>
      </c>
      <c r="I24" t="str">
        <f t="shared" si="7"/>
        <v>&lt;label&gt;BusinessName:&lt;/label&gt;&lt;input name="BusinessName value={this.state.timeline.BusinessName} type=text" onChange={(e)=&gt; this.handleChange(e.target.name, e.target.value)} /&gt;</v>
      </c>
    </row>
    <row r="25" spans="1:9" x14ac:dyDescent="0.25">
      <c r="A25" s="4" t="s">
        <v>190</v>
      </c>
      <c r="B25" s="8" t="s">
        <v>186</v>
      </c>
      <c r="C25" t="str">
        <f t="shared" si="4"/>
        <v>Skills</v>
      </c>
      <c r="D25" t="s">
        <v>187</v>
      </c>
      <c r="E25" t="str">
        <f t="shared" si="5"/>
        <v>Skills</v>
      </c>
      <c r="F25" t="s">
        <v>188</v>
      </c>
      <c r="G25" t="str">
        <f t="shared" si="6"/>
        <v>Skills</v>
      </c>
      <c r="H25" t="s">
        <v>189</v>
      </c>
      <c r="I25" t="str">
        <f t="shared" si="7"/>
        <v>&lt;label&gt;Skills:&lt;/label&gt;&lt;input name="Skills value={this.state.timeline.Skills} type=text" onChange={(e)=&gt; this.handleChange(e.target.name, e.target.value)} /&gt;</v>
      </c>
    </row>
    <row r="26" spans="1:9" x14ac:dyDescent="0.25">
      <c r="A26" s="4" t="s">
        <v>181</v>
      </c>
      <c r="B26" s="8" t="s">
        <v>186</v>
      </c>
      <c r="C26" t="str">
        <f t="shared" si="4"/>
        <v>BusinessDescription</v>
      </c>
      <c r="D26" t="s">
        <v>187</v>
      </c>
      <c r="E26" t="str">
        <f t="shared" si="5"/>
        <v>BusinessDescription</v>
      </c>
      <c r="F26" t="s">
        <v>188</v>
      </c>
      <c r="G26" t="str">
        <f t="shared" si="6"/>
        <v>BusinessDescription</v>
      </c>
      <c r="H26" t="s">
        <v>189</v>
      </c>
      <c r="I26" t="str">
        <f t="shared" si="7"/>
        <v>&lt;label&gt;BusinessDescription:&lt;/label&gt;&lt;input name="BusinessDescription value={this.state.timeline.BusinessDescription} type=text" onChange={(e)=&gt; this.handleChange(e.target.name, e.target.value)} /&gt;</v>
      </c>
    </row>
    <row r="27" spans="1:9" x14ac:dyDescent="0.25">
      <c r="A27" s="4" t="s">
        <v>182</v>
      </c>
      <c r="B27" s="8" t="s">
        <v>186</v>
      </c>
      <c r="C27" t="str">
        <f t="shared" si="4"/>
        <v>JobDescription</v>
      </c>
      <c r="D27" t="s">
        <v>187</v>
      </c>
      <c r="E27" t="str">
        <f t="shared" si="5"/>
        <v>JobDescription</v>
      </c>
      <c r="F27" t="s">
        <v>188</v>
      </c>
      <c r="G27" t="str">
        <f t="shared" si="6"/>
        <v>JobDescription</v>
      </c>
      <c r="H27" t="s">
        <v>189</v>
      </c>
      <c r="I27" t="str">
        <f t="shared" si="7"/>
        <v>&lt;label&gt;JobDescription:&lt;/label&gt;&lt;input name="JobDescription value={this.state.timeline.JobDescription} type=text" onChange={(e)=&gt; this.handleChange(e.target.name, e.target.value)} /&gt;</v>
      </c>
    </row>
    <row r="28" spans="1:9" x14ac:dyDescent="0.25">
      <c r="A28" s="4" t="s">
        <v>143</v>
      </c>
      <c r="B28" s="8" t="s">
        <v>186</v>
      </c>
      <c r="C28" t="str">
        <f t="shared" si="4"/>
        <v>Schedule</v>
      </c>
      <c r="D28" t="s">
        <v>187</v>
      </c>
      <c r="E28" t="str">
        <f t="shared" si="5"/>
        <v>Schedule</v>
      </c>
      <c r="F28" t="s">
        <v>188</v>
      </c>
      <c r="G28" t="str">
        <f t="shared" si="6"/>
        <v>Schedule</v>
      </c>
      <c r="H28" t="s">
        <v>189</v>
      </c>
      <c r="I28" t="str">
        <f t="shared" si="7"/>
        <v>&lt;label&gt;Schedule:&lt;/label&gt;&lt;input name="Schedule value={this.state.timeline.Schedule} type=text" onChange={(e)=&gt; this.handleChange(e.target.name, e.target.value)} /&gt;</v>
      </c>
    </row>
    <row r="29" spans="1:9" x14ac:dyDescent="0.25">
      <c r="A29" s="4" t="s">
        <v>183</v>
      </c>
      <c r="B29" s="8" t="s">
        <v>186</v>
      </c>
      <c r="C29" t="str">
        <f t="shared" si="4"/>
        <v>WorkTime</v>
      </c>
      <c r="D29" t="s">
        <v>187</v>
      </c>
      <c r="E29" t="str">
        <f t="shared" si="5"/>
        <v>WorkTime</v>
      </c>
      <c r="F29" t="s">
        <v>188</v>
      </c>
      <c r="G29" t="str">
        <f t="shared" si="6"/>
        <v>WorkTime</v>
      </c>
      <c r="H29" t="s">
        <v>189</v>
      </c>
      <c r="I29" t="str">
        <f t="shared" si="7"/>
        <v>&lt;label&gt;WorkTime:&lt;/label&gt;&lt;input name="WorkTime value={this.state.timeline.WorkTime} type=text" onChange={(e)=&gt; this.handleChange(e.target.name, e.target.value)} /&gt;</v>
      </c>
    </row>
    <row r="30" spans="1:9" x14ac:dyDescent="0.25">
      <c r="A30" s="4" t="s">
        <v>184</v>
      </c>
      <c r="B30" s="8" t="s">
        <v>186</v>
      </c>
      <c r="C30" t="str">
        <f t="shared" si="4"/>
        <v>Begin</v>
      </c>
      <c r="D30" t="s">
        <v>187</v>
      </c>
      <c r="E30" t="str">
        <f t="shared" si="5"/>
        <v>Begin</v>
      </c>
      <c r="F30" t="s">
        <v>188</v>
      </c>
      <c r="G30" t="str">
        <f t="shared" si="6"/>
        <v>Begin</v>
      </c>
      <c r="H30" t="s">
        <v>189</v>
      </c>
      <c r="I30" t="str">
        <f t="shared" si="7"/>
        <v>&lt;label&gt;Begin:&lt;/label&gt;&lt;input name="Begin value={this.state.timeline.Begin} type=text" onChange={(e)=&gt; this.handleChange(e.target.name, e.target.value)} /&gt;</v>
      </c>
    </row>
    <row r="31" spans="1:9" x14ac:dyDescent="0.25">
      <c r="A31" s="4" t="s">
        <v>185</v>
      </c>
      <c r="B31" s="8" t="s">
        <v>186</v>
      </c>
      <c r="C31" t="str">
        <f t="shared" si="4"/>
        <v>End</v>
      </c>
      <c r="D31" t="s">
        <v>187</v>
      </c>
      <c r="E31" t="str">
        <f t="shared" si="5"/>
        <v>End</v>
      </c>
      <c r="F31" t="s">
        <v>188</v>
      </c>
      <c r="G31" t="str">
        <f t="shared" si="6"/>
        <v>End</v>
      </c>
      <c r="H31" t="s">
        <v>189</v>
      </c>
      <c r="I31" t="str">
        <f t="shared" si="7"/>
        <v>&lt;label&gt;End:&lt;/label&gt;&lt;input name="End value={this.state.timeline.End} type=text" onChange={(e)=&gt; this.handleChange(e.target.name, e.target.value)} /&gt;</v>
      </c>
    </row>
    <row r="33" spans="1:2" x14ac:dyDescent="0.25">
      <c r="A33" s="4" t="s">
        <v>564</v>
      </c>
    </row>
    <row r="34" spans="1:2" x14ac:dyDescent="0.25">
      <c r="A34" t="s">
        <v>146</v>
      </c>
    </row>
    <row r="35" spans="1:2" x14ac:dyDescent="0.25">
      <c r="A35" t="s">
        <v>291</v>
      </c>
      <c r="B35" t="s">
        <v>238</v>
      </c>
    </row>
    <row r="36" spans="1:2" x14ac:dyDescent="0.25">
      <c r="B36" t="s">
        <v>239</v>
      </c>
    </row>
    <row r="37" spans="1:2" x14ac:dyDescent="0.25">
      <c r="B37" t="s">
        <v>240</v>
      </c>
    </row>
    <row r="38" spans="1:2" x14ac:dyDescent="0.25">
      <c r="B38" t="s">
        <v>289</v>
      </c>
    </row>
    <row r="39" spans="1:2" x14ac:dyDescent="0.25">
      <c r="B39" t="s">
        <v>236</v>
      </c>
    </row>
    <row r="40" spans="1:2" x14ac:dyDescent="0.25">
      <c r="B40" t="s">
        <v>237</v>
      </c>
    </row>
    <row r="41" spans="1:2" x14ac:dyDescent="0.25">
      <c r="B41" t="s">
        <v>235</v>
      </c>
    </row>
    <row r="42" spans="1:2" x14ac:dyDescent="0.25">
      <c r="A42" t="s">
        <v>292</v>
      </c>
      <c r="B42" t="s">
        <v>290</v>
      </c>
    </row>
    <row r="43" spans="1:2" x14ac:dyDescent="0.25">
      <c r="B43" t="s">
        <v>266</v>
      </c>
    </row>
    <row r="44" spans="1:2" x14ac:dyDescent="0.25">
      <c r="B44" t="s">
        <v>267</v>
      </c>
    </row>
    <row r="45" spans="1:2" x14ac:dyDescent="0.25">
      <c r="B45" t="s">
        <v>268</v>
      </c>
    </row>
    <row r="46" spans="1:2" x14ac:dyDescent="0.25">
      <c r="B46" t="s">
        <v>269</v>
      </c>
    </row>
    <row r="47" spans="1:2" x14ac:dyDescent="0.25">
      <c r="B47" t="s">
        <v>270</v>
      </c>
    </row>
    <row r="48" spans="1:2" x14ac:dyDescent="0.25">
      <c r="B48" t="s">
        <v>271</v>
      </c>
    </row>
    <row r="49" spans="1:2" x14ac:dyDescent="0.25">
      <c r="A49" t="s">
        <v>293</v>
      </c>
      <c r="B49" t="s">
        <v>272</v>
      </c>
    </row>
    <row r="50" spans="1:2" x14ac:dyDescent="0.25">
      <c r="B50" t="s">
        <v>273</v>
      </c>
    </row>
    <row r="51" spans="1:2" x14ac:dyDescent="0.25">
      <c r="B51" t="s">
        <v>274</v>
      </c>
    </row>
    <row r="52" spans="1:2" x14ac:dyDescent="0.25">
      <c r="B52" t="s">
        <v>275</v>
      </c>
    </row>
    <row r="53" spans="1:2" x14ac:dyDescent="0.25">
      <c r="B53" t="s">
        <v>276</v>
      </c>
    </row>
    <row r="54" spans="1:2" x14ac:dyDescent="0.25">
      <c r="B54" t="s">
        <v>277</v>
      </c>
    </row>
    <row r="55" spans="1:2" x14ac:dyDescent="0.25">
      <c r="B55" t="s">
        <v>75</v>
      </c>
    </row>
    <row r="56" spans="1:2" x14ac:dyDescent="0.25">
      <c r="B56" t="s">
        <v>73</v>
      </c>
    </row>
    <row r="57" spans="1:2" x14ac:dyDescent="0.25">
      <c r="B57" t="s">
        <v>278</v>
      </c>
    </row>
    <row r="58" spans="1:2" x14ac:dyDescent="0.25">
      <c r="B58" t="s">
        <v>84</v>
      </c>
    </row>
    <row r="59" spans="1:2" x14ac:dyDescent="0.25">
      <c r="B59" t="s">
        <v>279</v>
      </c>
    </row>
    <row r="62" spans="1:2" x14ac:dyDescent="0.25">
      <c r="A62" t="s">
        <v>565</v>
      </c>
    </row>
    <row r="63" spans="1:2" x14ac:dyDescent="0.25">
      <c r="A63" t="s">
        <v>45</v>
      </c>
    </row>
    <row r="64" spans="1:2" x14ac:dyDescent="0.25">
      <c r="A64" t="s">
        <v>567</v>
      </c>
    </row>
    <row r="65" spans="1:3" x14ac:dyDescent="0.25">
      <c r="A65" t="s">
        <v>568</v>
      </c>
    </row>
    <row r="68" spans="1:3" x14ac:dyDescent="0.25">
      <c r="A68" t="s">
        <v>569</v>
      </c>
    </row>
    <row r="69" spans="1:3" x14ac:dyDescent="0.25">
      <c r="B69" t="s">
        <v>570</v>
      </c>
      <c r="C69" t="s">
        <v>571</v>
      </c>
    </row>
    <row r="71" spans="1:3" x14ac:dyDescent="0.25">
      <c r="A71" t="s">
        <v>566</v>
      </c>
    </row>
    <row r="72" spans="1:3" x14ac:dyDescent="0.25">
      <c r="A72" t="s">
        <v>45</v>
      </c>
    </row>
    <row r="73" spans="1:3" x14ac:dyDescent="0.25">
      <c r="A73" t="s">
        <v>567</v>
      </c>
    </row>
    <row r="74" spans="1:3" x14ac:dyDescent="0.25">
      <c r="A74" t="s">
        <v>568</v>
      </c>
    </row>
    <row r="75" spans="1:3" x14ac:dyDescent="0.25">
      <c r="A75" t="s">
        <v>572</v>
      </c>
    </row>
    <row r="76" spans="1:3" x14ac:dyDescent="0.25">
      <c r="A76" t="s">
        <v>569</v>
      </c>
    </row>
    <row r="77" spans="1:3" x14ac:dyDescent="0.25">
      <c r="B77" t="s">
        <v>573</v>
      </c>
    </row>
    <row r="78" spans="1:3" x14ac:dyDescent="0.25">
      <c r="B78" t="s">
        <v>574</v>
      </c>
    </row>
    <row r="79" spans="1:3" x14ac:dyDescent="0.25">
      <c r="A79"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display</vt:lpstr>
      <vt:lpstr>experiences</vt:lpstr>
      <vt:lpstr>projects</vt:lpstr>
      <vt:lpstr>define fields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2023-04-21T04:37:50Z</dcterms:created>
  <dcterms:modified xsi:type="dcterms:W3CDTF">2023-05-25T22:45:35Z</dcterms:modified>
</cp:coreProperties>
</file>