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etkaradag/Desktop/"/>
    </mc:Choice>
  </mc:AlternateContent>
  <xr:revisionPtr revIDLastSave="0" documentId="8_{3809AC4A-1C8F-3C4E-838A-C147E36099CD}" xr6:coauthVersionLast="47" xr6:coauthVersionMax="47" xr10:uidLastSave="{00000000-0000-0000-0000-000000000000}"/>
  <bookViews>
    <workbookView xWindow="340" yWindow="500" windowWidth="28100" windowHeight="15900" activeTab="1" xr2:uid="{A4AE296C-B765-0448-A1A2-96085A842584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F6" i="2"/>
  <c r="G6" i="2" s="1"/>
  <c r="F7" i="2"/>
  <c r="G7" i="2" s="1"/>
  <c r="F5" i="2"/>
  <c r="G5" i="2" s="1"/>
  <c r="D5" i="1"/>
  <c r="D9" i="1" s="1"/>
  <c r="D8" i="1"/>
  <c r="I5" i="2" l="1"/>
  <c r="I6" i="2"/>
</calcChain>
</file>

<file path=xl/sharedStrings.xml><?xml version="1.0" encoding="utf-8"?>
<sst xmlns="http://schemas.openxmlformats.org/spreadsheetml/2006/main" count="18" uniqueCount="18">
  <si>
    <t>Dolar</t>
  </si>
  <si>
    <t>Asgari Ücret</t>
  </si>
  <si>
    <t>Asgari Ücret(USD)</t>
  </si>
  <si>
    <t xml:space="preserve">Günlük Mesai </t>
  </si>
  <si>
    <t>Çalışma Günü</t>
  </si>
  <si>
    <t>Aylık Çalışma Saati</t>
  </si>
  <si>
    <t>Saatlik Türko Maaşı</t>
  </si>
  <si>
    <t>writing notu</t>
  </si>
  <si>
    <t>reading notu</t>
  </si>
  <si>
    <t>listening notu</t>
  </si>
  <si>
    <t>bayramın notu</t>
  </si>
  <si>
    <t>kaç üzerinden</t>
  </si>
  <si>
    <t>yüz üzerinden</t>
  </si>
  <si>
    <t>ağırlıklı</t>
  </si>
  <si>
    <t>toplam</t>
  </si>
  <si>
    <t>ortalama</t>
  </si>
  <si>
    <t>l-r ortalama a</t>
  </si>
  <si>
    <t>l-r o ağırlıksız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</si>
</sst>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Apple Braille"/>
    </font>
    <font>
      <b/>
      <sz val="22"/>
      <color theme="1"/>
      <name val="Apple Braille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7410-87F4-BB4B-B342-61ABBE8B1292}">
  <dimension ref="C3:D9"/>
  <sheetViews>
    <sheetView workbookViewId="0">
      <selection activeCell="C29" sqref="C29"/>
    </sheetView>
  </sheetViews>
  <sheetFormatPr baseColWidth="10" defaultRowHeight="14" x14ac:dyDescent="0.15"/>
  <cols>
    <col min="1" max="2" width="10.83203125" style="1"/>
    <col min="3" max="3" width="37.33203125" style="1" bestFit="1" customWidth="1"/>
    <col min="4" max="4" width="26" style="1" bestFit="1" customWidth="1"/>
    <col min="5" max="16384" width="10.83203125" style="1"/>
  </cols>
  <sheetData>
    <row r="3" spans="3:4" ht="24" x14ac:dyDescent="0.2">
      <c r="C3" s="2" t="s">
        <v>0</v>
      </c>
      <c r="D3" s="2">
        <v>16.760000000000002</v>
      </c>
    </row>
    <row r="4" spans="3:4" ht="24" x14ac:dyDescent="0.2">
      <c r="C4" s="2" t="s">
        <v>1</v>
      </c>
      <c r="D4" s="2">
        <v>4250</v>
      </c>
    </row>
    <row r="5" spans="3:4" ht="24" x14ac:dyDescent="0.2">
      <c r="C5" s="2" t="s">
        <v>2</v>
      </c>
      <c r="D5" s="2">
        <f>QUOTIENT(D4,D3)</f>
        <v>253</v>
      </c>
    </row>
    <row r="6" spans="3:4" ht="24" x14ac:dyDescent="0.2">
      <c r="C6" s="2" t="s">
        <v>3</v>
      </c>
      <c r="D6" s="2">
        <v>7.5</v>
      </c>
    </row>
    <row r="7" spans="3:4" ht="24" x14ac:dyDescent="0.2">
      <c r="C7" s="2" t="s">
        <v>4</v>
      </c>
      <c r="D7" s="2">
        <v>26</v>
      </c>
    </row>
    <row r="8" spans="3:4" ht="24" x14ac:dyDescent="0.2">
      <c r="C8" s="2" t="s">
        <v>5</v>
      </c>
      <c r="D8" s="2">
        <f>PRODUCT(D6:D7)</f>
        <v>195</v>
      </c>
    </row>
    <row r="9" spans="3:4" ht="24" x14ac:dyDescent="0.2">
      <c r="C9" s="2" t="s">
        <v>6</v>
      </c>
      <c r="D9" s="3">
        <f>D5/D8</f>
        <v>1.2974358974358975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E8AA-E7CB-9147-BE05-F9B71B258124}">
  <dimension ref="C4:I7"/>
  <sheetViews>
    <sheetView tabSelected="1" topLeftCell="D1" zoomScale="212" zoomScaleNormal="212" workbookViewId="0">
      <selection activeCell="E6" sqref="E6"/>
    </sheetView>
  </sheetViews>
  <sheetFormatPr baseColWidth="10" defaultRowHeight="16" x14ac:dyDescent="0.2"/>
  <cols>
    <col min="3" max="3" width="12.33203125" bestFit="1" customWidth="1"/>
    <col min="8" max="8" width="12.5" bestFit="1" customWidth="1"/>
  </cols>
  <sheetData>
    <row r="4" spans="3:9" x14ac:dyDescent="0.2">
      <c r="D4" t="s">
        <v>11</v>
      </c>
      <c r="E4" t="s">
        <v>10</v>
      </c>
      <c r="F4" t="s">
        <v>12</v>
      </c>
      <c r="G4" t="s">
        <v>13</v>
      </c>
      <c r="I4" t="s">
        <v>14</v>
      </c>
    </row>
    <row r="5" spans="3:9" x14ac:dyDescent="0.2">
      <c r="C5" t="s">
        <v>9</v>
      </c>
      <c r="D5">
        <v>20</v>
      </c>
      <c r="E5">
        <v>8</v>
      </c>
      <c r="F5">
        <f>(100/D5)*E5</f>
        <v>40</v>
      </c>
      <c r="G5">
        <f>(F5/100)*30</f>
        <v>12</v>
      </c>
      <c r="H5" t="s">
        <v>15</v>
      </c>
      <c r="I5">
        <f>G5+G6+G7</f>
        <v>69</v>
      </c>
    </row>
    <row r="6" spans="3:9" x14ac:dyDescent="0.2">
      <c r="C6" t="s">
        <v>7</v>
      </c>
      <c r="D6">
        <v>30</v>
      </c>
      <c r="E6">
        <v>25</v>
      </c>
      <c r="F6">
        <f t="shared" ref="F6:F7" si="0">(100/D6)*E6</f>
        <v>83.333333333333343</v>
      </c>
      <c r="G6">
        <f>(F6/100)*30</f>
        <v>25.000000000000004</v>
      </c>
      <c r="H6" t="s">
        <v>16</v>
      </c>
      <c r="I6">
        <f>((G5+G7)*100)/61</f>
        <v>72.131147540983605</v>
      </c>
    </row>
    <row r="7" spans="3:9" x14ac:dyDescent="0.2">
      <c r="C7" t="s">
        <v>8</v>
      </c>
      <c r="D7">
        <v>20</v>
      </c>
      <c r="E7">
        <v>16</v>
      </c>
      <c r="F7">
        <f t="shared" si="0"/>
        <v>80</v>
      </c>
      <c r="G7">
        <f>(F7/100)*40</f>
        <v>32</v>
      </c>
      <c r="H7" t="s">
        <v>17</v>
      </c>
      <c r="I7">
        <f>((E5+E7)*100)/40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2022-06-07T11:37:13Z</dcterms:created>
  <dcterms:modified xsi:type="dcterms:W3CDTF">2022-06-09T15:08:41Z</dcterms:modified>
</cp:coreProperties>
</file>