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yQA\UN Goal 7 Group Project\"/>
    </mc:Choice>
  </mc:AlternateContent>
  <xr:revisionPtr revIDLastSave="0" documentId="13_ncr:1_{CFF820CB-8C9D-4ADF-805C-1548B550B2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tro" sheetId="2" r:id="rId1"/>
    <sheet name="Master Data" sheetId="3" r:id="rId2"/>
    <sheet name="PPT Data" sheetId="5" r:id="rId3"/>
  </sheets>
  <definedNames>
    <definedName name="_xlnm._FilterDatabase" localSheetId="1" hidden="1">'Master Data'!$A$1:$K$325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3" l="1"/>
  <c r="K55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57" i="3"/>
  <c r="K58" i="3"/>
  <c r="K59" i="3"/>
  <c r="K60" i="3"/>
  <c r="K61" i="3"/>
  <c r="K62" i="3"/>
  <c r="K63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<sst xmlns="http://schemas.openxmlformats.org/spreadsheetml/2006/main" count="2623" uniqueCount="811">
  <si>
    <t>Project Title</t>
  </si>
  <si>
    <t>Lead Proponent</t>
  </si>
  <si>
    <t>Location</t>
  </si>
  <si>
    <t>Technology Area</t>
  </si>
  <si>
    <t>Innovation</t>
  </si>
  <si>
    <t>Status</t>
  </si>
  <si>
    <t>NRCan funding</t>
  </si>
  <si>
    <t>Total project value</t>
  </si>
  <si>
    <t>Announcement Date</t>
  </si>
  <si>
    <t>Open-Standard Load Management of EV Chargers for High Density Parking Sites</t>
  </si>
  <si>
    <t>Gordon Bell High School Deep Energy Retrofit</t>
  </si>
  <si>
    <t>Opus One DERMS® Application Integration and Techno-Economic Enhancements</t>
  </si>
  <si>
    <t>Deep Energy Retrofit of JET Building</t>
  </si>
  <si>
    <t>Blossom Park Apartments</t>
  </si>
  <si>
    <t>Enwave Geothermal Community Energy System</t>
  </si>
  <si>
    <t>Deep Energy Retrofit of a 1940’s-era MURB</t>
  </si>
  <si>
    <t>Community Clean Energy Planning, Training and Implementation Planning in NunatuKavut</t>
  </si>
  <si>
    <t>Solar North Phase 2, Old Masset New Housing Energy Efficiency, Solar South, Haida Wind</t>
  </si>
  <si>
    <t>Community Clean Energy Planning, Training and Implementation Planning in Kugaaruk – New Phase</t>
  </si>
  <si>
    <t>Gjoa Haven Clean Energy Implementation</t>
  </si>
  <si>
    <t>Kinoosao Energy Retrofit Project/Kinoosao Microgrid Project</t>
  </si>
  <si>
    <t>Coral Harbour Solar and Energy Storage Project and Naujaat Solar and Energy Storage Project</t>
  </si>
  <si>
    <t>Advancing the Implementation of Vision 2030</t>
  </si>
  <si>
    <t>Community of Kuujjuaq Diesel Reduction - Project Implementation Phase</t>
  </si>
  <si>
    <t>Renewable Diesel, Solar Project, Retrofitting Community Homes, Heiltsuk Food Sovereignty, Passive House Kit, Capacity Development Strategy</t>
  </si>
  <si>
    <t>Tetlit Zheh Community Energy Plan</t>
  </si>
  <si>
    <t>Clean Energy Plan Implementation - Nunatsiavut Government</t>
  </si>
  <si>
    <t>Solar PV Rooftop Installation &amp; Hydro Feasibility Study</t>
  </si>
  <si>
    <t>High Performance Residential and Commercial Buildings in Baker Lake, NU</t>
  </si>
  <si>
    <t>Beaufort Delta Renewable Resource Plan</t>
  </si>
  <si>
    <t>Deep Retrofit Challenge</t>
  </si>
  <si>
    <t>High Pressure HDR with Hydrogen Co-Feed (H2-HDR)</t>
  </si>
  <si>
    <t>Heavy Oil Viscosity Reduction Project</t>
  </si>
  <si>
    <t>Permanent Sealing of GHG Emitting Wells</t>
  </si>
  <si>
    <t>Renewable Crude Oil Production from Sustainable biomass sources</t>
  </si>
  <si>
    <t>Advanced ion exchange membrane water desalting plants</t>
  </si>
  <si>
    <t>Biocarbon Injection at ArcelorMittal Dofasco</t>
  </si>
  <si>
    <t>Renewable Natural Gas Through Electrocatalytic CO2 Conversion</t>
  </si>
  <si>
    <t>Luminescent Solar Concentrators for Building Integrated Photovoltaics</t>
  </si>
  <si>
    <t>Field pilot of GHGSat's satellite-aircraft hybrid system in the BC Montney</t>
  </si>
  <si>
    <t>Towards cost-effective net-zero energy ready residential renovations</t>
  </si>
  <si>
    <t>NS Power – Collaborative rid Innovation for Atlantic Smart Energy Communities</t>
  </si>
  <si>
    <t>Prefabricated Net-Zero Energy Retrofit of Affordable Row Housing</t>
  </si>
  <si>
    <t>Vehicle to Grid Demand Response (V2G-DR)</t>
  </si>
  <si>
    <t>Alectra Drive at Home</t>
  </si>
  <si>
    <t>Alberta Zero-Emissions Truck Electrification Collaboration (AZETEC) Fueling Station</t>
  </si>
  <si>
    <t>Nain Remote Micro Grid FEED Study</t>
  </si>
  <si>
    <t>Marine Renewable Energy Standards Development – Supporting Canadian Priorities within IEC TC 114</t>
  </si>
  <si>
    <t>Zibi District Thermal System</t>
  </si>
  <si>
    <t>A-CAES Design and Feasibility Assessment Tools Development</t>
  </si>
  <si>
    <t>Development of effective and environmentally friendly formulations for the dispersion and remediation of heavy oil spilled in marine environments</t>
  </si>
  <si>
    <t>Nova Scotia Vehicle Grid Integration Pilot</t>
  </si>
  <si>
    <t>Slemon Park Microgrid Project</t>
  </si>
  <si>
    <t>Development of a new electric propulsion system adapted to the mining industry</t>
  </si>
  <si>
    <t>Advanced CNC Reinforced PHA Bioplastics</t>
  </si>
  <si>
    <t>Community Clean Energy Planning, Training and Implementation Planning in Aklavik</t>
  </si>
  <si>
    <t>Community Clean Energy Planning, Training, and Implementation Planning in Deline</t>
  </si>
  <si>
    <t>Development of an At-Line Active Clay Analyzer for the Canadian Mining Industry</t>
  </si>
  <si>
    <t>Use of High Pulsed Powers in improving ore concentration processes</t>
  </si>
  <si>
    <t>Demonstrating ECOTHOR’s Electro-Technology Performance On The Operations’ Liquid Effluents</t>
  </si>
  <si>
    <t>Addressing technical challenges to enable hydrokinetic clean power generation in river and coastal communities</t>
  </si>
  <si>
    <t>Nova Tidal Array</t>
  </si>
  <si>
    <t>Scaling Up First Hub &amp; Spoke Lignocellulosic Biofuels Commercial Pilot</t>
  </si>
  <si>
    <t>Pilot plant of clean process for recycled nitrogen for precious metal recovery</t>
  </si>
  <si>
    <t>West 5 Smart Grid Project</t>
  </si>
  <si>
    <t>Affordable, Replicable and Marketable Net Zero Ready Multiple Unit Residential Buildings</t>
  </si>
  <si>
    <t>SaskPower Distribution Modernization Program</t>
  </si>
  <si>
    <t>Sault Smart Grid</t>
  </si>
  <si>
    <t>Canada’s 1st Member-Owned Rural Smart Grid Project</t>
  </si>
  <si>
    <t>EPCOR Smart Grid System</t>
  </si>
  <si>
    <t>The 100% electric mine - Converting the biggest diesels to electric</t>
  </si>
  <si>
    <t>Powercone® Skyway8 wind farm pilot</t>
  </si>
  <si>
    <t>CO2 utilization in concrete: a new circular economy model</t>
  </si>
  <si>
    <t>Chemical manufacturing through electrochemical carbon dioxide utilization</t>
  </si>
  <si>
    <t>Development and testing of a tri-generation pyrolysis</t>
  </si>
  <si>
    <t>Energy-efficient graphene-based membrane cooling systems</t>
  </si>
  <si>
    <t>Commercialization of lowest-cost, long duration energy storage systems</t>
  </si>
  <si>
    <t>Platforms for life</t>
  </si>
  <si>
    <t>BIOSALIX: Mine Reclamation using Fabricated Soils and Organic Residuals to Augment Soil Quality</t>
  </si>
  <si>
    <t>Novel Grinding Technology to Significantly Reduce Energy Consumption in Mining</t>
  </si>
  <si>
    <t>Using Cellulosic Biomass for Wood-Plastic Composites and Rubber Reinforcement</t>
  </si>
  <si>
    <t>Lac Mégantic Microgrid</t>
  </si>
  <si>
    <t>Mary’s Harbour Renewables</t>
  </si>
  <si>
    <t>Iqaluit Inuit Owned Land Smart Micro Grid FEED Study</t>
  </si>
  <si>
    <t>Ethanol Production from Construction &amp; Demolition Waste FEED Study</t>
  </si>
  <si>
    <t>Prototype Testing on Oil Sands Tailings: ElectroKinetic Solutions-Dewatering Technology (EKS-DT) Project</t>
  </si>
  <si>
    <t>Destruction Bay Renewable Hybrid-Diesel Project</t>
  </si>
  <si>
    <t>Affordable Zero-Emission Fail-Safe Electric Dump Valve Actuator</t>
  </si>
  <si>
    <t>Gull Bay First Nation Diesel Offset Micro Grid Project</t>
  </si>
  <si>
    <t>Electric Vehicle Automatic Parking (EVAP)</t>
  </si>
  <si>
    <t>Rock Fragmentation with Explosive-Free Soiundless Chemial Demolition Agents</t>
  </si>
  <si>
    <t>Next generation actionable building energy performance metrics, data analytics, and visualization: an open-source platform</t>
  </si>
  <si>
    <t>Optical Technology to Quantify and Mitigate Methane Emissions from Casing Gas Vents and Liquid Storage Tanks</t>
  </si>
  <si>
    <t>High Density Solar Photovoltaic Module</t>
  </si>
  <si>
    <t>FEED study for a hybrid renewable energy platform for the remote community of Lutsel K'e First Nation</t>
  </si>
  <si>
    <t>Carbon Capture, Utilization and Storage in Mine Tailings</t>
  </si>
  <si>
    <t>Smart, Proactive, Enabled, Energy Distribution; Intelligent, Efficiently, Responsive (SPEEDIER) project</t>
  </si>
  <si>
    <t>Revolutionising copper production with Jetti</t>
  </si>
  <si>
    <t>Geothermal Energy Co-production from an Active Oil and Gas Operation</t>
  </si>
  <si>
    <t>Power.House Hybrid: Minimizing GHGs and Maximizing Grid Benefits</t>
  </si>
  <si>
    <t>The Transactive Grid – Enabling an End-To-End Market Services Framework Using Blockchain</t>
  </si>
  <si>
    <t>Nunavut Arctic College Student Residence Deep Energy Retrofit</t>
  </si>
  <si>
    <t>Creation of biomaterials from hydrolysis lignin</t>
  </si>
  <si>
    <t>Sundance Housing Rehabilitation Project</t>
  </si>
  <si>
    <t>John Paul II High School Carbon Free Embedded Energy System FEED Study</t>
  </si>
  <si>
    <t>Dynamic Voltage Control for the Integration of Renewables</t>
  </si>
  <si>
    <t>eMVAPEX Pilot, Phase 3</t>
  </si>
  <si>
    <t>In-Pit Extraction Process</t>
  </si>
  <si>
    <t>Residential Demand Response Program</t>
  </si>
  <si>
    <t>Integrated Dispatchable Resource Network for Local Electric Distribution Utility</t>
  </si>
  <si>
    <t>Net-Zero Energy Mixed Use High-Rise Building</t>
  </si>
  <si>
    <t>Autonomous Discovery Accelerator for Materials Innovation</t>
  </si>
  <si>
    <t>3 300 Saint-Jacques NET ZERO+</t>
  </si>
  <si>
    <t>Near Net Zero Energy Supermarket</t>
  </si>
  <si>
    <t>Integrating Distributed Generation into Secondary Networks in Large Urban Centres</t>
  </si>
  <si>
    <t>Clayton Heights Passive House Community Centre</t>
  </si>
  <si>
    <t>Canada-China Collaboration on VOC and Methane Emissions Reduction</t>
  </si>
  <si>
    <t>Techno-Economic Assessment of Emissions Reduction Opportunities from Canada's LNG Production System</t>
  </si>
  <si>
    <t>Assessing Forest Biomass as a Bioenergy Feedstock: The Availability and Recovery of Biomass in Uneven-aged Forests</t>
  </si>
  <si>
    <t>Biomass-rich Waste Conversion into Drop-in Fuels</t>
  </si>
  <si>
    <t>Innovative Biomass Supply Chain Solutions for Commercial and Institutional Heating Plants Used in the Forestry Sector</t>
  </si>
  <si>
    <t>Lignin-to-Drop-In BioJetfuels and Chemicals</t>
  </si>
  <si>
    <t>Modular Compact Combined Heat and Power (CHP) Using Local Heterogeneous Biomass Wastes</t>
  </si>
  <si>
    <t>Production and Conversion of Biorefinery Cellulose to Advanced Fuels, Biochemicals and Biomaterials</t>
  </si>
  <si>
    <t>Alberta CO2 Purity Project (ACPP)</t>
  </si>
  <si>
    <t>Atmospheric leak detection as a tool for bitumen steam chamber and oil well integrity risk analyses</t>
  </si>
  <si>
    <t>Carbon Storage Onshore Nova Scotia – Injection Site Characterization</t>
  </si>
  <si>
    <t>Enzymatic Technology for Efficient Carbon Capture from Oil Sands Operations</t>
  </si>
  <si>
    <t>Identification of Options for CO2 Storage in the Athabasca Area</t>
  </si>
  <si>
    <t>Energy Quest Project</t>
  </si>
  <si>
    <t>Surface Containment Monitoring for Carbon Capture and Storage</t>
  </si>
  <si>
    <t>Advanced Liquid Desiccant Air Handling System</t>
  </si>
  <si>
    <t>Community Integrated Energy Mapping Feasibility Study: Gateway to Alberta’s Energy Demand &amp; Supply</t>
  </si>
  <si>
    <t>Community-level Solar Energy Project</t>
  </si>
  <si>
    <t>Energy OASIS (Open Access to Sustainable Intermittent Sources) Project</t>
  </si>
  <si>
    <t>High Efficiency Commercial Refrigeration Systems utilizing an Ejector</t>
  </si>
  <si>
    <t>Integrated Air to Water Heat Pump System for Domestic Hot Water and Space Heating for Low Energy and Net Zero Energy Housing</t>
  </si>
  <si>
    <t>Integrated Approach to Development of a High Efficiency Energy Recovery and Intelligent Ventilation System</t>
  </si>
  <si>
    <t>Integrating Renewables and Conservation Measures in a Net-Zero Energy Low-Rise Residential Subdivision</t>
  </si>
  <si>
    <t>Intelligent Net-zero Energy Buildings</t>
  </si>
  <si>
    <t>A 10 MW Wind Technology Research and Development Park</t>
  </si>
  <si>
    <t>BC Remote Community Integrated Energy BCRCIE Project</t>
  </si>
  <si>
    <t>Canadian Hydrokinetic Turbine Test Centre (CHTTC)</t>
  </si>
  <si>
    <t>Development of Codes and Standards for Marine Energy Converters</t>
  </si>
  <si>
    <t>Integration of deep geothermal energy in Canada's energy portfolio</t>
  </si>
  <si>
    <t>Kortright Energy Yield Test Standard</t>
  </si>
  <si>
    <t>Pan-Canadian Wind Integration Study</t>
  </si>
  <si>
    <t>Reducing the cost of in-stream tidal energy generation through comprehensive hydrodynamic site assessment</t>
  </si>
  <si>
    <t>Tidal Energy Project in the Bay of Fundy</t>
  </si>
  <si>
    <t>VB (Virtual Blade) Wind Power</t>
  </si>
  <si>
    <t>Wasdell Falls Hydro Power Project</t>
  </si>
  <si>
    <t>Dent Island Tidal Power Generation Project</t>
  </si>
  <si>
    <t>West Coast Wave Initiative (WCWI)</t>
  </si>
  <si>
    <t>British Columbia Electric Vehicle Smart Infrastructure Project</t>
  </si>
  <si>
    <t>Development of a Utility Grade Controller for Remote Microgrids with High Penetration Renewable Generation</t>
  </si>
  <si>
    <t>Direct-Current (DC) Arc-Free Circuit Breaker for Utility-Grid Battery Storage System</t>
  </si>
  <si>
    <t>Integrated Urban Community Energy Project</t>
  </si>
  <si>
    <t>Iqaluit Smart Grid</t>
  </si>
  <si>
    <t>Powering Plug-In Electric Vehicles with Renewable Energy Supply in BC</t>
  </si>
  <si>
    <t>Energy Storage and Demand Response for Near-Capacity Substation</t>
  </si>
  <si>
    <t>Developing Electrical Safety Standards to Introduce Electric Vehicles into Canada</t>
  </si>
  <si>
    <t>Development of Thick Film Electric Heaters for Thermal Modulation of Battery Systems</t>
  </si>
  <si>
    <t>Electric Mobility Adoption and Prediction Tool</t>
  </si>
  <si>
    <t>High Energy Density Energy Storage for Automotive Applications</t>
  </si>
  <si>
    <t>Improved Fluxless Aluminum Brazing Materials and Process Technology for Manufacturing of Advanced Battery Cooling Heat Exchangers</t>
  </si>
  <si>
    <t>Low Cost Wheel Motors for Electric and Hybrid Electric Vehicles</t>
  </si>
  <si>
    <t>Applying Duplex Wave Migration (DWM) and Seismic Modelling Technology to Delineate Steam Assisted Gravity Drainage process Steam Chambers and Reduce CO2 Emissions</t>
  </si>
  <si>
    <t>Canada-Israel Energy Science &amp; Technology Fund</t>
  </si>
  <si>
    <t>Dewatering Wet Tailings Generated From Oil Sands Extraction</t>
  </si>
  <si>
    <t>Emissions Reductions and Energy Efficiency in Crude Bitumen and Heavy Oil</t>
  </si>
  <si>
    <t>Enhancements to an Online Steam Analyser for Thermally Enhanced Heavy Oil Recovery</t>
  </si>
  <si>
    <t>Fundamentals of Non-Aqueous Extraction of Oilsands</t>
  </si>
  <si>
    <t>Inline Dewatering of Oil Sands Tailings, InLine Dewatering Limited</t>
  </si>
  <si>
    <t>Low Grade Heat Driven Produced Water Treatment</t>
  </si>
  <si>
    <t>Novel Water Treatment Technology for Application to Hydraulic Fracturing</t>
  </si>
  <si>
    <t>Online Water Analysis in Thermally Enhanced Heavy Oil Recovery</t>
  </si>
  <si>
    <t>Proppant Surface Treatment and Well Stimulation for Tight Oil and Shale Gas Development</t>
  </si>
  <si>
    <t>Submerged Combustion Vaporizer for Heating and Pressurizing Hydrocarbon Reservoirs</t>
  </si>
  <si>
    <t>Technical and Economic Benefits of Gas Injection in Steam-Assisted Gravity Drainage (SAGD) Wind Down</t>
  </si>
  <si>
    <t>Understanding Oil Sands Tailings Treatment at Nano, Micro and Macro-Scales with Increased Water Recycling/Reuse</t>
  </si>
  <si>
    <t>Understanding the Fate of Non-recovered Fracturing Water and the Source of Produced Salts for Optimizing Fracking Operations</t>
  </si>
  <si>
    <t>Carbon Nanoplatelet (CNP) Production from Exhaust CO2 Emissions</t>
  </si>
  <si>
    <t>CO2 Conversion to Methanol</t>
  </si>
  <si>
    <t>Harmonized Methane Emission Platform</t>
  </si>
  <si>
    <t>Greenhouse Gas Inventory System for the Upstream Oil and Gas Industry</t>
  </si>
  <si>
    <t>A Tool for Design and Analysis of Vapour Collection and Control Systems (VCCSs)</t>
  </si>
  <si>
    <t>Assessing methane emissions from legacy fossil resources in Atlantic Canada</t>
  </si>
  <si>
    <t>Advanced Methane Detection, Analytics and Mitigation Project</t>
  </si>
  <si>
    <t>Area Methane Detection Using Work Trucks</t>
  </si>
  <si>
    <t>Mobile Methane Sensing Analytics for Emissions Reduction</t>
  </si>
  <si>
    <t>Canada’s Geothermal Village – “Sustainaville” GeoPark</t>
  </si>
  <si>
    <t>Novel Hot Solvent Extraction Process</t>
  </si>
  <si>
    <t>Clean Seas FEED Project</t>
  </si>
  <si>
    <t>Hydrogen-Donor Diluent Reduction (HDR)</t>
  </si>
  <si>
    <t>Carbon Conversion Technology Centre</t>
  </si>
  <si>
    <t>Enhanced Modified VAPour EXtraction R&amp;D Operation</t>
  </si>
  <si>
    <t>FEED Study for HYGENERATOR</t>
  </si>
  <si>
    <t>Advanced Membrane-Based Hybrid Process for Oil Spill Removal in Marine Environments</t>
  </si>
  <si>
    <t>Development of an Integrated Mechanical Recovery and Oil Spill Response System for Heavy Oil in Cold and Ice Prone Marine Environments</t>
  </si>
  <si>
    <t>Development of In-Situ Foam Filtration System for Oil Spill Recovery</t>
  </si>
  <si>
    <t>NB Power - Collaborative Grid Innovation for Atlantic Smart Energy Communities</t>
  </si>
  <si>
    <t>Borden 'Mine of the Future' Energy Innovations</t>
  </si>
  <si>
    <t>Codes and Standards for the Zero-Emission Vehicle Sector in Canada</t>
  </si>
  <si>
    <t>Community Clean Energy Planning, Training and Implementation Planning in Haida Gwaii</t>
  </si>
  <si>
    <t>Community Clean Energy Planning, Training and Implementation Planning in Kugaaruk</t>
  </si>
  <si>
    <t>Community Clean Energy Planning, Training and Implementation Planning in Gjoa Haven</t>
  </si>
  <si>
    <t>Community Clean Energy Planning, Training and Implementation Planning in Kinoosao</t>
  </si>
  <si>
    <t>Community Clean Energy Planning, Training and Implementation Planning in Coral Harbour and Naujaat</t>
  </si>
  <si>
    <t>Community Clean Energy Planning, Training and Implementation Planning in Nuxalk Nation</t>
  </si>
  <si>
    <t>Community Clean Energy Planning, Training and Implementation Planning in Kuujjuaq</t>
  </si>
  <si>
    <t>Community Clean Energy Planning, Training and Implementation Planning in Heiltsuk First Nation</t>
  </si>
  <si>
    <t>Community Clean Energy Planning, Training and Implementation Planning in Fort McPherson</t>
  </si>
  <si>
    <t>Community Clean Energy Planning, Training and Implementation Planning in Taloyoak</t>
  </si>
  <si>
    <t>Community Clean Energy Planning, Training and Implementation Planning in Nunatsiavut</t>
  </si>
  <si>
    <t>Alberta Biojet Initiative (ABI): Upgrading of University of Alberta's LTH technology to Biojet</t>
  </si>
  <si>
    <t>Arviat Clean Energy Microgrid FEED Study</t>
  </si>
  <si>
    <t>Sanikiluaq High Displacement Renewable Energy</t>
  </si>
  <si>
    <t>FortisAlberta Waterton Energy Storage</t>
  </si>
  <si>
    <t>Conservation Voltage Reduction</t>
  </si>
  <si>
    <t>eLeapPower R&amp;D Collaboration with Purolator, Bell Canada &amp; Cornerstone Hydro-Electric Concepts</t>
  </si>
  <si>
    <t>Hybrid Diesel-Electric Forestry Harvesting Trucks</t>
  </si>
  <si>
    <t>Lafarge Canada Low Carbon Fuel Technology Expansion</t>
  </si>
  <si>
    <t>Metal-Free Rechargeable CO2 Flow Battery: A Novel Technology for Renewable Energy Storage</t>
  </si>
  <si>
    <t>Nordic Battery Pack with Advanced Thermal Management and Data-Driven Battery Management System</t>
  </si>
  <si>
    <t>Commercialization of Lowest-Cost, Long Duration Energy Storage Systems</t>
  </si>
  <si>
    <t>Reducing the Cost of Lithium-Ion Battery Manufacturing</t>
  </si>
  <si>
    <t>Safe and Long-Lasting Zinc-Ion Batteries for Energy Storage</t>
  </si>
  <si>
    <t>DEMOCRASI Project – Dispatchable Energy Market Optimized Constraint Real-time Aggregated System Interface</t>
  </si>
  <si>
    <t>Alba Nova Project: A Smart Grid Pilot Using Advanced Battery Storage</t>
  </si>
  <si>
    <t>L2L (London Ontario to London UK)</t>
  </si>
  <si>
    <t>Ultra-low Carbon Intensity SAF made from Air, Water and Renewable Electricity</t>
  </si>
  <si>
    <t>Sustainable Aviation Fuels from Agro and Forestry Biomass and from Municipal Solid Waste through a Hub and Spoke Approach</t>
  </si>
  <si>
    <t>Lipid-to-Hydrocarbon Biojet Project</t>
  </si>
  <si>
    <t>Production of Sustainable Aviation Fuel from flue gas–captured CO2 and low-carbon hydrogen</t>
  </si>
  <si>
    <t>Williston Basin Geothermal Power Generation</t>
  </si>
  <si>
    <t>Dispersa</t>
  </si>
  <si>
    <t>Evercloak</t>
  </si>
  <si>
    <t>Genecis</t>
  </si>
  <si>
    <t>Open Ocean Robotics</t>
  </si>
  <si>
    <t>Solistra</t>
  </si>
  <si>
    <t>Summit Nanotech</t>
  </si>
  <si>
    <t>ReCover Initiative: Panelized Deep Energy Retrofits of Municipal Buildings</t>
  </si>
  <si>
    <t>Nanostructured Anti-reflection Glass for Solar Panels</t>
  </si>
  <si>
    <t>Tap&amp;Go</t>
  </si>
  <si>
    <t>SWTCH Energy Inc.</t>
  </si>
  <si>
    <t>Province of Manitoba</t>
  </si>
  <si>
    <t>Opus One Solutions Energy ULC</t>
  </si>
  <si>
    <t>Morguard Corporation</t>
  </si>
  <si>
    <t>Indwell Community Homes</t>
  </si>
  <si>
    <t>Fanshawe College of Applied Arts and Technology</t>
  </si>
  <si>
    <t>Enwave Energy Corporation</t>
  </si>
  <si>
    <t>Toronto Community Housing Corporation</t>
  </si>
  <si>
    <t>NunatuKavut Community Council Inc.</t>
  </si>
  <si>
    <t>Haida Enterprise Corporation</t>
  </si>
  <si>
    <t>Hamlet of Kugaaruk</t>
  </si>
  <si>
    <t>Hamlet of Gjoa Haven</t>
  </si>
  <si>
    <t>Jobb Developments</t>
  </si>
  <si>
    <t>Sakku Investments Corporation</t>
  </si>
  <si>
    <t>Nuxalk Nation</t>
  </si>
  <si>
    <t>Societe Kuujjuamiut Inc.</t>
  </si>
  <si>
    <t>Heiltsuk Economic Development Corporation</t>
  </si>
  <si>
    <t>Teetl'it Gwich'in Band Council</t>
  </si>
  <si>
    <t>Nunatsiavut Government</t>
  </si>
  <si>
    <t>Délı̨nę Got'ı̨nę Government</t>
  </si>
  <si>
    <t>ArchTech Inc.</t>
  </si>
  <si>
    <t>Nihtat Energy Ltd.</t>
  </si>
  <si>
    <t>City of Toronto</t>
  </si>
  <si>
    <t>TUGLIQ Energy Co.</t>
  </si>
  <si>
    <t>MaRS Discovery District</t>
  </si>
  <si>
    <t>Suncor Energy Inc.</t>
  </si>
  <si>
    <t>Cenovus Energy</t>
  </si>
  <si>
    <t>MEG Energy Corp</t>
  </si>
  <si>
    <t>Seal Well Inc.</t>
  </si>
  <si>
    <t>Canfor Pulp Ltd.</t>
  </si>
  <si>
    <t>ArcelorMittal Dofasco</t>
  </si>
  <si>
    <t>University of Toronto</t>
  </si>
  <si>
    <t>University of British Columbia</t>
  </si>
  <si>
    <t>Applied Quantum Materials Inc.</t>
  </si>
  <si>
    <t>GHGSat Inc.</t>
  </si>
  <si>
    <t>Canadian Home Builders’ Association</t>
  </si>
  <si>
    <t>Nova Scotia Power</t>
  </si>
  <si>
    <t>Ottawa Community Housing</t>
  </si>
  <si>
    <t>Blackstone Energy Services Inc.</t>
  </si>
  <si>
    <t>Opus One Solutions</t>
  </si>
  <si>
    <t>Hydro One Limited</t>
  </si>
  <si>
    <t>Geotab Inc.</t>
  </si>
  <si>
    <t>Alectra Inc.</t>
  </si>
  <si>
    <t>Toronto Transit Commission</t>
  </si>
  <si>
    <t>Alberta Motor Transport Association</t>
  </si>
  <si>
    <t>Marine Renewables Canada</t>
  </si>
  <si>
    <t>Zibi Community Utility LP</t>
  </si>
  <si>
    <t>Hydrostor Inc.</t>
  </si>
  <si>
    <t>British Columbia Institute of Technology</t>
  </si>
  <si>
    <t>NorQuest Systems Division</t>
  </si>
  <si>
    <t>Nova Scotia Power Inc.</t>
  </si>
  <si>
    <t>PEI Energy</t>
  </si>
  <si>
    <t>Propulsion Québec</t>
  </si>
  <si>
    <t>TerraVerdae Bioworks Inc.</t>
  </si>
  <si>
    <t>Yukon Conservation Society</t>
  </si>
  <si>
    <t>Nihtat Energy Ltd</t>
  </si>
  <si>
    <t>Deline Got’ine Government</t>
  </si>
  <si>
    <t>Saskatchewan Research Council</t>
  </si>
  <si>
    <t>E2Metrix Inc.</t>
  </si>
  <si>
    <t>University of Manitoba</t>
  </si>
  <si>
    <t>Nova Innovation CAN Limited</t>
  </si>
  <si>
    <t>CRB Innovations</t>
  </si>
  <si>
    <t>COREM</t>
  </si>
  <si>
    <t>London Hydro</t>
  </si>
  <si>
    <t>SaskPower</t>
  </si>
  <si>
    <t>PUC Distribution Inc.</t>
  </si>
  <si>
    <t>Lakefront Utilities</t>
  </si>
  <si>
    <t>Hydro-Québec</t>
  </si>
  <si>
    <t>EQUS REA</t>
  </si>
  <si>
    <t>EPCOR</t>
  </si>
  <si>
    <t>Mining Innovation Rehabilitation &amp; Applied Research Corporation</t>
  </si>
  <si>
    <t>FVT Research Inc.</t>
  </si>
  <si>
    <t>Biome Renewables</t>
  </si>
  <si>
    <t>CERT Systems Inc.</t>
  </si>
  <si>
    <t>Ekona Power Inc.</t>
  </si>
  <si>
    <t>Evercloak Inc.</t>
  </si>
  <si>
    <t>e-Zn Inc.</t>
  </si>
  <si>
    <t>GBatteries</t>
  </si>
  <si>
    <t>Intelligent City</t>
  </si>
  <si>
    <t>Smarter Alloys</t>
  </si>
  <si>
    <t>CO2 Solutions Inc.</t>
  </si>
  <si>
    <t>SYLVIS Environmental Services Inc.</t>
  </si>
  <si>
    <t>Canada Mining Innovation Council (CMIC)</t>
  </si>
  <si>
    <t>University of Waterloo</t>
  </si>
  <si>
    <t>St. Mary’s River Energy LP</t>
  </si>
  <si>
    <t>Independent Electricity System Operator (IESO)</t>
  </si>
  <si>
    <t>Qikiqtaaluk Business Development Corporation</t>
  </si>
  <si>
    <t>Woodland Biofuels Inc.</t>
  </si>
  <si>
    <t>ElectroKinetic Solutions Inc.</t>
  </si>
  <si>
    <t>Kwikwasut'inuxw Haxwa'mis First Nation</t>
  </si>
  <si>
    <t>Kluane First Nation</t>
  </si>
  <si>
    <t>Ontario Power Generation</t>
  </si>
  <si>
    <t>Red River College</t>
  </si>
  <si>
    <t>Newmarket Tay Power Distribution Ltd.</t>
  </si>
  <si>
    <t>Greater Toronto Airports Authority</t>
  </si>
  <si>
    <t>The City of Brampton</t>
  </si>
  <si>
    <t>Carleton University</t>
  </si>
  <si>
    <t>Canadian Solar Solutions Inc.</t>
  </si>
  <si>
    <t>Denesoline Corp Ltd.</t>
  </si>
  <si>
    <t>UBC Properties Investments Ltd.</t>
  </si>
  <si>
    <t>University of British Columbia, Clean Energy Research Centre</t>
  </si>
  <si>
    <t>Bracebridge Generation Ltd.</t>
  </si>
  <si>
    <t>Jetti Services Canada Inc.</t>
  </si>
  <si>
    <t>Razor Energy Corp.</t>
  </si>
  <si>
    <t>Carbonix Inc.</t>
  </si>
  <si>
    <t>Alectra Utilities Corporation</t>
  </si>
  <si>
    <t>Qikiqtaaluk Properties Inc.</t>
  </si>
  <si>
    <t>FPInnovations</t>
  </si>
  <si>
    <t>Sundance Housing Cooperative</t>
  </si>
  <si>
    <t>Ameresco Canada Inc.</t>
  </si>
  <si>
    <t>London District Catholic School Board</t>
  </si>
  <si>
    <t>New Brunswick Power Corporation</t>
  </si>
  <si>
    <t>MEG Energy Corp.</t>
  </si>
  <si>
    <t>Yukon Government</t>
  </si>
  <si>
    <t>Canadian Natural Resources Limited</t>
  </si>
  <si>
    <t>Yukon Energy Corporation</t>
  </si>
  <si>
    <t>Titanium Corporation Inc.</t>
  </si>
  <si>
    <t>TUGLIQ Energy Corp</t>
  </si>
  <si>
    <t>The Power Commission of The City of Saint John (Saint John Energy)</t>
  </si>
  <si>
    <t>Sifton Properties Limited</t>
  </si>
  <si>
    <t>Sky Solar (Canada) Ltd.</t>
  </si>
  <si>
    <t>Lemay CO Inc.</t>
  </si>
  <si>
    <t>Longo Brothers Fruit Markets Inc.</t>
  </si>
  <si>
    <t>ENMAX Power Corporation</t>
  </si>
  <si>
    <t>City of Surrey</t>
  </si>
  <si>
    <t>Patro Research Ltd.</t>
  </si>
  <si>
    <t>Manitoba Hydro</t>
  </si>
  <si>
    <t>SSQ Société immobilière Inc.</t>
  </si>
  <si>
    <t>Enerkem Inc.</t>
  </si>
  <si>
    <t>Harvest Power Canada Ltd.</t>
  </si>
  <si>
    <t>BC Bioenergy Network Association</t>
  </si>
  <si>
    <t>Quebec Federation of Forestry Cooperatives</t>
  </si>
  <si>
    <t>CRB Innovations Inc.</t>
  </si>
  <si>
    <t>Lafarge Canada Inc.</t>
  </si>
  <si>
    <t>Lignol Innovations Ltd.</t>
  </si>
  <si>
    <t>Yukon Energy Corp.</t>
  </si>
  <si>
    <t>Petroleum Technology Alliance Canada</t>
  </si>
  <si>
    <t>Saint Francis Xavier University</t>
  </si>
  <si>
    <t>CCS Research Consortium of Nova Scotia</t>
  </si>
  <si>
    <t>CO2 Solutions Inc.</t>
  </si>
  <si>
    <t>Alberta Innovates – Technology Futures</t>
  </si>
  <si>
    <t>Shell Canada</t>
  </si>
  <si>
    <t>Venmar CES, Inc.</t>
  </si>
  <si>
    <t>Climate Change Central</t>
  </si>
  <si>
    <t>City of Colwood</t>
  </si>
  <si>
    <t>British Columbia Institute of Technology (BCIT), Applied Research Team</t>
  </si>
  <si>
    <t>Carnot Refrigeration Inc.</t>
  </si>
  <si>
    <t>Sumaran Inc.</t>
  </si>
  <si>
    <t>Owens Corning Canada LP</t>
  </si>
  <si>
    <t>Concordia University</t>
  </si>
  <si>
    <t>Montréal ZERO Inc.</t>
  </si>
  <si>
    <t>Etalim Inc.</t>
  </si>
  <si>
    <t>Wind Energy Institute of Canada</t>
  </si>
  <si>
    <t>Province of British Columbia</t>
  </si>
  <si>
    <t>Borealis GeoPower Inc./ Acho Dene Koe First Nation</t>
  </si>
  <si>
    <t>Great Northern Power Corp.</t>
  </si>
  <si>
    <t>Marine Renewables Canada Society</t>
  </si>
  <si>
    <t>Nimschu Iskudow (NI) Inc.</t>
  </si>
  <si>
    <t>Water Wall Turbine Inc.</t>
  </si>
  <si>
    <t>Deep Earth Energy Production Corp.</t>
  </si>
  <si>
    <t>Institut de recherche d’Hydro-Québec (IREQ)</t>
  </si>
  <si>
    <t>Canadian Wind Energy Association</t>
  </si>
  <si>
    <t>Acadia University</t>
  </si>
  <si>
    <t>Fundy Ocean Research Center for Energy</t>
  </si>
  <si>
    <t>GTRenergy Ltd.</t>
  </si>
  <si>
    <t>Coastal Hydropower Corp. (Wasdell Falls LP)</t>
  </si>
  <si>
    <t>University of Victoria</t>
  </si>
  <si>
    <t>Cowessess First Nation</t>
  </si>
  <si>
    <t>BC Hydro</t>
  </si>
  <si>
    <t>Hatch Ltd.</t>
  </si>
  <si>
    <t>Power Measurement Ltd.</t>
  </si>
  <si>
    <t>Opus One Solutions Energy Corporation</t>
  </si>
  <si>
    <t>Qulliq Energy Corporation</t>
  </si>
  <si>
    <t>La Corporation de l’École Polytechnique de Montréal</t>
  </si>
  <si>
    <t>Electrovaya Corp</t>
  </si>
  <si>
    <t>CSA Group</t>
  </si>
  <si>
    <t>Dana Canada Corporation</t>
  </si>
  <si>
    <t>The Pollution Probe Foundation</t>
  </si>
  <si>
    <t>TM4 Inc.</t>
  </si>
  <si>
    <t>TetraSeis Inc.</t>
  </si>
  <si>
    <t>University of Alberta</t>
  </si>
  <si>
    <t>Petroleum Technology Allicance Canada (PTAC)</t>
  </si>
  <si>
    <t>InLine Dewatering Limited</t>
  </si>
  <si>
    <t>Petroleum Technology Alliance Canada (PTAC)</t>
  </si>
  <si>
    <t>Agar Canada Corporation</t>
  </si>
  <si>
    <t>Combustions Solutions Inc.</t>
  </si>
  <si>
    <t>Alberta Energy Regulator</t>
  </si>
  <si>
    <t>Dalhousie University</t>
  </si>
  <si>
    <t>University of Calgary</t>
  </si>
  <si>
    <t>Borealis GeoPower Inc.</t>
  </si>
  <si>
    <t>Canadian Nuclear Association</t>
  </si>
  <si>
    <t>Hydro-Québec Research Institute (IREQ)</t>
  </si>
  <si>
    <t>Offshore Energy Research Association of Nova Scotia</t>
  </si>
  <si>
    <t>British Columbia Hydro and Power Authority</t>
  </si>
  <si>
    <t>British Columbia Institute of Technology (BCIT)</t>
  </si>
  <si>
    <t>eCAMION</t>
  </si>
  <si>
    <t>TransLink</t>
  </si>
  <si>
    <t>Cenovus FCCL Ltd.</t>
  </si>
  <si>
    <t>CMC Research Institutes</t>
  </si>
  <si>
    <t>Field Upgrading Limited</t>
  </si>
  <si>
    <t>Husky Oil Operations Limited</t>
  </si>
  <si>
    <t>InnoTech</t>
  </si>
  <si>
    <t>Suncor Energy Oil Sands Limited Partnership</t>
  </si>
  <si>
    <t>BC Research Inc.</t>
  </si>
  <si>
    <t>NB Power Corporation</t>
  </si>
  <si>
    <t>Elkem Metal Canada</t>
  </si>
  <si>
    <t>Newmont Corporation (Goldcorp Canada Ltd.)</t>
  </si>
  <si>
    <t>Aqqaq's Clean Energy Enterprise</t>
  </si>
  <si>
    <t>Hydro Québec</t>
  </si>
  <si>
    <t>NRStor Inc.</t>
  </si>
  <si>
    <t>Laval University</t>
  </si>
  <si>
    <t>FortisAlberta Inc.</t>
  </si>
  <si>
    <t>Entegrus Powerlines Inc.</t>
  </si>
  <si>
    <t>City of Lethbridge</t>
  </si>
  <si>
    <t>eLeapPower</t>
  </si>
  <si>
    <t>Anvil Crawler Development Corp.</t>
  </si>
  <si>
    <t>Lafarge Canada Inc</t>
  </si>
  <si>
    <t>Calogy Solutions Inc.</t>
  </si>
  <si>
    <t>e-Zinc</t>
  </si>
  <si>
    <t>GBatteries Energy Canada</t>
  </si>
  <si>
    <t>Salient Energy Inc.</t>
  </si>
  <si>
    <t>Bracebridge Generation</t>
  </si>
  <si>
    <t>FORGE Hydrocarbons</t>
  </si>
  <si>
    <t>SAF+ Consortium</t>
  </si>
  <si>
    <t>DEEP Earth Energy Production Corp</t>
  </si>
  <si>
    <t>Nivatha Balendra, Dispersa</t>
  </si>
  <si>
    <t>Evelyn Allen, Evercloak</t>
  </si>
  <si>
    <t>Luna Yu, Genecis</t>
  </si>
  <si>
    <t>Julie Angus, Open Ocean Robotics</t>
  </si>
  <si>
    <t>Alexandra Tavasoli, Solistra</t>
  </si>
  <si>
    <t>Amanda Hall, Summit Nanotech</t>
  </si>
  <si>
    <t>RSI Projects Inc.</t>
  </si>
  <si>
    <t>BC</t>
  </si>
  <si>
    <t>ON</t>
  </si>
  <si>
    <t>MB</t>
  </si>
  <si>
    <t>NL</t>
  </si>
  <si>
    <t>NU</t>
  </si>
  <si>
    <t>SK</t>
  </si>
  <si>
    <t>QC</t>
  </si>
  <si>
    <t>NT</t>
  </si>
  <si>
    <t>AB</t>
  </si>
  <si>
    <t>AB  SK</t>
  </si>
  <si>
    <t>AB  BC</t>
  </si>
  <si>
    <t>Canada</t>
  </si>
  <si>
    <t>NS</t>
  </si>
  <si>
    <t>PEI</t>
  </si>
  <si>
    <t>AB, ON, QC</t>
  </si>
  <si>
    <t>YK</t>
  </si>
  <si>
    <t>SK, AB</t>
  </si>
  <si>
    <t>QC, BC</t>
  </si>
  <si>
    <t>MB, NS</t>
  </si>
  <si>
    <t>BC, AB, SK, ON</t>
  </si>
  <si>
    <t>ONBC</t>
  </si>
  <si>
    <t>Across Canada</t>
  </si>
  <si>
    <t>QC, ON</t>
  </si>
  <si>
    <t>ON, AB, BC, QC, SK</t>
  </si>
  <si>
    <t>NT, ON</t>
  </si>
  <si>
    <t>BC, NT</t>
  </si>
  <si>
    <t>AB  ON</t>
  </si>
  <si>
    <t>NB</t>
  </si>
  <si>
    <t>YT</t>
  </si>
  <si>
    <t>Canada and China</t>
  </si>
  <si>
    <t>Calgary, AB</t>
  </si>
  <si>
    <t>-</t>
  </si>
  <si>
    <t>AB  QC</t>
  </si>
  <si>
    <t>QC  AB</t>
  </si>
  <si>
    <t>NS  QC  ON  AB</t>
  </si>
  <si>
    <t>PE</t>
  </si>
  <si>
    <t>PE  ON</t>
  </si>
  <si>
    <t>PE  NB  NS</t>
  </si>
  <si>
    <t>ON  AB  BC</t>
  </si>
  <si>
    <t>NS  NB</t>
  </si>
  <si>
    <t>ON  MB</t>
  </si>
  <si>
    <t>BC, NS</t>
  </si>
  <si>
    <t>Energy Efficient Buildings and Communities</t>
  </si>
  <si>
    <t>Smart Grid and Energy Storage</t>
  </si>
  <si>
    <t>Renewable Energy</t>
  </si>
  <si>
    <t>Cleantech</t>
  </si>
  <si>
    <t>Mining – Technology and Innovation</t>
  </si>
  <si>
    <t>Energy – Technology and Innovation</t>
  </si>
  <si>
    <t>Forestry – Technology and Innovation</t>
  </si>
  <si>
    <t>Methane and VOC Emissions</t>
  </si>
  <si>
    <t>Smart Grid Energy and Storage</t>
  </si>
  <si>
    <t>Oil Spill Response Science</t>
  </si>
  <si>
    <t>Mining - Technology and Innovation</t>
  </si>
  <si>
    <t>Energy - Technology and Innovation</t>
  </si>
  <si>
    <t>Electricity</t>
  </si>
  <si>
    <t>Manufacturing</t>
  </si>
  <si>
    <t>Transportation</t>
  </si>
  <si>
    <t>Carbon Capture, Use and Storage</t>
  </si>
  <si>
    <t>Smart Grids and Energy Storage, Demonstration &amp; Deployment</t>
  </si>
  <si>
    <t>Smart Grids and Energy Storage</t>
  </si>
  <si>
    <t>Renewables</t>
  </si>
  <si>
    <t>Clean Energy for Rural and Remote Communities</t>
  </si>
  <si>
    <t>Renewable Energy, Smart Grids, and Storage</t>
  </si>
  <si>
    <t>Advanced Materials Innovation</t>
  </si>
  <si>
    <t>Smart Grid and Storage</t>
  </si>
  <si>
    <t>Bioenergy</t>
  </si>
  <si>
    <t>Unconventional Oil and Gas</t>
  </si>
  <si>
    <t>Renewable Energy, Smart Grids and Storage</t>
  </si>
  <si>
    <t>Unconventional Oil &amp; Gas</t>
  </si>
  <si>
    <t>National Energy Systems Modelling</t>
  </si>
  <si>
    <t>Industry</t>
  </si>
  <si>
    <t>Technology and Innovation</t>
  </si>
  <si>
    <t>Energy planning</t>
  </si>
  <si>
    <t>FEED Study</t>
  </si>
  <si>
    <t>Demonstration &amp; Deployment</t>
  </si>
  <si>
    <t>Active</t>
  </si>
  <si>
    <t>Completed</t>
  </si>
  <si>
    <t>2023-02-24</t>
  </si>
  <si>
    <t>2023-02-03</t>
  </si>
  <si>
    <t>2022-12-15</t>
  </si>
  <si>
    <t>2022-11-16</t>
  </si>
  <si>
    <t>2022-11-15</t>
  </si>
  <si>
    <t>2022-07-25</t>
  </si>
  <si>
    <t>2022-06-23</t>
  </si>
  <si>
    <t>2022-06-01</t>
  </si>
  <si>
    <t>2022-04-27</t>
  </si>
  <si>
    <t>2021-11-30</t>
  </si>
  <si>
    <t>2022-04-04</t>
  </si>
  <si>
    <t>2022-03-30</t>
  </si>
  <si>
    <t>2022-02-23</t>
  </si>
  <si>
    <t>2019-06-12</t>
  </si>
  <si>
    <t>2021-08-09</t>
  </si>
  <si>
    <t>2021-07-29</t>
  </si>
  <si>
    <t>2021-06-03</t>
  </si>
  <si>
    <t>2021-05-18</t>
  </si>
  <si>
    <t>2021-05-06</t>
  </si>
  <si>
    <t>2021-04-12</t>
  </si>
  <si>
    <t>2021-04-15</t>
  </si>
  <si>
    <t>2021-05-05</t>
  </si>
  <si>
    <t>2021-01-12</t>
  </si>
  <si>
    <t>2020-11-10</t>
  </si>
  <si>
    <t>2020-08-13</t>
  </si>
  <si>
    <t>2020-11-02</t>
  </si>
  <si>
    <t>2020-04-28</t>
  </si>
  <si>
    <t>2020-09-22</t>
  </si>
  <si>
    <t>2020-09-17</t>
  </si>
  <si>
    <t>2020-09-15</t>
  </si>
  <si>
    <t>2020-09-11</t>
  </si>
  <si>
    <t>2020-09-09</t>
  </si>
  <si>
    <t>2020-09-08</t>
  </si>
  <si>
    <t>2020-08-10</t>
  </si>
  <si>
    <t>2020-07-17</t>
  </si>
  <si>
    <t>2020-06-24</t>
  </si>
  <si>
    <t>2018-10-26</t>
  </si>
  <si>
    <t>2019-02-11</t>
  </si>
  <si>
    <t>2019-03-13</t>
  </si>
  <si>
    <t>2019-08-15</t>
  </si>
  <si>
    <t>2019-08-29</t>
  </si>
  <si>
    <t>2018-11-30</t>
  </si>
  <si>
    <t>2020-02-11</t>
  </si>
  <si>
    <t>2020-02-12</t>
  </si>
  <si>
    <t>2018-08-10</t>
  </si>
  <si>
    <t>2019-08-30</t>
  </si>
  <si>
    <t>2019-08-28</t>
  </si>
  <si>
    <t>2019-08-27</t>
  </si>
  <si>
    <t>2019-08-26</t>
  </si>
  <si>
    <t>2019-08-22</t>
  </si>
  <si>
    <t>2019-08-16</t>
  </si>
  <si>
    <t>2019-08-14</t>
  </si>
  <si>
    <t>2019-08-12</t>
  </si>
  <si>
    <t>2019-08-07</t>
  </si>
  <si>
    <t>2019-07-29</t>
  </si>
  <si>
    <t>2019-07-26</t>
  </si>
  <si>
    <t>2019-07-25</t>
  </si>
  <si>
    <t>2019-07-23</t>
  </si>
  <si>
    <t>2019-07-15</t>
  </si>
  <si>
    <t>2019-06-27</t>
  </si>
  <si>
    <t>2019-06-21</t>
  </si>
  <si>
    <t>2019-05-28</t>
  </si>
  <si>
    <t>2019-05-27</t>
  </si>
  <si>
    <t>2019-05-24</t>
  </si>
  <si>
    <t>2019-05-22</t>
  </si>
  <si>
    <t>2019-05-10</t>
  </si>
  <si>
    <t>2019-05-08</t>
  </si>
  <si>
    <t>2019-05-03</t>
  </si>
  <si>
    <t>2019-04-25</t>
  </si>
  <si>
    <t>2019-04-24</t>
  </si>
  <si>
    <t>2019-03-14</t>
  </si>
  <si>
    <t>2019-04-12</t>
  </si>
  <si>
    <t>2019-01-28</t>
  </si>
  <si>
    <t>2019-01-24</t>
  </si>
  <si>
    <t>2019-01-21</t>
  </si>
  <si>
    <t>2018-11-28</t>
  </si>
  <si>
    <t>2018-10-09</t>
  </si>
  <si>
    <t>2018-08-27</t>
  </si>
  <si>
    <t>2018-08-14</t>
  </si>
  <si>
    <t>2018-02-15</t>
  </si>
  <si>
    <t>2011-01-01</t>
  </si>
  <si>
    <t>2012-01-01</t>
  </si>
  <si>
    <t>2017-12-17</t>
  </si>
  <si>
    <t>2017-11-14</t>
  </si>
  <si>
    <t>2017-07-28</t>
  </si>
  <si>
    <t>2018-04-10</t>
  </si>
  <si>
    <t>2018-02-22</t>
  </si>
  <si>
    <t>2018-05-17</t>
  </si>
  <si>
    <t>2017-06-22</t>
  </si>
  <si>
    <t>2017-02-22</t>
  </si>
  <si>
    <t>2018-02-23</t>
  </si>
  <si>
    <t>2018-05-01</t>
  </si>
  <si>
    <t>2017-07-17</t>
  </si>
  <si>
    <t>2018-04-12</t>
  </si>
  <si>
    <t>2018-05-11</t>
  </si>
  <si>
    <t>2017-09-14</t>
  </si>
  <si>
    <t>2017-03-03</t>
  </si>
  <si>
    <t>2017-12-08</t>
  </si>
  <si>
    <t>2018-01-10</t>
  </si>
  <si>
    <t>2018-10-29</t>
  </si>
  <si>
    <t>2020-09-18</t>
  </si>
  <si>
    <t>2020-12-21</t>
  </si>
  <si>
    <t>2021-01-19</t>
  </si>
  <si>
    <t>2021-07-28</t>
  </si>
  <si>
    <t>2021-03-31</t>
  </si>
  <si>
    <t>2021-04-06</t>
  </si>
  <si>
    <t>2021-03-17</t>
  </si>
  <si>
    <t>2021-03-19</t>
  </si>
  <si>
    <t>2021-07-27</t>
  </si>
  <si>
    <t>2021-11-12</t>
  </si>
  <si>
    <t>2022-02-24</t>
  </si>
  <si>
    <t>2020-07-21</t>
  </si>
  <si>
    <t>2019-06-20</t>
  </si>
  <si>
    <t>2019-05-29</t>
  </si>
  <si>
    <t>2019-01-11</t>
  </si>
  <si>
    <t>2022-11-10</t>
  </si>
  <si>
    <t>Current Investments</t>
  </si>
  <si>
    <t>Canada's investment in energy innovation is an important part of building our clean economy.</t>
  </si>
  <si>
    <t>Learn more about our contributions to Research, Development and Demonstration projects in Canada.</t>
  </si>
  <si>
    <t>Funding Program</t>
  </si>
  <si>
    <t>https://natural-resources.canada.ca/science-and-data/funding-partnerships/funding-opportunities/current-investments/21146#invenstment</t>
  </si>
  <si>
    <t>Energy Innovation Program</t>
  </si>
  <si>
    <t>Clean Energy Fund</t>
  </si>
  <si>
    <t>Clean Growth Program</t>
  </si>
  <si>
    <t>Green Infrastructure</t>
  </si>
  <si>
    <t>Ontario Home &amp; Roam Low Carbon EV CharGreen Infrastructureng Ecosystem</t>
  </si>
  <si>
    <t>Ontario CharGreen Infrastructureng Network LP (comprised of Ontario Power Generation and Hydro One)</t>
  </si>
  <si>
    <t>Arctic CharGreen Infrastructureng and Heating Stations for EV’s Tethered to Islanded Hybrid Diesel-Renewable SmartGrid</t>
  </si>
  <si>
    <t>Saltworks TechnoloGreen Infrastructurees Inc.</t>
  </si>
  <si>
    <t>Breakthrough technoloGreen Infrastructurees to increase Canadian RNG production from forest residues</t>
  </si>
  <si>
    <t>Free the Chargers – A Shared Economy Approach to EV CharGreen Infrastructureng with Constraint Grid Mitigation via Non-Wires-Alternative</t>
  </si>
  <si>
    <t>CharGreen Infrastructureng Infrastructure with Dynamic and Distributed Price Signal for Load Shaping</t>
  </si>
  <si>
    <t>Intelligent Electric Bus CharGreen Infrastructureng</t>
  </si>
  <si>
    <t>Next Generation EV CharGreen Infrastructureng Networks</t>
  </si>
  <si>
    <t>Active BioloGreen Infrastructurecal Countermeasures</t>
  </si>
  <si>
    <t>Decreasing Transactional EV CharGreen Infrastructureng Costs and Enhancing Grid Efficiency</t>
  </si>
  <si>
    <t>Centre TechnoloGreen Infrastructureque des Résidus Industriels</t>
  </si>
  <si>
    <t>DiGreen Infrastructuretal Utility Platform</t>
  </si>
  <si>
    <t>Natural Heat Exchange EnGreen Infrastructureneering Technology for Mines</t>
  </si>
  <si>
    <t>CarbonCure TechnoloGreen Infrastructurees Inc.</t>
  </si>
  <si>
    <t>Ultra-fast charGreen Infrastructureng of lithium-ion cells for the mass global adoption of electric vehicles</t>
  </si>
  <si>
    <t>Extract energy heat enGreen Infrastructurene</t>
  </si>
  <si>
    <t>MoGreen Infrastructurele TechnoloGreen Infrastructurees Inc.</t>
  </si>
  <si>
    <t>Linear Motion TechnoloGreen Infrastructurees Canada</t>
  </si>
  <si>
    <t>S2E TechnoloGreen Infrastructurees Inc.</t>
  </si>
  <si>
    <t>Repurposing Used Large-Format Heavy-Duty Transit Bus Batteries for Electric Vehicle Rapid CharGreen Infrastructureng</t>
  </si>
  <si>
    <t>Royal Institution for the Advancement of Learning, McGreen Infrastructurell University</t>
  </si>
  <si>
    <t>Building Envelope TechnoloGreen Infrastructurees for Net-Zero Construction and Retrofit in Canada's Residential and Commercial Sectors</t>
  </si>
  <si>
    <t>Tailings Management Through Nano TechnoloGreen Infrastructurees</t>
  </si>
  <si>
    <t>Demonstrating EV Range and CharGreen Infrastructureng Efficiency in a Very Cold Climate</t>
  </si>
  <si>
    <t>Eavor TechnoloGreen Infrastructurees Inc.</t>
  </si>
  <si>
    <t>EnGreen Infrastructureneering Design for Net Zero Communities in Toronto</t>
  </si>
  <si>
    <t>Sky Smart Electric Vehicle CharGreen Infrastructureng Station</t>
  </si>
  <si>
    <t>Clearstone EnGreen Infrastructureneering Ltd.</t>
  </si>
  <si>
    <t>Front End EnGreen Infrastructureneering and Design Study (FEED) of the Kwadacha Community Energy Project</t>
  </si>
  <si>
    <t>Carleton University, Mechanical EnGreen Infrastructureneering</t>
  </si>
  <si>
    <t>EcoloGreen Infrastructurex Heating TechnoloGreen Infrastructurees Inc.</t>
  </si>
  <si>
    <t>dPoint TechnoloGreen Infrastructurees</t>
  </si>
  <si>
    <t>Plug &amp; Play Building-Integrated Photovoltaic and Thermal (BIPV-T) TechnoloGreen Infrastructurees</t>
  </si>
  <si>
    <t>Thermoacoustic Cogeneration EnGreen Infrastructurene Development</t>
  </si>
  <si>
    <t>Front End EnGreen Infrastructureneering and Design (FEED) Study Whapmagoostui - Wind Hybrid Power Plant</t>
  </si>
  <si>
    <t>Front End EnGreen Infrastructureneering and Design Study (FEED) for the Dent Island Tidal Power Generation Project</t>
  </si>
  <si>
    <t>Toronto and ReGreen Infrastructureon Conservation Authority</t>
  </si>
  <si>
    <t>AddÉnerGreen Infrastructuree TechnoloGreen Infrastructurees Inc.</t>
  </si>
  <si>
    <t>ManaGreen Infrastructureng Energy Storage Capacities Dispersed in an Electrical Grid to Reduce the Effects of Renewable Energy Source Variability</t>
  </si>
  <si>
    <t>Prolucid TechnoloGreen Infrastructurees for Distributed Generation Monitoring and Control</t>
  </si>
  <si>
    <t>Prolucid TechnoloGreen Infrastructurees Inc.</t>
  </si>
  <si>
    <t>Carbon EnGreen Infrastructureneering Ltd.</t>
  </si>
  <si>
    <t>Carbon Upcycling  TechnoloGreen Infrastructurees Inc.</t>
  </si>
  <si>
    <t>Inventys Thermal TechnoloGreen Infrastructurees Incorporated</t>
  </si>
  <si>
    <t>Quantiam TechnoloGreen Infrastructurees Inc.</t>
  </si>
  <si>
    <t>Power Simulator (SimP): experimentation and standardization infrastructure for smart grid technoloGreen Infrastructurees</t>
  </si>
  <si>
    <t>Advancements in environmental technoloGreen Infrastructurees for tidal energy development</t>
  </si>
  <si>
    <t>Next Generation EV CharGreen Infrastructureng Infrastructure</t>
  </si>
  <si>
    <t>Enhanced CharGreen Infrastructureng Infrastructure Via Vehicle-Side Data</t>
  </si>
  <si>
    <t>CrossChasm TechnoloGreen Infrastructurees Inc.</t>
  </si>
  <si>
    <t>EV CharGreen Infrastructureng Stations across Trans-Canada Highway (TCH)</t>
  </si>
  <si>
    <t>Pilot Facility for Scale Up and Testing Carbon Capture and Conversion TechnoloGreen Infrastructurees</t>
  </si>
  <si>
    <t>Proton TechnoloGreen Infrastructurees Canada Inc.</t>
  </si>
  <si>
    <t>Centre for Cold Ocean Resources EnGreen Infrastructureneering</t>
  </si>
  <si>
    <t>Next Generation Ultra Fast EV CharGreen Infrastructureng Infrastructure</t>
  </si>
  <si>
    <t>Atmospheric Plasma TechnoloGreen Infrastructurees Towards Elimination of Cyanides from Gold Extraction Processes</t>
  </si>
  <si>
    <t>EV CharGreen Infrastructureng Infrastructure in Apartment, Commercial/Office and Retail Store Environments</t>
  </si>
  <si>
    <t>Modelling Net-Zero with the Institut de l'énerGreen Infrastructuree Trottier</t>
  </si>
  <si>
    <t>La Corporation de L'école Polytechnique de Montréal, Institut de l'énerGreen Infrastructuree Trottier</t>
  </si>
  <si>
    <t>Agora Energy TechnoloGreen Infrastructurees Ltd</t>
  </si>
  <si>
    <t>Equilibrium EnGreen Infrastructureneering</t>
  </si>
  <si>
    <t>Carbon EnGreen Infrastructureneering</t>
  </si>
  <si>
    <t>Edgehog Advanced TechnoloGreen Infrastructurees</t>
  </si>
  <si>
    <t>Oil and Gas Clean Technologies</t>
  </si>
  <si>
    <t>Year</t>
  </si>
  <si>
    <t>R&amp;D</t>
  </si>
  <si>
    <t>Impact Canada</t>
  </si>
  <si>
    <t>Impact Canada Canada – Women in Cleantech Challenge</t>
  </si>
  <si>
    <t xml:space="preserve">Oil Spill Response Science </t>
  </si>
  <si>
    <t>Development of new protocols for determination of the environmental Impact Canada of mining on aquatic health</t>
  </si>
  <si>
    <t>EcoENERGY Innovation Initiative</t>
  </si>
  <si>
    <t>Canada-Israel Industrial R&amp;D Foundation</t>
  </si>
  <si>
    <t>Field Assessment of Subsurface Migration, Groundwater Impact Canadas and Fate of FuGreen Infrastructuretive Methane from Energy Resource Development in a Northeastern British Columbian Setting</t>
  </si>
  <si>
    <t>The Development of Hybrid Rapid Response Agents to Mitigate the Impact Canada of Oil Spills in Marine Environments</t>
  </si>
  <si>
    <t>Row Labels</t>
  </si>
  <si>
    <t>Grand Total</t>
  </si>
  <si>
    <t>Sum of NRCan funding</t>
  </si>
  <si>
    <t>Sum of Total project value</t>
  </si>
  <si>
    <t>Tap&amp;Go Electric Vehicle CharGreen Infrastructureng Infrastructure Demonstration &amp; Deployment</t>
  </si>
  <si>
    <t>Electric Vehicle Infrastructure Demonstration &amp; Deployments</t>
  </si>
  <si>
    <t>Net Zero Energy Ready Retrofit Housing Demonstration &amp; Deployment</t>
  </si>
  <si>
    <t>Permanent Aquatic Storage Structure (PASS) Demonstration &amp; Deployment Pit Lake Research Project</t>
  </si>
  <si>
    <t>Electric Truck CharGreen Infrastructureng Infrastructure Demonstration &amp; Deployment</t>
  </si>
  <si>
    <t>Clean Energy for Rural and Remote Communities, Demonstration &amp; Deployment</t>
  </si>
  <si>
    <t>Yukon Electric Thermal Storage Demonstration &amp; Deployment Project</t>
  </si>
  <si>
    <t>Demonstration &amp; Deployment of Advanced Biocatalytic Process for Low-Cost Carbon Capture</t>
  </si>
  <si>
    <t>Interoperability and Non-Wires Alternative Demonstration &amp; Deployment</t>
  </si>
  <si>
    <t>Hybrid smart-grid solar PV and battery Demonstration &amp; Deployment project</t>
  </si>
  <si>
    <t>Load Control and Future Infrastructure Need Forecasting – Network Agnostic Usage Monitoring Demonstration &amp; Deployment</t>
  </si>
  <si>
    <t>Demonstration &amp; Deployment of a Central Access Option for EV Drivers for CharGreen Infrastructureng Network Account Management</t>
  </si>
  <si>
    <t>Newmarket Tay Power: Pan-Canadian Electric Bus Demonstration &amp; Deployment and Integration Trial</t>
  </si>
  <si>
    <t>EV Infrastructure Demonstration &amp; Deployment Project at Toronto Pearson Airport</t>
  </si>
  <si>
    <t>Brampton Transit Electric Bus Demonstration &amp; Deployment and Integration Trial</t>
  </si>
  <si>
    <t>Design, construction, Demonstration &amp; Deployment, evaluation, and optimization of a mid-rise "Net-Zero Energy" MURB in Western Canada</t>
  </si>
  <si>
    <t>Demonstration &amp; Deployment of an Advanced Power Distribution and Grid Integration System for EV RecharGreen Infrastructureng</t>
  </si>
  <si>
    <t>Secondary School Carbon Free Embedded MicroGrid Energy System Demonstration &amp; Deployment</t>
  </si>
  <si>
    <t>Eavor-Loop Demonstration &amp; Deployment Project</t>
  </si>
  <si>
    <t>Demonstration &amp; Deployment of Creating Value from Waste (CVW™) Sustainable Technology at Canadian Natural Horizon</t>
  </si>
  <si>
    <t>Bio-energy Optimization Program Demonstration &amp; Deployment</t>
  </si>
  <si>
    <t>Biomass-based Urban Central Heating Demonstration &amp; Deployment</t>
  </si>
  <si>
    <t>Demonstration &amp; Deployment of Heat and Power from Biomass Gasification</t>
  </si>
  <si>
    <t>Food and Yard Waste Anaerobic Digestion to Electricity Demonstration &amp; Deployment</t>
  </si>
  <si>
    <t>Low Carbon Fuel Demonstration &amp; Deployment Pilot Plant</t>
  </si>
  <si>
    <t>Yukon Bioenergy Demonstration &amp; Deployment Project</t>
  </si>
  <si>
    <t>Development of a Pilot-scale Supercritical-CO2 Brayton Cycle Demonstration &amp; Deployment Loop</t>
  </si>
  <si>
    <t>Cold Climate Air-Source Heat Pump Demonstration &amp; Deployment</t>
  </si>
  <si>
    <t>Community-Based Geothermal Demonstration &amp; Deployment in Remote First Nations Community</t>
  </si>
  <si>
    <t>Demonstration &amp; Deployment of Waste-Heat Recovery at Compressor Stations</t>
  </si>
  <si>
    <t>Front End EnGreen Infrastructureneering Design (FEED) Study: Williston Basin Low Temperature Geothermal Demonstration &amp; Deployment</t>
  </si>
  <si>
    <t>Front End EnGreen Infrastructureneering Design Study (FEED) of Xstrata’s Raglan Renewable Electricity Micro-Grid &amp; Smart-Grid Pilot Demonstration &amp; Deployment</t>
  </si>
  <si>
    <t>Wind and Storage Demonstration &amp; Deployment in a First Nations Community</t>
  </si>
  <si>
    <t>Commercial Demonstration &amp; Deployment of a Management System for Electrical Vehicle CharGreen Infrastructureng Station Networks</t>
  </si>
  <si>
    <t>Electricity Load Control Demonstration &amp; Deployment</t>
  </si>
  <si>
    <t>Energy Management Business Intelligence Platform Development and Demonstration &amp; Deployment</t>
  </si>
  <si>
    <t>Interactive Smart Zone Demonstration &amp; Deployment in Québec</t>
  </si>
  <si>
    <t>Utility Scale Electricity Storage Demonstration &amp; Deployment Using New and Re-purposed Lithium Ion Automotive Batteries</t>
  </si>
  <si>
    <t>Air-to-Fuels Development, Feasibility, and pre-FEED Study for First Commercial-Scale Demonstration &amp; Deployment Plant</t>
  </si>
  <si>
    <t>VeloxoTherm™ CO2 Capture Process Demonstration &amp; Deployment</t>
  </si>
  <si>
    <t>Demonstration &amp; Deployment of new generation integrated smart infrastructures for charGreen Infrastructureng electric vehicles</t>
  </si>
  <si>
    <t>High Voltage Utility Connected Level 2 Electric Vehicle CharGreen Infrastructureng Demonstration &amp; Deployment</t>
  </si>
  <si>
    <t>TransLink Electric Bus Demonstration &amp; Deployment and Integration Trial</t>
  </si>
  <si>
    <t>Combined Direct Contact Steam Generation and Non Aqueous Extraction Demonstration &amp; Deployment</t>
  </si>
  <si>
    <t>Demonstration &amp; Deployment of a manufacturing process for biocarbon briquettes for the metallurGreen Infrastructurecal industry</t>
  </si>
  <si>
    <t>Smart Grid and Energy Storage, Demonstration &amp; Deployment</t>
  </si>
  <si>
    <t>Smart Grid Demonstration &amp; Deployment of Off-Grid Networks</t>
  </si>
  <si>
    <t>Compressed Air Energy Storage for Arctic Demonstration &amp; Deployment of Renewable Energy in Nunavut (FEED Study)</t>
  </si>
  <si>
    <t>Conservation Voltage Reduction (CVR) Demonstration &amp; Deployment in Lethbridge Electric Utility (LEU) Distribution Network</t>
  </si>
  <si>
    <t>Smart Grid Demonstration &amp; Deployment and Demonstration &amp; Deployment</t>
  </si>
  <si>
    <t>Clean Energy for Rural and Remote Communities, Demonstration &amp; Deployment and Demonstration &amp; Deployment</t>
  </si>
  <si>
    <t>Occupant modelling for building design and energy codes: Energy Planning, feasibility study, best practices guidebook, and tested case study</t>
  </si>
  <si>
    <t>Canadian Small Modular Reactor (SMR) Energy Planning</t>
  </si>
  <si>
    <t>Energy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</si>
</sst>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.9"/>
      <color rgb="FF333333"/>
      <name val="Lato"/>
      <family val="2"/>
    </font>
    <font>
      <b/>
      <sz val="13.2"/>
      <color theme="1"/>
      <name val="Lato"/>
      <family val="2"/>
    </font>
    <font>
      <b/>
      <sz val="12.1"/>
      <color theme="1"/>
      <name val="Lato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F3C43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1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106680</xdr:rowOff>
    </xdr:from>
    <xdr:to>
      <xdr:col>16</xdr:col>
      <xdr:colOff>373380</xdr:colOff>
      <xdr:row>20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5270AB-56D2-6DA5-EB76-2C6753DBB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1668780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tural-resources.canada.ca/science-and-data/funding-partnerships/funding-opportunities/current-investments/21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02D6D-CE27-4A31-BFCA-99E00388E518}">
  <dimension ref="A1:A23"/>
  <sheetViews>
    <sheetView topLeftCell="A2" workbookViewId="0">
      <selection activeCell="A23" sqref="A23"/>
    </sheetView>
  </sheetViews>
  <sheetFormatPr defaultRowHeight="14.4" x14ac:dyDescent="0.3"/>
  <cols>
    <col min="1" max="1" width="104.5546875" bestFit="1" customWidth="1"/>
  </cols>
  <sheetData>
    <row r="1" spans="1:1" ht="33" thickBot="1" x14ac:dyDescent="0.35">
      <c r="A1" s="3" t="s">
        <v>669</v>
      </c>
    </row>
    <row r="2" spans="1:1" x14ac:dyDescent="0.3">
      <c r="A2" s="4"/>
    </row>
    <row r="3" spans="1:1" ht="21.6" x14ac:dyDescent="0.3">
      <c r="A3" s="1" t="s">
        <v>670</v>
      </c>
    </row>
    <row r="4" spans="1:1" ht="18.600000000000001" x14ac:dyDescent="0.3">
      <c r="A4" s="2" t="s">
        <v>671</v>
      </c>
    </row>
    <row r="23" spans="1:1" x14ac:dyDescent="0.3">
      <c r="A23" s="5" t="s">
        <v>673</v>
      </c>
    </row>
  </sheetData>
  <hyperlinks>
    <hyperlink ref="A23" r:id="rId1" location="invenstment" xr:uid="{A1484C55-D0A5-4881-8F10-C4BFDA13EF2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86AE-0440-4D06-86C1-A8BD8C8DE7FA}">
  <dimension ref="A1:K328"/>
  <sheetViews>
    <sheetView topLeftCell="C1" workbookViewId="0">
      <selection activeCell="E8" sqref="E8"/>
    </sheetView>
  </sheetViews>
  <sheetFormatPr defaultRowHeight="14.4" x14ac:dyDescent="0.3"/>
  <cols>
    <col min="1" max="1" width="168.21875" bestFit="1" customWidth="1"/>
    <col min="2" max="2" width="88.5546875" bestFit="1" customWidth="1"/>
    <col min="3" max="3" width="16.109375" bestFit="1" customWidth="1"/>
    <col min="4" max="4" width="68.88671875" bestFit="1" customWidth="1"/>
    <col min="5" max="5" width="25.77734375" bestFit="1" customWidth="1"/>
    <col min="6" max="6" width="27.88671875" bestFit="1" customWidth="1"/>
    <col min="7" max="7" width="9.88671875" bestFit="1" customWidth="1"/>
    <col min="8" max="8" width="16.109375" bestFit="1" customWidth="1"/>
    <col min="9" max="9" width="18" bestFit="1" customWidth="1"/>
    <col min="10" max="10" width="18.6640625" bestFit="1" customWidth="1"/>
    <col min="11" max="11" width="5" bestFit="1" customWidth="1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672</v>
      </c>
      <c r="G1" s="7" t="s">
        <v>5</v>
      </c>
      <c r="H1" s="6" t="s">
        <v>6</v>
      </c>
      <c r="I1" s="8" t="s">
        <v>7</v>
      </c>
      <c r="J1" s="7" t="s">
        <v>8</v>
      </c>
      <c r="K1" s="7" t="s">
        <v>743</v>
      </c>
    </row>
    <row r="2" spans="1:11" x14ac:dyDescent="0.3">
      <c r="A2" s="9" t="s">
        <v>757</v>
      </c>
      <c r="B2" s="9" t="s">
        <v>243</v>
      </c>
      <c r="C2" s="9" t="s">
        <v>476</v>
      </c>
      <c r="D2" s="9" t="s">
        <v>758</v>
      </c>
      <c r="E2" s="9" t="s">
        <v>550</v>
      </c>
      <c r="F2" s="9" t="s">
        <v>677</v>
      </c>
      <c r="G2" s="9" t="s">
        <v>551</v>
      </c>
      <c r="H2" s="10">
        <v>2000000</v>
      </c>
      <c r="I2" s="10">
        <v>6300000</v>
      </c>
      <c r="J2" s="9" t="s">
        <v>553</v>
      </c>
      <c r="K2" s="9">
        <f>YEAR(J2)</f>
        <v>2023</v>
      </c>
    </row>
    <row r="3" spans="1:11" x14ac:dyDescent="0.3">
      <c r="A3" s="9" t="s">
        <v>678</v>
      </c>
      <c r="B3" s="9" t="s">
        <v>679</v>
      </c>
      <c r="C3" s="9" t="s">
        <v>477</v>
      </c>
      <c r="D3" s="9" t="s">
        <v>758</v>
      </c>
      <c r="E3" s="9" t="s">
        <v>550</v>
      </c>
      <c r="F3" s="9" t="s">
        <v>677</v>
      </c>
      <c r="G3" s="9" t="s">
        <v>551</v>
      </c>
      <c r="H3" s="10">
        <v>922934</v>
      </c>
      <c r="I3" s="10">
        <v>1900000</v>
      </c>
      <c r="J3" s="9" t="s">
        <v>554</v>
      </c>
      <c r="K3" s="9">
        <f t="shared" ref="K3:K66" si="0">YEAR(J3)</f>
        <v>2023</v>
      </c>
    </row>
    <row r="4" spans="1:11" x14ac:dyDescent="0.3">
      <c r="A4" s="9" t="s">
        <v>9</v>
      </c>
      <c r="B4" s="9" t="s">
        <v>244</v>
      </c>
      <c r="C4" s="9" t="s">
        <v>477</v>
      </c>
      <c r="D4" s="9" t="s">
        <v>758</v>
      </c>
      <c r="E4" s="9" t="s">
        <v>550</v>
      </c>
      <c r="F4" s="9" t="s">
        <v>677</v>
      </c>
      <c r="G4" s="9" t="s">
        <v>551</v>
      </c>
      <c r="H4" s="10">
        <v>290000</v>
      </c>
      <c r="I4" s="10">
        <v>621380</v>
      </c>
      <c r="J4" s="9" t="s">
        <v>554</v>
      </c>
      <c r="K4" s="9">
        <f t="shared" si="0"/>
        <v>2023</v>
      </c>
    </row>
    <row r="5" spans="1:11" x14ac:dyDescent="0.3">
      <c r="A5" s="9" t="s">
        <v>10</v>
      </c>
      <c r="B5" s="9" t="s">
        <v>245</v>
      </c>
      <c r="C5" s="9" t="s">
        <v>478</v>
      </c>
      <c r="D5" s="9" t="s">
        <v>518</v>
      </c>
      <c r="E5" s="9" t="s">
        <v>550</v>
      </c>
      <c r="F5" s="9" t="s">
        <v>677</v>
      </c>
      <c r="G5" s="9" t="s">
        <v>551</v>
      </c>
      <c r="H5" s="10">
        <v>160200</v>
      </c>
      <c r="I5" s="10">
        <v>369000</v>
      </c>
      <c r="J5" s="9" t="s">
        <v>555</v>
      </c>
      <c r="K5" s="9">
        <f t="shared" si="0"/>
        <v>2022</v>
      </c>
    </row>
    <row r="6" spans="1:11" x14ac:dyDescent="0.3">
      <c r="A6" s="9" t="s">
        <v>11</v>
      </c>
      <c r="B6" s="9" t="s">
        <v>246</v>
      </c>
      <c r="C6" s="9" t="s">
        <v>477</v>
      </c>
      <c r="D6" s="9" t="s">
        <v>519</v>
      </c>
      <c r="E6" s="9" t="s">
        <v>548</v>
      </c>
      <c r="F6" s="9" t="s">
        <v>674</v>
      </c>
      <c r="G6" s="9" t="s">
        <v>552</v>
      </c>
      <c r="H6" s="10">
        <v>500000</v>
      </c>
      <c r="I6" s="10">
        <v>1100000</v>
      </c>
      <c r="J6" s="9" t="s">
        <v>556</v>
      </c>
      <c r="K6" s="9">
        <f t="shared" si="0"/>
        <v>2022</v>
      </c>
    </row>
    <row r="7" spans="1:11" x14ac:dyDescent="0.3">
      <c r="A7" s="9" t="s">
        <v>12</v>
      </c>
      <c r="B7" s="9" t="s">
        <v>247</v>
      </c>
      <c r="C7" s="9" t="s">
        <v>477</v>
      </c>
      <c r="D7" s="9" t="s">
        <v>518</v>
      </c>
      <c r="E7" s="9" t="s">
        <v>550</v>
      </c>
      <c r="F7" s="9" t="s">
        <v>677</v>
      </c>
      <c r="G7" s="9" t="s">
        <v>551</v>
      </c>
      <c r="H7" s="10">
        <v>135274</v>
      </c>
      <c r="I7" s="10">
        <v>274298</v>
      </c>
      <c r="J7" s="9" t="s">
        <v>557</v>
      </c>
      <c r="K7" s="9">
        <f t="shared" si="0"/>
        <v>2022</v>
      </c>
    </row>
    <row r="8" spans="1:11" x14ac:dyDescent="0.3">
      <c r="A8" s="9" t="s">
        <v>13</v>
      </c>
      <c r="B8" s="9" t="s">
        <v>248</v>
      </c>
      <c r="C8" s="9" t="s">
        <v>477</v>
      </c>
      <c r="D8" s="9" t="s">
        <v>518</v>
      </c>
      <c r="E8" s="9" t="s">
        <v>550</v>
      </c>
      <c r="F8" s="9" t="s">
        <v>677</v>
      </c>
      <c r="G8" s="9" t="s">
        <v>552</v>
      </c>
      <c r="H8" s="10">
        <v>365000</v>
      </c>
      <c r="I8" s="10">
        <v>7300000</v>
      </c>
      <c r="J8" s="9" t="s">
        <v>558</v>
      </c>
      <c r="K8" s="9">
        <f t="shared" si="0"/>
        <v>2022</v>
      </c>
    </row>
    <row r="9" spans="1:11" x14ac:dyDescent="0.3">
      <c r="A9" s="9" t="s">
        <v>759</v>
      </c>
      <c r="B9" s="9" t="s">
        <v>249</v>
      </c>
      <c r="C9" s="9" t="s">
        <v>477</v>
      </c>
      <c r="D9" s="9" t="s">
        <v>518</v>
      </c>
      <c r="E9" s="9" t="s">
        <v>550</v>
      </c>
      <c r="F9" s="9" t="s">
        <v>677</v>
      </c>
      <c r="G9" s="9" t="s">
        <v>551</v>
      </c>
      <c r="H9" s="10">
        <v>1367545</v>
      </c>
      <c r="I9" s="10">
        <v>2621940</v>
      </c>
      <c r="J9" s="9" t="s">
        <v>558</v>
      </c>
      <c r="K9" s="9">
        <f t="shared" si="0"/>
        <v>2022</v>
      </c>
    </row>
    <row r="10" spans="1:11" x14ac:dyDescent="0.3">
      <c r="A10" s="9" t="s">
        <v>14</v>
      </c>
      <c r="B10" s="9" t="s">
        <v>250</v>
      </c>
      <c r="C10" s="9" t="s">
        <v>477</v>
      </c>
      <c r="D10" s="9" t="s">
        <v>518</v>
      </c>
      <c r="E10" s="9" t="s">
        <v>549</v>
      </c>
      <c r="F10" s="9" t="s">
        <v>677</v>
      </c>
      <c r="G10" s="9" t="s">
        <v>551</v>
      </c>
      <c r="H10" s="10">
        <v>350000</v>
      </c>
      <c r="I10" s="10">
        <v>818367</v>
      </c>
      <c r="J10" s="9" t="s">
        <v>558</v>
      </c>
      <c r="K10" s="9">
        <f t="shared" si="0"/>
        <v>2022</v>
      </c>
    </row>
    <row r="11" spans="1:11" x14ac:dyDescent="0.3">
      <c r="A11" s="9" t="s">
        <v>15</v>
      </c>
      <c r="B11" s="9" t="s">
        <v>251</v>
      </c>
      <c r="C11" s="9" t="s">
        <v>477</v>
      </c>
      <c r="D11" s="9" t="s">
        <v>518</v>
      </c>
      <c r="E11" s="9" t="s">
        <v>550</v>
      </c>
      <c r="F11" s="9" t="s">
        <v>677</v>
      </c>
      <c r="G11" s="9" t="s">
        <v>551</v>
      </c>
      <c r="H11" s="10">
        <v>1800000</v>
      </c>
      <c r="I11" s="10">
        <v>6800000</v>
      </c>
      <c r="J11" s="9" t="s">
        <v>559</v>
      </c>
      <c r="K11" s="9">
        <f t="shared" si="0"/>
        <v>2022</v>
      </c>
    </row>
    <row r="12" spans="1:11" x14ac:dyDescent="0.3">
      <c r="A12" s="9" t="s">
        <v>16</v>
      </c>
      <c r="B12" s="9" t="s">
        <v>252</v>
      </c>
      <c r="C12" s="9" t="s">
        <v>479</v>
      </c>
      <c r="D12" s="9" t="s">
        <v>520</v>
      </c>
      <c r="E12" s="9" t="s">
        <v>744</v>
      </c>
      <c r="F12" s="9" t="s">
        <v>745</v>
      </c>
      <c r="G12" s="9" t="s">
        <v>551</v>
      </c>
      <c r="H12" s="10">
        <v>1600000</v>
      </c>
      <c r="I12" s="10">
        <v>1640000</v>
      </c>
      <c r="J12" s="9" t="s">
        <v>560</v>
      </c>
      <c r="K12" s="9">
        <f t="shared" si="0"/>
        <v>2022</v>
      </c>
    </row>
    <row r="13" spans="1:11" x14ac:dyDescent="0.3">
      <c r="A13" s="9" t="s">
        <v>17</v>
      </c>
      <c r="B13" s="9" t="s">
        <v>253</v>
      </c>
      <c r="C13" s="9" t="s">
        <v>476</v>
      </c>
      <c r="D13" s="9" t="s">
        <v>520</v>
      </c>
      <c r="E13" s="9" t="s">
        <v>744</v>
      </c>
      <c r="F13" s="9" t="s">
        <v>745</v>
      </c>
      <c r="G13" s="9" t="s">
        <v>551</v>
      </c>
      <c r="H13" s="10">
        <v>1600000</v>
      </c>
      <c r="I13" s="10">
        <v>9000000</v>
      </c>
      <c r="J13" s="9" t="s">
        <v>560</v>
      </c>
      <c r="K13" s="9">
        <f t="shared" si="0"/>
        <v>2022</v>
      </c>
    </row>
    <row r="14" spans="1:11" x14ac:dyDescent="0.3">
      <c r="A14" s="9" t="s">
        <v>18</v>
      </c>
      <c r="B14" s="9" t="s">
        <v>254</v>
      </c>
      <c r="C14" s="9" t="s">
        <v>480</v>
      </c>
      <c r="D14" s="9" t="s">
        <v>520</v>
      </c>
      <c r="E14" s="9" t="s">
        <v>744</v>
      </c>
      <c r="F14" s="9" t="s">
        <v>745</v>
      </c>
      <c r="G14" s="9" t="s">
        <v>551</v>
      </c>
      <c r="H14" s="10">
        <v>1600000</v>
      </c>
      <c r="I14" s="10">
        <v>1600000</v>
      </c>
      <c r="J14" s="9" t="s">
        <v>560</v>
      </c>
      <c r="K14" s="9">
        <f t="shared" si="0"/>
        <v>2022</v>
      </c>
    </row>
    <row r="15" spans="1:11" x14ac:dyDescent="0.3">
      <c r="A15" s="9" t="s">
        <v>19</v>
      </c>
      <c r="B15" s="9" t="s">
        <v>255</v>
      </c>
      <c r="C15" s="9" t="s">
        <v>480</v>
      </c>
      <c r="D15" s="9" t="s">
        <v>520</v>
      </c>
      <c r="E15" s="9" t="s">
        <v>744</v>
      </c>
      <c r="F15" s="9" t="s">
        <v>745</v>
      </c>
      <c r="G15" s="9" t="s">
        <v>551</v>
      </c>
      <c r="H15" s="10">
        <v>1600000</v>
      </c>
      <c r="I15" s="10">
        <v>1600000</v>
      </c>
      <c r="J15" s="9" t="s">
        <v>560</v>
      </c>
      <c r="K15" s="9">
        <f t="shared" si="0"/>
        <v>2022</v>
      </c>
    </row>
    <row r="16" spans="1:11" x14ac:dyDescent="0.3">
      <c r="A16" s="9" t="s">
        <v>20</v>
      </c>
      <c r="B16" s="9" t="s">
        <v>256</v>
      </c>
      <c r="C16" s="9" t="s">
        <v>481</v>
      </c>
      <c r="D16" s="9" t="s">
        <v>520</v>
      </c>
      <c r="E16" s="9" t="s">
        <v>744</v>
      </c>
      <c r="F16" s="9" t="s">
        <v>745</v>
      </c>
      <c r="G16" s="9" t="s">
        <v>551</v>
      </c>
      <c r="H16" s="10">
        <v>1600000</v>
      </c>
      <c r="I16" s="10">
        <v>1700000</v>
      </c>
      <c r="J16" s="9" t="s">
        <v>560</v>
      </c>
      <c r="K16" s="9">
        <f t="shared" si="0"/>
        <v>2022</v>
      </c>
    </row>
    <row r="17" spans="1:11" x14ac:dyDescent="0.3">
      <c r="A17" s="9" t="s">
        <v>21</v>
      </c>
      <c r="B17" s="9" t="s">
        <v>257</v>
      </c>
      <c r="C17" s="9" t="s">
        <v>480</v>
      </c>
      <c r="D17" s="9" t="s">
        <v>520</v>
      </c>
      <c r="E17" s="9" t="s">
        <v>744</v>
      </c>
      <c r="F17" s="9" t="s">
        <v>745</v>
      </c>
      <c r="G17" s="9" t="s">
        <v>551</v>
      </c>
      <c r="H17" s="10">
        <v>1600000</v>
      </c>
      <c r="I17" s="10">
        <v>1600000</v>
      </c>
      <c r="J17" s="9" t="s">
        <v>560</v>
      </c>
      <c r="K17" s="9">
        <f t="shared" si="0"/>
        <v>2022</v>
      </c>
    </row>
    <row r="18" spans="1:11" x14ac:dyDescent="0.3">
      <c r="A18" s="9" t="s">
        <v>22</v>
      </c>
      <c r="B18" s="9" t="s">
        <v>258</v>
      </c>
      <c r="C18" s="9" t="s">
        <v>476</v>
      </c>
      <c r="D18" s="9" t="s">
        <v>520</v>
      </c>
      <c r="E18" s="9" t="s">
        <v>744</v>
      </c>
      <c r="F18" s="9" t="s">
        <v>745</v>
      </c>
      <c r="G18" s="9" t="s">
        <v>551</v>
      </c>
      <c r="H18" s="10">
        <v>1600000</v>
      </c>
      <c r="I18" s="10">
        <v>1600000</v>
      </c>
      <c r="J18" s="9" t="s">
        <v>560</v>
      </c>
      <c r="K18" s="9">
        <f t="shared" si="0"/>
        <v>2022</v>
      </c>
    </row>
    <row r="19" spans="1:11" x14ac:dyDescent="0.3">
      <c r="A19" s="9" t="s">
        <v>23</v>
      </c>
      <c r="B19" s="9" t="s">
        <v>259</v>
      </c>
      <c r="C19" s="9" t="s">
        <v>482</v>
      </c>
      <c r="D19" s="9" t="s">
        <v>520</v>
      </c>
      <c r="E19" s="9" t="s">
        <v>744</v>
      </c>
      <c r="F19" s="9" t="s">
        <v>745</v>
      </c>
      <c r="G19" s="9" t="s">
        <v>551</v>
      </c>
      <c r="H19" s="10">
        <v>1600000</v>
      </c>
      <c r="I19" s="10">
        <v>1700000</v>
      </c>
      <c r="J19" s="9" t="s">
        <v>560</v>
      </c>
      <c r="K19" s="9">
        <f t="shared" si="0"/>
        <v>2022</v>
      </c>
    </row>
    <row r="20" spans="1:11" x14ac:dyDescent="0.3">
      <c r="A20" s="9" t="s">
        <v>24</v>
      </c>
      <c r="B20" s="9" t="s">
        <v>260</v>
      </c>
      <c r="C20" s="9" t="s">
        <v>476</v>
      </c>
      <c r="D20" s="9" t="s">
        <v>520</v>
      </c>
      <c r="E20" s="9" t="s">
        <v>744</v>
      </c>
      <c r="F20" s="9" t="s">
        <v>745</v>
      </c>
      <c r="G20" s="9" t="s">
        <v>551</v>
      </c>
      <c r="H20" s="10">
        <v>1600000</v>
      </c>
      <c r="I20" s="10">
        <v>1600000</v>
      </c>
      <c r="J20" s="9" t="s">
        <v>560</v>
      </c>
      <c r="K20" s="9">
        <f t="shared" si="0"/>
        <v>2022</v>
      </c>
    </row>
    <row r="21" spans="1:11" x14ac:dyDescent="0.3">
      <c r="A21" s="9" t="s">
        <v>25</v>
      </c>
      <c r="B21" s="9" t="s">
        <v>261</v>
      </c>
      <c r="C21" s="9" t="s">
        <v>483</v>
      </c>
      <c r="D21" s="9" t="s">
        <v>520</v>
      </c>
      <c r="E21" s="9" t="s">
        <v>744</v>
      </c>
      <c r="F21" s="9" t="s">
        <v>745</v>
      </c>
      <c r="G21" s="9" t="s">
        <v>551</v>
      </c>
      <c r="H21" s="10">
        <v>1600000</v>
      </c>
      <c r="I21" s="10">
        <v>1700000</v>
      </c>
      <c r="J21" s="9" t="s">
        <v>560</v>
      </c>
      <c r="K21" s="9">
        <f t="shared" si="0"/>
        <v>2022</v>
      </c>
    </row>
    <row r="22" spans="1:11" x14ac:dyDescent="0.3">
      <c r="A22" s="9" t="s">
        <v>26</v>
      </c>
      <c r="B22" s="9" t="s">
        <v>262</v>
      </c>
      <c r="C22" s="9" t="s">
        <v>479</v>
      </c>
      <c r="D22" s="9" t="s">
        <v>520</v>
      </c>
      <c r="E22" s="9" t="s">
        <v>744</v>
      </c>
      <c r="F22" s="9" t="s">
        <v>745</v>
      </c>
      <c r="G22" s="9" t="s">
        <v>551</v>
      </c>
      <c r="H22" s="10">
        <v>1600000</v>
      </c>
      <c r="I22" s="10">
        <v>1600000</v>
      </c>
      <c r="J22" s="9" t="s">
        <v>560</v>
      </c>
      <c r="K22" s="9">
        <f t="shared" si="0"/>
        <v>2022</v>
      </c>
    </row>
    <row r="23" spans="1:11" x14ac:dyDescent="0.3">
      <c r="A23" s="9" t="s">
        <v>27</v>
      </c>
      <c r="B23" s="9" t="s">
        <v>263</v>
      </c>
      <c r="C23" s="9" t="s">
        <v>483</v>
      </c>
      <c r="D23" s="9" t="s">
        <v>520</v>
      </c>
      <c r="E23" s="9" t="s">
        <v>744</v>
      </c>
      <c r="F23" s="9" t="s">
        <v>745</v>
      </c>
      <c r="G23" s="9" t="s">
        <v>551</v>
      </c>
      <c r="H23" s="10">
        <v>1600000</v>
      </c>
      <c r="I23" s="10">
        <v>1600000</v>
      </c>
      <c r="J23" s="9" t="s">
        <v>560</v>
      </c>
      <c r="K23" s="9">
        <f t="shared" si="0"/>
        <v>2022</v>
      </c>
    </row>
    <row r="24" spans="1:11" x14ac:dyDescent="0.3">
      <c r="A24" s="9" t="s">
        <v>28</v>
      </c>
      <c r="B24" s="9" t="s">
        <v>264</v>
      </c>
      <c r="C24" s="9" t="s">
        <v>480</v>
      </c>
      <c r="D24" s="9" t="s">
        <v>520</v>
      </c>
      <c r="E24" s="9" t="s">
        <v>744</v>
      </c>
      <c r="F24" s="9" t="s">
        <v>745</v>
      </c>
      <c r="G24" s="9" t="s">
        <v>551</v>
      </c>
      <c r="H24" s="10">
        <v>1600000</v>
      </c>
      <c r="I24" s="10">
        <v>1890000</v>
      </c>
      <c r="J24" s="9" t="s">
        <v>560</v>
      </c>
      <c r="K24" s="9">
        <f t="shared" si="0"/>
        <v>2022</v>
      </c>
    </row>
    <row r="25" spans="1:11" x14ac:dyDescent="0.3">
      <c r="A25" s="9" t="s">
        <v>29</v>
      </c>
      <c r="B25" s="9" t="s">
        <v>265</v>
      </c>
      <c r="C25" s="9" t="s">
        <v>483</v>
      </c>
      <c r="D25" s="9" t="s">
        <v>520</v>
      </c>
      <c r="E25" s="9" t="s">
        <v>744</v>
      </c>
      <c r="F25" s="9" t="s">
        <v>745</v>
      </c>
      <c r="G25" s="9" t="s">
        <v>551</v>
      </c>
      <c r="H25" s="10">
        <v>800000</v>
      </c>
      <c r="I25" s="10">
        <v>2600000</v>
      </c>
      <c r="J25" s="9" t="s">
        <v>560</v>
      </c>
      <c r="K25" s="9">
        <f t="shared" si="0"/>
        <v>2022</v>
      </c>
    </row>
    <row r="26" spans="1:11" x14ac:dyDescent="0.3">
      <c r="A26" s="9" t="s">
        <v>30</v>
      </c>
      <c r="B26" s="9" t="s">
        <v>266</v>
      </c>
      <c r="C26" s="9" t="s">
        <v>477</v>
      </c>
      <c r="D26" s="9" t="s">
        <v>518</v>
      </c>
      <c r="E26" s="9" t="s">
        <v>550</v>
      </c>
      <c r="F26" s="9" t="s">
        <v>677</v>
      </c>
      <c r="G26" s="9" t="s">
        <v>551</v>
      </c>
      <c r="H26" s="10">
        <v>5000000</v>
      </c>
      <c r="I26" s="10">
        <v>21800000</v>
      </c>
      <c r="J26" s="9" t="s">
        <v>561</v>
      </c>
      <c r="K26" s="9">
        <f t="shared" si="0"/>
        <v>2022</v>
      </c>
    </row>
    <row r="27" spans="1:11" x14ac:dyDescent="0.3">
      <c r="A27" s="9" t="s">
        <v>680</v>
      </c>
      <c r="B27" s="9" t="s">
        <v>267</v>
      </c>
      <c r="C27" s="9" t="s">
        <v>482</v>
      </c>
      <c r="D27" s="9" t="s">
        <v>758</v>
      </c>
      <c r="E27" s="9" t="s">
        <v>550</v>
      </c>
      <c r="F27" s="9" t="s">
        <v>677</v>
      </c>
      <c r="G27" s="9" t="s">
        <v>551</v>
      </c>
      <c r="H27" s="10">
        <v>2600000</v>
      </c>
      <c r="I27" s="10">
        <v>5200000</v>
      </c>
      <c r="J27" s="9" t="s">
        <v>561</v>
      </c>
      <c r="K27" s="9">
        <f t="shared" si="0"/>
        <v>2022</v>
      </c>
    </row>
    <row r="28" spans="1:11" x14ac:dyDescent="0.3">
      <c r="A28" s="9" t="s">
        <v>746</v>
      </c>
      <c r="B28" s="9" t="s">
        <v>268</v>
      </c>
      <c r="C28" s="9" t="s">
        <v>477</v>
      </c>
      <c r="D28" s="9" t="s">
        <v>521</v>
      </c>
      <c r="E28" s="9" t="s">
        <v>550</v>
      </c>
      <c r="F28" s="9" t="s">
        <v>745</v>
      </c>
      <c r="G28" s="9" t="s">
        <v>552</v>
      </c>
      <c r="H28" s="10">
        <v>5200000</v>
      </c>
      <c r="I28" s="10">
        <v>5900000</v>
      </c>
      <c r="J28" s="9" t="s">
        <v>562</v>
      </c>
      <c r="K28" s="9">
        <f t="shared" si="0"/>
        <v>2021</v>
      </c>
    </row>
    <row r="29" spans="1:11" x14ac:dyDescent="0.3">
      <c r="A29" s="9" t="s">
        <v>760</v>
      </c>
      <c r="B29" s="9" t="s">
        <v>269</v>
      </c>
      <c r="C29" s="9" t="s">
        <v>484</v>
      </c>
      <c r="D29" s="9" t="s">
        <v>522</v>
      </c>
      <c r="E29" s="9" t="s">
        <v>550</v>
      </c>
      <c r="F29" s="9" t="s">
        <v>676</v>
      </c>
      <c r="G29" s="9" t="s">
        <v>551</v>
      </c>
      <c r="H29" s="10">
        <v>3000000</v>
      </c>
      <c r="I29" s="10">
        <v>25800000</v>
      </c>
      <c r="J29" s="9" t="s">
        <v>563</v>
      </c>
      <c r="K29" s="9">
        <f t="shared" si="0"/>
        <v>2022</v>
      </c>
    </row>
    <row r="30" spans="1:11" x14ac:dyDescent="0.3">
      <c r="A30" s="9" t="s">
        <v>31</v>
      </c>
      <c r="B30" s="9" t="s">
        <v>270</v>
      </c>
      <c r="C30" s="9" t="s">
        <v>484</v>
      </c>
      <c r="D30" s="9" t="s">
        <v>523</v>
      </c>
      <c r="E30" s="9" t="s">
        <v>550</v>
      </c>
      <c r="F30" s="9" t="s">
        <v>676</v>
      </c>
      <c r="G30" s="9" t="s">
        <v>551</v>
      </c>
      <c r="H30" s="10">
        <v>2000000</v>
      </c>
      <c r="I30" s="10">
        <v>6260000</v>
      </c>
      <c r="J30" s="9" t="s">
        <v>563</v>
      </c>
      <c r="K30" s="9">
        <f t="shared" si="0"/>
        <v>2022</v>
      </c>
    </row>
    <row r="31" spans="1:11" x14ac:dyDescent="0.3">
      <c r="A31" s="9" t="s">
        <v>32</v>
      </c>
      <c r="B31" s="9" t="s">
        <v>271</v>
      </c>
      <c r="C31" s="9" t="s">
        <v>484</v>
      </c>
      <c r="D31" s="9" t="s">
        <v>523</v>
      </c>
      <c r="E31" s="9" t="s">
        <v>744</v>
      </c>
      <c r="F31" s="9" t="s">
        <v>676</v>
      </c>
      <c r="G31" s="9" t="s">
        <v>551</v>
      </c>
      <c r="H31" s="10">
        <v>1500000</v>
      </c>
      <c r="I31" s="10">
        <v>3790000</v>
      </c>
      <c r="J31" s="9" t="s">
        <v>563</v>
      </c>
      <c r="K31" s="9">
        <f t="shared" si="0"/>
        <v>2022</v>
      </c>
    </row>
    <row r="32" spans="1:11" x14ac:dyDescent="0.3">
      <c r="A32" s="9" t="s">
        <v>33</v>
      </c>
      <c r="B32" s="9" t="s">
        <v>272</v>
      </c>
      <c r="C32" s="9" t="s">
        <v>485</v>
      </c>
      <c r="D32" s="9" t="s">
        <v>523</v>
      </c>
      <c r="E32" s="9" t="s">
        <v>550</v>
      </c>
      <c r="F32" s="9" t="s">
        <v>676</v>
      </c>
      <c r="G32" s="9" t="s">
        <v>551</v>
      </c>
      <c r="H32" s="10">
        <v>1000000</v>
      </c>
      <c r="I32" s="10">
        <v>2480000</v>
      </c>
      <c r="J32" s="9" t="s">
        <v>563</v>
      </c>
      <c r="K32" s="9">
        <f t="shared" si="0"/>
        <v>2022</v>
      </c>
    </row>
    <row r="33" spans="1:11" x14ac:dyDescent="0.3">
      <c r="A33" s="9" t="s">
        <v>34</v>
      </c>
      <c r="B33" s="9" t="s">
        <v>273</v>
      </c>
      <c r="C33" s="9" t="s">
        <v>476</v>
      </c>
      <c r="D33" s="9" t="s">
        <v>524</v>
      </c>
      <c r="E33" s="9" t="s">
        <v>549</v>
      </c>
      <c r="F33" s="9" t="s">
        <v>676</v>
      </c>
      <c r="G33" s="9" t="s">
        <v>551</v>
      </c>
      <c r="H33" s="10">
        <v>4580000</v>
      </c>
      <c r="I33" s="10">
        <v>22300000</v>
      </c>
      <c r="J33" s="9" t="s">
        <v>564</v>
      </c>
      <c r="K33" s="9">
        <f t="shared" si="0"/>
        <v>2022</v>
      </c>
    </row>
    <row r="34" spans="1:11" x14ac:dyDescent="0.3">
      <c r="A34" s="9" t="s">
        <v>35</v>
      </c>
      <c r="B34" s="9" t="s">
        <v>681</v>
      </c>
      <c r="C34" s="9" t="s">
        <v>486</v>
      </c>
      <c r="D34" s="9" t="s">
        <v>523</v>
      </c>
      <c r="E34" s="9" t="s">
        <v>744</v>
      </c>
      <c r="F34" s="9" t="s">
        <v>676</v>
      </c>
      <c r="G34" s="9" t="s">
        <v>551</v>
      </c>
      <c r="H34" s="10">
        <v>2000000</v>
      </c>
      <c r="I34" s="10">
        <v>3300000</v>
      </c>
      <c r="J34" s="9" t="s">
        <v>564</v>
      </c>
      <c r="K34" s="9">
        <f t="shared" si="0"/>
        <v>2022</v>
      </c>
    </row>
    <row r="35" spans="1:11" x14ac:dyDescent="0.3">
      <c r="A35" s="9" t="s">
        <v>36</v>
      </c>
      <c r="B35" s="9" t="s">
        <v>274</v>
      </c>
      <c r="C35" s="9" t="s">
        <v>477</v>
      </c>
      <c r="D35" s="9" t="s">
        <v>524</v>
      </c>
      <c r="E35" s="9" t="s">
        <v>550</v>
      </c>
      <c r="F35" s="9" t="s">
        <v>676</v>
      </c>
      <c r="G35" s="9" t="s">
        <v>551</v>
      </c>
      <c r="H35" s="10">
        <v>1800000</v>
      </c>
      <c r="I35" s="10">
        <v>7500000</v>
      </c>
      <c r="J35" s="9" t="s">
        <v>564</v>
      </c>
      <c r="K35" s="9">
        <f t="shared" si="0"/>
        <v>2022</v>
      </c>
    </row>
    <row r="36" spans="1:11" x14ac:dyDescent="0.3">
      <c r="A36" s="9" t="s">
        <v>37</v>
      </c>
      <c r="B36" s="9" t="s">
        <v>275</v>
      </c>
      <c r="C36" s="9" t="s">
        <v>477</v>
      </c>
      <c r="D36" s="9" t="s">
        <v>523</v>
      </c>
      <c r="E36" s="9" t="s">
        <v>744</v>
      </c>
      <c r="F36" s="9" t="s">
        <v>676</v>
      </c>
      <c r="G36" s="9" t="s">
        <v>551</v>
      </c>
      <c r="H36" s="10">
        <v>1600000</v>
      </c>
      <c r="I36" s="10">
        <v>2000000</v>
      </c>
      <c r="J36" s="9" t="s">
        <v>564</v>
      </c>
      <c r="K36" s="9">
        <f t="shared" si="0"/>
        <v>2022</v>
      </c>
    </row>
    <row r="37" spans="1:11" x14ac:dyDescent="0.3">
      <c r="A37" s="9" t="s">
        <v>682</v>
      </c>
      <c r="B37" s="9" t="s">
        <v>276</v>
      </c>
      <c r="C37" s="9" t="s">
        <v>476</v>
      </c>
      <c r="D37" s="9" t="s">
        <v>524</v>
      </c>
      <c r="E37" s="9" t="s">
        <v>744</v>
      </c>
      <c r="F37" s="9" t="s">
        <v>676</v>
      </c>
      <c r="G37" s="9" t="s">
        <v>551</v>
      </c>
      <c r="H37" s="10">
        <v>1160000</v>
      </c>
      <c r="I37" s="10">
        <v>1920000</v>
      </c>
      <c r="J37" s="9" t="s">
        <v>564</v>
      </c>
      <c r="K37" s="9">
        <f t="shared" si="0"/>
        <v>2022</v>
      </c>
    </row>
    <row r="38" spans="1:11" x14ac:dyDescent="0.3">
      <c r="A38" s="9" t="s">
        <v>38</v>
      </c>
      <c r="B38" s="9" t="s">
        <v>277</v>
      </c>
      <c r="C38" s="9" t="s">
        <v>484</v>
      </c>
      <c r="D38" s="9" t="s">
        <v>523</v>
      </c>
      <c r="E38" s="9" t="s">
        <v>744</v>
      </c>
      <c r="F38" s="9" t="s">
        <v>676</v>
      </c>
      <c r="G38" s="9" t="s">
        <v>551</v>
      </c>
      <c r="H38" s="10">
        <v>700000</v>
      </c>
      <c r="I38" s="10">
        <v>1600000</v>
      </c>
      <c r="J38" s="9" t="s">
        <v>564</v>
      </c>
      <c r="K38" s="9">
        <f t="shared" si="0"/>
        <v>2022</v>
      </c>
    </row>
    <row r="39" spans="1:11" x14ac:dyDescent="0.3">
      <c r="A39" s="9" t="s">
        <v>39</v>
      </c>
      <c r="B39" s="9" t="s">
        <v>278</v>
      </c>
      <c r="C39" s="9" t="s">
        <v>476</v>
      </c>
      <c r="D39" s="9" t="s">
        <v>525</v>
      </c>
      <c r="E39" s="9" t="s">
        <v>550</v>
      </c>
      <c r="F39" s="9" t="s">
        <v>674</v>
      </c>
      <c r="G39" s="9" t="s">
        <v>551</v>
      </c>
      <c r="H39" s="10">
        <v>453993</v>
      </c>
      <c r="I39" s="10">
        <v>3400000</v>
      </c>
      <c r="J39" s="9" t="s">
        <v>564</v>
      </c>
      <c r="K39" s="9">
        <f t="shared" si="0"/>
        <v>2022</v>
      </c>
    </row>
    <row r="40" spans="1:11" x14ac:dyDescent="0.3">
      <c r="A40" s="9" t="s">
        <v>40</v>
      </c>
      <c r="B40" s="9" t="s">
        <v>279</v>
      </c>
      <c r="C40" s="9" t="s">
        <v>487</v>
      </c>
      <c r="D40" s="9" t="s">
        <v>518</v>
      </c>
      <c r="E40" s="9" t="s">
        <v>550</v>
      </c>
      <c r="F40" s="9" t="s">
        <v>677</v>
      </c>
      <c r="G40" s="9" t="s">
        <v>551</v>
      </c>
      <c r="H40" s="10">
        <v>4400000</v>
      </c>
      <c r="I40" s="10">
        <v>24000000</v>
      </c>
      <c r="J40" s="9" t="s">
        <v>565</v>
      </c>
      <c r="K40" s="9">
        <f t="shared" si="0"/>
        <v>2022</v>
      </c>
    </row>
    <row r="41" spans="1:11" x14ac:dyDescent="0.3">
      <c r="A41" s="9" t="s">
        <v>41</v>
      </c>
      <c r="B41" s="9" t="s">
        <v>280</v>
      </c>
      <c r="C41" s="9" t="s">
        <v>488</v>
      </c>
      <c r="D41" s="9" t="s">
        <v>526</v>
      </c>
      <c r="E41" s="9" t="s">
        <v>550</v>
      </c>
      <c r="F41" s="9" t="s">
        <v>677</v>
      </c>
      <c r="G41" s="9" t="s">
        <v>551</v>
      </c>
      <c r="H41" s="10">
        <v>5100000</v>
      </c>
      <c r="I41" s="10">
        <v>18300000</v>
      </c>
      <c r="J41" s="9" t="s">
        <v>566</v>
      </c>
      <c r="K41" s="9">
        <f t="shared" si="0"/>
        <v>2019</v>
      </c>
    </row>
    <row r="42" spans="1:11" x14ac:dyDescent="0.3">
      <c r="A42" s="9" t="s">
        <v>42</v>
      </c>
      <c r="B42" s="9" t="s">
        <v>281</v>
      </c>
      <c r="C42" s="9" t="s">
        <v>477</v>
      </c>
      <c r="D42" s="9" t="s">
        <v>518</v>
      </c>
      <c r="E42" s="9" t="s">
        <v>550</v>
      </c>
      <c r="F42" s="9" t="s">
        <v>677</v>
      </c>
      <c r="G42" s="9" t="s">
        <v>551</v>
      </c>
      <c r="H42" s="10">
        <v>547500</v>
      </c>
      <c r="I42" s="10">
        <v>1100000</v>
      </c>
      <c r="J42" s="9" t="s">
        <v>567</v>
      </c>
      <c r="K42" s="9">
        <f t="shared" si="0"/>
        <v>2021</v>
      </c>
    </row>
    <row r="43" spans="1:11" x14ac:dyDescent="0.3">
      <c r="A43" s="9" t="s">
        <v>43</v>
      </c>
      <c r="B43" s="9" t="s">
        <v>282</v>
      </c>
      <c r="C43" s="9" t="s">
        <v>477</v>
      </c>
      <c r="D43" s="9" t="s">
        <v>758</v>
      </c>
      <c r="E43" s="9" t="s">
        <v>550</v>
      </c>
      <c r="F43" s="9" t="s">
        <v>677</v>
      </c>
      <c r="G43" s="9" t="s">
        <v>551</v>
      </c>
      <c r="H43" s="10">
        <v>635188</v>
      </c>
      <c r="I43" s="10">
        <v>1300000</v>
      </c>
      <c r="J43" s="9" t="s">
        <v>568</v>
      </c>
      <c r="K43" s="9">
        <f t="shared" si="0"/>
        <v>2021</v>
      </c>
    </row>
    <row r="44" spans="1:11" x14ac:dyDescent="0.3">
      <c r="A44" s="9" t="s">
        <v>683</v>
      </c>
      <c r="B44" s="9" t="s">
        <v>283</v>
      </c>
      <c r="C44" s="9" t="s">
        <v>477</v>
      </c>
      <c r="D44" s="9" t="s">
        <v>758</v>
      </c>
      <c r="E44" s="9" t="s">
        <v>550</v>
      </c>
      <c r="F44" s="9" t="s">
        <v>677</v>
      </c>
      <c r="G44" s="9" t="s">
        <v>551</v>
      </c>
      <c r="H44" s="10">
        <v>2000000</v>
      </c>
      <c r="I44" s="10">
        <v>4700000</v>
      </c>
      <c r="J44" s="9" t="s">
        <v>568</v>
      </c>
      <c r="K44" s="9">
        <f t="shared" si="0"/>
        <v>2021</v>
      </c>
    </row>
    <row r="45" spans="1:11" x14ac:dyDescent="0.3">
      <c r="A45" s="9" t="s">
        <v>761</v>
      </c>
      <c r="B45" s="9" t="s">
        <v>284</v>
      </c>
      <c r="C45" s="9" t="s">
        <v>477</v>
      </c>
      <c r="D45" s="9" t="s">
        <v>758</v>
      </c>
      <c r="E45" s="9" t="s">
        <v>550</v>
      </c>
      <c r="F45" s="9" t="s">
        <v>677</v>
      </c>
      <c r="G45" s="9" t="s">
        <v>551</v>
      </c>
      <c r="H45" s="10">
        <v>4900000</v>
      </c>
      <c r="I45" s="10">
        <v>9900000</v>
      </c>
      <c r="J45" s="9" t="s">
        <v>568</v>
      </c>
      <c r="K45" s="9">
        <f t="shared" si="0"/>
        <v>2021</v>
      </c>
    </row>
    <row r="46" spans="1:11" x14ac:dyDescent="0.3">
      <c r="A46" s="9" t="s">
        <v>684</v>
      </c>
      <c r="B46" s="9" t="s">
        <v>285</v>
      </c>
      <c r="C46" s="9" t="s">
        <v>487</v>
      </c>
      <c r="D46" s="9" t="s">
        <v>758</v>
      </c>
      <c r="E46" s="9" t="s">
        <v>550</v>
      </c>
      <c r="F46" s="9" t="s">
        <v>677</v>
      </c>
      <c r="G46" s="9" t="s">
        <v>551</v>
      </c>
      <c r="H46" s="10">
        <v>1300000</v>
      </c>
      <c r="I46" s="10">
        <v>2800000</v>
      </c>
      <c r="J46" s="9" t="s">
        <v>568</v>
      </c>
      <c r="K46" s="9">
        <f t="shared" si="0"/>
        <v>2021</v>
      </c>
    </row>
    <row r="47" spans="1:11" x14ac:dyDescent="0.3">
      <c r="A47" s="9" t="s">
        <v>44</v>
      </c>
      <c r="B47" s="9" t="s">
        <v>286</v>
      </c>
      <c r="C47" s="9" t="s">
        <v>477</v>
      </c>
      <c r="D47" s="9" t="s">
        <v>758</v>
      </c>
      <c r="E47" s="9" t="s">
        <v>550</v>
      </c>
      <c r="F47" s="9" t="s">
        <v>677</v>
      </c>
      <c r="G47" s="9" t="s">
        <v>551</v>
      </c>
      <c r="H47" s="10">
        <v>1500000</v>
      </c>
      <c r="I47" s="10">
        <v>3300000</v>
      </c>
      <c r="J47" s="9" t="s">
        <v>568</v>
      </c>
      <c r="K47" s="9">
        <f t="shared" si="0"/>
        <v>2021</v>
      </c>
    </row>
    <row r="48" spans="1:11" x14ac:dyDescent="0.3">
      <c r="A48" s="9" t="s">
        <v>685</v>
      </c>
      <c r="B48" s="9" t="s">
        <v>287</v>
      </c>
      <c r="C48" s="9" t="s">
        <v>477</v>
      </c>
      <c r="D48" s="9" t="s">
        <v>758</v>
      </c>
      <c r="E48" s="9" t="s">
        <v>550</v>
      </c>
      <c r="F48" s="9" t="s">
        <v>677</v>
      </c>
      <c r="G48" s="9" t="s">
        <v>551</v>
      </c>
      <c r="H48" s="10">
        <v>2500000</v>
      </c>
      <c r="I48" s="10">
        <v>5000000</v>
      </c>
      <c r="J48" s="9" t="s">
        <v>568</v>
      </c>
      <c r="K48" s="9">
        <f t="shared" si="0"/>
        <v>2021</v>
      </c>
    </row>
    <row r="49" spans="1:11" x14ac:dyDescent="0.3">
      <c r="A49" s="9" t="s">
        <v>45</v>
      </c>
      <c r="B49" s="9" t="s">
        <v>288</v>
      </c>
      <c r="C49" s="9" t="s">
        <v>484</v>
      </c>
      <c r="D49" s="9" t="s">
        <v>758</v>
      </c>
      <c r="E49" s="9" t="s">
        <v>550</v>
      </c>
      <c r="F49" s="9" t="s">
        <v>677</v>
      </c>
      <c r="G49" s="9" t="s">
        <v>551</v>
      </c>
      <c r="H49" s="10">
        <v>2300000</v>
      </c>
      <c r="I49" s="10">
        <v>9200000</v>
      </c>
      <c r="J49" s="9" t="s">
        <v>569</v>
      </c>
      <c r="K49" s="9">
        <f t="shared" si="0"/>
        <v>2021</v>
      </c>
    </row>
    <row r="50" spans="1:11" x14ac:dyDescent="0.3">
      <c r="A50" s="9" t="s">
        <v>46</v>
      </c>
      <c r="B50" s="9" t="s">
        <v>262</v>
      </c>
      <c r="C50" s="9" t="s">
        <v>479</v>
      </c>
      <c r="D50" s="9" t="s">
        <v>762</v>
      </c>
      <c r="E50" s="9" t="s">
        <v>549</v>
      </c>
      <c r="F50" s="9" t="s">
        <v>677</v>
      </c>
      <c r="G50" s="9" t="s">
        <v>551</v>
      </c>
      <c r="H50" s="10">
        <v>1300000</v>
      </c>
      <c r="I50" s="10">
        <v>1700000</v>
      </c>
      <c r="J50" s="9" t="s">
        <v>570</v>
      </c>
      <c r="K50" s="9">
        <f t="shared" si="0"/>
        <v>2021</v>
      </c>
    </row>
    <row r="51" spans="1:11" x14ac:dyDescent="0.3">
      <c r="A51" s="9" t="s">
        <v>47</v>
      </c>
      <c r="B51" s="9" t="s">
        <v>289</v>
      </c>
      <c r="C51" s="9" t="s">
        <v>488</v>
      </c>
      <c r="D51" s="9" t="s">
        <v>520</v>
      </c>
      <c r="E51" s="9" t="s">
        <v>744</v>
      </c>
      <c r="F51" s="9" t="s">
        <v>674</v>
      </c>
      <c r="G51" s="9" t="s">
        <v>552</v>
      </c>
      <c r="H51" s="10">
        <v>83800</v>
      </c>
      <c r="I51" s="10">
        <v>315200</v>
      </c>
      <c r="J51" s="9" t="s">
        <v>571</v>
      </c>
      <c r="K51" s="9">
        <f t="shared" si="0"/>
        <v>2021</v>
      </c>
    </row>
    <row r="52" spans="1:11" x14ac:dyDescent="0.3">
      <c r="A52" s="9" t="s">
        <v>48</v>
      </c>
      <c r="B52" s="9" t="s">
        <v>290</v>
      </c>
      <c r="C52" s="9" t="s">
        <v>482</v>
      </c>
      <c r="D52" s="9" t="s">
        <v>518</v>
      </c>
      <c r="E52" s="9" t="s">
        <v>550</v>
      </c>
      <c r="F52" s="9" t="s">
        <v>674</v>
      </c>
      <c r="G52" s="9" t="s">
        <v>551</v>
      </c>
      <c r="H52" s="10">
        <v>1000000</v>
      </c>
      <c r="I52" s="10">
        <v>5400000</v>
      </c>
      <c r="J52" s="9" t="s">
        <v>572</v>
      </c>
      <c r="K52" s="9">
        <f t="shared" si="0"/>
        <v>2021</v>
      </c>
    </row>
    <row r="53" spans="1:11" x14ac:dyDescent="0.3">
      <c r="A53" s="9" t="s">
        <v>49</v>
      </c>
      <c r="B53" s="9" t="s">
        <v>291</v>
      </c>
      <c r="C53" s="9" t="s">
        <v>477</v>
      </c>
      <c r="D53" s="9" t="s">
        <v>519</v>
      </c>
      <c r="E53" s="9" t="s">
        <v>744</v>
      </c>
      <c r="F53" s="9" t="s">
        <v>674</v>
      </c>
      <c r="G53" s="9" t="s">
        <v>552</v>
      </c>
      <c r="H53" s="10">
        <v>500000</v>
      </c>
      <c r="I53" s="10">
        <v>2000000</v>
      </c>
      <c r="J53" s="9" t="s">
        <v>573</v>
      </c>
      <c r="K53" s="9">
        <f t="shared" si="0"/>
        <v>2021</v>
      </c>
    </row>
    <row r="54" spans="1:11" x14ac:dyDescent="0.3">
      <c r="A54" s="9" t="s">
        <v>686</v>
      </c>
      <c r="B54" s="9" t="s">
        <v>292</v>
      </c>
      <c r="C54" s="9" t="s">
        <v>476</v>
      </c>
      <c r="D54" s="9" t="s">
        <v>758</v>
      </c>
      <c r="E54" s="9" t="s">
        <v>550</v>
      </c>
      <c r="F54" s="9" t="s">
        <v>677</v>
      </c>
      <c r="G54" s="9" t="s">
        <v>551</v>
      </c>
      <c r="H54" s="10">
        <v>1790000</v>
      </c>
      <c r="I54" s="10">
        <v>4099999.9999999995</v>
      </c>
      <c r="J54" s="9" t="s">
        <v>574</v>
      </c>
      <c r="K54" s="9">
        <f t="shared" si="0"/>
        <v>2021</v>
      </c>
    </row>
    <row r="55" spans="1:11" x14ac:dyDescent="0.3">
      <c r="A55" s="9" t="s">
        <v>687</v>
      </c>
      <c r="B55" s="9" t="s">
        <v>293</v>
      </c>
      <c r="C55" s="9" t="s">
        <v>484</v>
      </c>
      <c r="D55" s="9" t="s">
        <v>527</v>
      </c>
      <c r="E55" s="9" t="s">
        <v>744</v>
      </c>
      <c r="F55" s="9" t="s">
        <v>747</v>
      </c>
      <c r="G55" s="9" t="s">
        <v>552</v>
      </c>
      <c r="H55" s="10">
        <v>400000</v>
      </c>
      <c r="I55" s="10">
        <v>1300000</v>
      </c>
      <c r="J55" s="9" t="s">
        <v>574</v>
      </c>
      <c r="K55" s="9">
        <f t="shared" si="0"/>
        <v>2021</v>
      </c>
    </row>
    <row r="56" spans="1:11" x14ac:dyDescent="0.3">
      <c r="A56" s="9" t="s">
        <v>50</v>
      </c>
      <c r="B56" s="9" t="s">
        <v>275</v>
      </c>
      <c r="C56" s="9" t="s">
        <v>477</v>
      </c>
      <c r="D56" s="9" t="s">
        <v>527</v>
      </c>
      <c r="E56" s="9" t="s">
        <v>744</v>
      </c>
      <c r="F56" s="9" t="s">
        <v>747</v>
      </c>
      <c r="G56" s="9" t="s">
        <v>552</v>
      </c>
      <c r="H56" s="10">
        <v>112700</v>
      </c>
      <c r="I56" s="10">
        <v>151250</v>
      </c>
      <c r="J56" s="9" t="s">
        <v>574</v>
      </c>
      <c r="K56" s="9">
        <f t="shared" si="0"/>
        <v>2021</v>
      </c>
    </row>
    <row r="57" spans="1:11" x14ac:dyDescent="0.3">
      <c r="A57" s="9" t="s">
        <v>51</v>
      </c>
      <c r="B57" s="9" t="s">
        <v>294</v>
      </c>
      <c r="C57" s="9" t="s">
        <v>488</v>
      </c>
      <c r="D57" s="9" t="s">
        <v>758</v>
      </c>
      <c r="E57" s="9" t="s">
        <v>550</v>
      </c>
      <c r="F57" s="9" t="s">
        <v>677</v>
      </c>
      <c r="G57" s="9" t="s">
        <v>551</v>
      </c>
      <c r="H57" s="10">
        <v>1100000</v>
      </c>
      <c r="I57" s="10">
        <v>2200000</v>
      </c>
      <c r="J57" s="9" t="s">
        <v>575</v>
      </c>
      <c r="K57" s="9">
        <f t="shared" si="0"/>
        <v>2021</v>
      </c>
    </row>
    <row r="58" spans="1:11" x14ac:dyDescent="0.3">
      <c r="A58" s="9" t="s">
        <v>688</v>
      </c>
      <c r="B58" s="9" t="s">
        <v>244</v>
      </c>
      <c r="C58" s="9" t="s">
        <v>477</v>
      </c>
      <c r="D58" s="9" t="s">
        <v>758</v>
      </c>
      <c r="E58" s="9" t="s">
        <v>550</v>
      </c>
      <c r="F58" s="9" t="s">
        <v>677</v>
      </c>
      <c r="G58" s="9" t="s">
        <v>551</v>
      </c>
      <c r="H58" s="10">
        <v>1000000</v>
      </c>
      <c r="I58" s="10">
        <v>2600000</v>
      </c>
      <c r="J58" s="9" t="s">
        <v>576</v>
      </c>
      <c r="K58" s="9">
        <f t="shared" si="0"/>
        <v>2020</v>
      </c>
    </row>
    <row r="59" spans="1:11" x14ac:dyDescent="0.3">
      <c r="A59" s="9" t="s">
        <v>52</v>
      </c>
      <c r="B59" s="9" t="s">
        <v>295</v>
      </c>
      <c r="C59" s="9" t="s">
        <v>489</v>
      </c>
      <c r="D59" s="9" t="s">
        <v>519</v>
      </c>
      <c r="E59" s="9" t="s">
        <v>550</v>
      </c>
      <c r="F59" s="9" t="s">
        <v>677</v>
      </c>
      <c r="G59" s="9" t="s">
        <v>551</v>
      </c>
      <c r="H59" s="10">
        <v>4300000</v>
      </c>
      <c r="I59" s="10">
        <v>24600000</v>
      </c>
      <c r="J59" s="9" t="s">
        <v>577</v>
      </c>
      <c r="K59" s="9">
        <f t="shared" si="0"/>
        <v>2020</v>
      </c>
    </row>
    <row r="60" spans="1:11" x14ac:dyDescent="0.3">
      <c r="A60" s="9" t="s">
        <v>53</v>
      </c>
      <c r="B60" s="9" t="s">
        <v>296</v>
      </c>
      <c r="C60" s="9" t="s">
        <v>482</v>
      </c>
      <c r="D60" s="9" t="s">
        <v>528</v>
      </c>
      <c r="E60" s="9" t="s">
        <v>744</v>
      </c>
      <c r="F60" s="9" t="s">
        <v>676</v>
      </c>
      <c r="G60" s="9" t="s">
        <v>551</v>
      </c>
      <c r="H60" s="10">
        <v>2600000</v>
      </c>
      <c r="I60" s="10">
        <v>6100000</v>
      </c>
      <c r="J60" s="9" t="s">
        <v>578</v>
      </c>
      <c r="K60" s="9">
        <f t="shared" si="0"/>
        <v>2020</v>
      </c>
    </row>
    <row r="61" spans="1:11" x14ac:dyDescent="0.3">
      <c r="A61" s="9" t="s">
        <v>54</v>
      </c>
      <c r="B61" s="9" t="s">
        <v>297</v>
      </c>
      <c r="C61" s="9" t="s">
        <v>490</v>
      </c>
      <c r="D61" s="9" t="s">
        <v>524</v>
      </c>
      <c r="E61" s="9" t="s">
        <v>744</v>
      </c>
      <c r="F61" s="9" t="s">
        <v>676</v>
      </c>
      <c r="G61" s="9" t="s">
        <v>551</v>
      </c>
      <c r="H61" s="10">
        <v>2000000</v>
      </c>
      <c r="I61" s="10">
        <v>3300000</v>
      </c>
      <c r="J61" s="9" t="s">
        <v>579</v>
      </c>
      <c r="K61" s="9">
        <f t="shared" si="0"/>
        <v>2020</v>
      </c>
    </row>
    <row r="62" spans="1:11" x14ac:dyDescent="0.3">
      <c r="A62" s="9" t="s">
        <v>763</v>
      </c>
      <c r="B62" s="9" t="s">
        <v>298</v>
      </c>
      <c r="C62" s="9" t="s">
        <v>491</v>
      </c>
      <c r="D62" s="9" t="s">
        <v>762</v>
      </c>
      <c r="E62" s="9" t="s">
        <v>550</v>
      </c>
      <c r="F62" s="9" t="s">
        <v>677</v>
      </c>
      <c r="G62" s="9" t="s">
        <v>551</v>
      </c>
      <c r="H62" s="10">
        <v>1600000</v>
      </c>
      <c r="I62" s="10">
        <v>1970000</v>
      </c>
      <c r="J62" s="9" t="s">
        <v>580</v>
      </c>
      <c r="K62" s="9">
        <f t="shared" si="0"/>
        <v>2020</v>
      </c>
    </row>
    <row r="63" spans="1:11" x14ac:dyDescent="0.3">
      <c r="A63" s="9" t="s">
        <v>55</v>
      </c>
      <c r="B63" s="9" t="s">
        <v>299</v>
      </c>
      <c r="C63" s="9" t="s">
        <v>483</v>
      </c>
      <c r="D63" s="9" t="s">
        <v>520</v>
      </c>
      <c r="E63" s="9" t="s">
        <v>548</v>
      </c>
      <c r="F63" s="9" t="s">
        <v>745</v>
      </c>
      <c r="G63" s="9" t="s">
        <v>551</v>
      </c>
      <c r="H63" s="10">
        <v>500000</v>
      </c>
      <c r="I63" s="10">
        <v>518500</v>
      </c>
      <c r="J63" s="9" t="s">
        <v>580</v>
      </c>
      <c r="K63" s="9">
        <f t="shared" si="0"/>
        <v>2020</v>
      </c>
    </row>
    <row r="64" spans="1:11" x14ac:dyDescent="0.3">
      <c r="A64" s="9" t="s">
        <v>56</v>
      </c>
      <c r="B64" s="9" t="s">
        <v>300</v>
      </c>
      <c r="C64" s="9" t="s">
        <v>483</v>
      </c>
      <c r="D64" s="9" t="s">
        <v>520</v>
      </c>
      <c r="E64" s="9" t="s">
        <v>548</v>
      </c>
      <c r="F64" s="9" t="s">
        <v>745</v>
      </c>
      <c r="G64" s="9" t="s">
        <v>551</v>
      </c>
      <c r="H64" s="10">
        <v>500000</v>
      </c>
      <c r="I64" s="10">
        <v>510000</v>
      </c>
      <c r="J64" s="9" t="s">
        <v>580</v>
      </c>
      <c r="K64" s="9">
        <f t="shared" si="0"/>
        <v>2020</v>
      </c>
    </row>
    <row r="65" spans="1:11" x14ac:dyDescent="0.3">
      <c r="A65" s="9" t="s">
        <v>57</v>
      </c>
      <c r="B65" s="9" t="s">
        <v>301</v>
      </c>
      <c r="C65" s="9" t="s">
        <v>492</v>
      </c>
      <c r="D65" s="9" t="s">
        <v>528</v>
      </c>
      <c r="E65" s="9" t="s">
        <v>744</v>
      </c>
      <c r="F65" s="9" t="s">
        <v>676</v>
      </c>
      <c r="G65" s="9" t="s">
        <v>551</v>
      </c>
      <c r="H65" s="10">
        <v>1900000</v>
      </c>
      <c r="I65" s="10">
        <v>2780000</v>
      </c>
      <c r="J65" s="9" t="s">
        <v>581</v>
      </c>
      <c r="K65" s="9">
        <f t="shared" si="0"/>
        <v>2020</v>
      </c>
    </row>
    <row r="66" spans="1:11" x14ac:dyDescent="0.3">
      <c r="A66" s="9" t="s">
        <v>58</v>
      </c>
      <c r="B66" s="9" t="s">
        <v>689</v>
      </c>
      <c r="C66" s="9" t="s">
        <v>482</v>
      </c>
      <c r="D66" s="9" t="s">
        <v>528</v>
      </c>
      <c r="E66" s="9" t="s">
        <v>744</v>
      </c>
      <c r="F66" s="9" t="s">
        <v>676</v>
      </c>
      <c r="G66" s="9" t="s">
        <v>551</v>
      </c>
      <c r="H66" s="10">
        <v>442600</v>
      </c>
      <c r="I66" s="10">
        <v>1500000</v>
      </c>
      <c r="J66" s="9" t="s">
        <v>582</v>
      </c>
      <c r="K66" s="9">
        <f t="shared" si="0"/>
        <v>2020</v>
      </c>
    </row>
    <row r="67" spans="1:11" x14ac:dyDescent="0.3">
      <c r="A67" s="9" t="s">
        <v>59</v>
      </c>
      <c r="B67" s="9" t="s">
        <v>302</v>
      </c>
      <c r="C67" s="9" t="s">
        <v>493</v>
      </c>
      <c r="D67" s="9" t="s">
        <v>528</v>
      </c>
      <c r="E67" s="9" t="s">
        <v>550</v>
      </c>
      <c r="F67" s="9" t="s">
        <v>676</v>
      </c>
      <c r="G67" s="9" t="s">
        <v>551</v>
      </c>
      <c r="H67" s="10">
        <v>5100000</v>
      </c>
      <c r="I67" s="10">
        <v>10200000</v>
      </c>
      <c r="J67" s="9" t="s">
        <v>583</v>
      </c>
      <c r="K67" s="9">
        <f t="shared" ref="K67:K130" si="1">YEAR(J67)</f>
        <v>2020</v>
      </c>
    </row>
    <row r="68" spans="1:11" x14ac:dyDescent="0.3">
      <c r="A68" s="9" t="s">
        <v>60</v>
      </c>
      <c r="B68" s="9" t="s">
        <v>303</v>
      </c>
      <c r="C68" s="9" t="s">
        <v>494</v>
      </c>
      <c r="D68" s="9" t="s">
        <v>529</v>
      </c>
      <c r="E68" s="9" t="s">
        <v>744</v>
      </c>
      <c r="F68" s="9" t="s">
        <v>676</v>
      </c>
      <c r="G68" s="9" t="s">
        <v>551</v>
      </c>
      <c r="H68" s="10">
        <v>1580000</v>
      </c>
      <c r="I68" s="10">
        <v>2300000</v>
      </c>
      <c r="J68" s="9" t="s">
        <v>584</v>
      </c>
      <c r="K68" s="9">
        <f t="shared" si="1"/>
        <v>2020</v>
      </c>
    </row>
    <row r="69" spans="1:11" x14ac:dyDescent="0.3">
      <c r="A69" s="9" t="s">
        <v>61</v>
      </c>
      <c r="B69" s="9" t="s">
        <v>304</v>
      </c>
      <c r="C69" s="9" t="s">
        <v>488</v>
      </c>
      <c r="D69" s="9" t="s">
        <v>529</v>
      </c>
      <c r="E69" s="9" t="s">
        <v>550</v>
      </c>
      <c r="F69" s="9" t="s">
        <v>676</v>
      </c>
      <c r="G69" s="9" t="s">
        <v>551</v>
      </c>
      <c r="H69" s="10">
        <v>4000000</v>
      </c>
      <c r="I69" s="10">
        <v>10800000</v>
      </c>
      <c r="J69" s="9" t="s">
        <v>584</v>
      </c>
      <c r="K69" s="9">
        <f t="shared" si="1"/>
        <v>2020</v>
      </c>
    </row>
    <row r="70" spans="1:11" x14ac:dyDescent="0.3">
      <c r="A70" s="9" t="s">
        <v>62</v>
      </c>
      <c r="B70" s="9" t="s">
        <v>305</v>
      </c>
      <c r="C70" s="9" t="s">
        <v>482</v>
      </c>
      <c r="D70" s="9" t="s">
        <v>524</v>
      </c>
      <c r="E70" s="9" t="s">
        <v>550</v>
      </c>
      <c r="F70" s="9" t="s">
        <v>676</v>
      </c>
      <c r="G70" s="9" t="s">
        <v>551</v>
      </c>
      <c r="H70" s="10">
        <v>5290000</v>
      </c>
      <c r="I70" s="10">
        <v>15790000</v>
      </c>
      <c r="J70" s="9" t="s">
        <v>585</v>
      </c>
      <c r="K70" s="9">
        <f t="shared" si="1"/>
        <v>2020</v>
      </c>
    </row>
    <row r="71" spans="1:11" x14ac:dyDescent="0.3">
      <c r="A71" s="9" t="s">
        <v>63</v>
      </c>
      <c r="B71" s="9" t="s">
        <v>306</v>
      </c>
      <c r="C71" s="9" t="s">
        <v>482</v>
      </c>
      <c r="D71" s="9" t="s">
        <v>528</v>
      </c>
      <c r="E71" s="9" t="s">
        <v>744</v>
      </c>
      <c r="F71" s="9" t="s">
        <v>676</v>
      </c>
      <c r="G71" s="9" t="s">
        <v>551</v>
      </c>
      <c r="H71" s="10">
        <v>2600000</v>
      </c>
      <c r="I71" s="10">
        <v>3600000</v>
      </c>
      <c r="J71" s="9" t="s">
        <v>586</v>
      </c>
      <c r="K71" s="9">
        <f t="shared" si="1"/>
        <v>2020</v>
      </c>
    </row>
    <row r="72" spans="1:11" x14ac:dyDescent="0.3">
      <c r="A72" s="9" t="s">
        <v>64</v>
      </c>
      <c r="B72" s="9" t="s">
        <v>307</v>
      </c>
      <c r="C72" s="9" t="s">
        <v>477</v>
      </c>
      <c r="D72" s="9" t="s">
        <v>806</v>
      </c>
      <c r="E72" s="9" t="s">
        <v>550</v>
      </c>
      <c r="F72" s="9" t="s">
        <v>677</v>
      </c>
      <c r="G72" s="9" t="s">
        <v>551</v>
      </c>
      <c r="H72" s="10">
        <v>5100000</v>
      </c>
      <c r="I72" s="10">
        <v>10900000</v>
      </c>
      <c r="J72" s="9" t="s">
        <v>587</v>
      </c>
      <c r="K72" s="9">
        <f t="shared" si="1"/>
        <v>2020</v>
      </c>
    </row>
    <row r="73" spans="1:11" x14ac:dyDescent="0.3">
      <c r="A73" s="9" t="s">
        <v>65</v>
      </c>
      <c r="B73" s="9" t="s">
        <v>279</v>
      </c>
      <c r="C73" s="9" t="s">
        <v>495</v>
      </c>
      <c r="D73" s="9" t="s">
        <v>518</v>
      </c>
      <c r="E73" s="9" t="s">
        <v>550</v>
      </c>
      <c r="F73" s="9" t="s">
        <v>677</v>
      </c>
      <c r="G73" s="9" t="s">
        <v>551</v>
      </c>
      <c r="H73" s="10">
        <v>2600000</v>
      </c>
      <c r="I73" s="10">
        <v>5700000</v>
      </c>
      <c r="J73" s="9" t="s">
        <v>588</v>
      </c>
      <c r="K73" s="9">
        <f t="shared" si="1"/>
        <v>2020</v>
      </c>
    </row>
    <row r="74" spans="1:11" x14ac:dyDescent="0.3">
      <c r="A74" s="9" t="s">
        <v>66</v>
      </c>
      <c r="B74" s="9" t="s">
        <v>308</v>
      </c>
      <c r="C74" s="9" t="s">
        <v>481</v>
      </c>
      <c r="D74" s="9" t="s">
        <v>802</v>
      </c>
      <c r="E74" s="9" t="s">
        <v>550</v>
      </c>
      <c r="F74" s="9" t="s">
        <v>677</v>
      </c>
      <c r="G74" s="9" t="s">
        <v>551</v>
      </c>
      <c r="H74" s="10">
        <v>4700000</v>
      </c>
      <c r="I74" s="10">
        <v>20300000</v>
      </c>
      <c r="J74" s="9" t="s">
        <v>589</v>
      </c>
      <c r="K74" s="9">
        <f t="shared" si="1"/>
        <v>2018</v>
      </c>
    </row>
    <row r="75" spans="1:11" x14ac:dyDescent="0.3">
      <c r="A75" s="9" t="s">
        <v>67</v>
      </c>
      <c r="B75" s="9" t="s">
        <v>309</v>
      </c>
      <c r="C75" s="9" t="s">
        <v>477</v>
      </c>
      <c r="D75" s="9" t="s">
        <v>802</v>
      </c>
      <c r="E75" s="9" t="s">
        <v>550</v>
      </c>
      <c r="F75" s="9" t="s">
        <v>677</v>
      </c>
      <c r="G75" s="9" t="s">
        <v>551</v>
      </c>
      <c r="H75" s="10">
        <v>10600000</v>
      </c>
      <c r="I75" s="10">
        <v>42800000</v>
      </c>
      <c r="J75" s="9" t="s">
        <v>590</v>
      </c>
      <c r="K75" s="9">
        <f t="shared" si="1"/>
        <v>2019</v>
      </c>
    </row>
    <row r="76" spans="1:11" x14ac:dyDescent="0.3">
      <c r="A76" s="9" t="s">
        <v>690</v>
      </c>
      <c r="B76" s="9" t="s">
        <v>310</v>
      </c>
      <c r="C76" s="9" t="s">
        <v>477</v>
      </c>
      <c r="D76" s="9" t="s">
        <v>802</v>
      </c>
      <c r="E76" s="9" t="s">
        <v>550</v>
      </c>
      <c r="F76" s="9" t="s">
        <v>677</v>
      </c>
      <c r="G76" s="9" t="s">
        <v>551</v>
      </c>
      <c r="H76" s="10">
        <v>164153</v>
      </c>
      <c r="I76" s="10">
        <v>656612</v>
      </c>
      <c r="J76" s="9" t="s">
        <v>591</v>
      </c>
      <c r="K76" s="9">
        <f t="shared" si="1"/>
        <v>2019</v>
      </c>
    </row>
    <row r="77" spans="1:11" x14ac:dyDescent="0.3">
      <c r="A77" s="9" t="s">
        <v>803</v>
      </c>
      <c r="B77" s="9" t="s">
        <v>311</v>
      </c>
      <c r="C77" s="9" t="s">
        <v>482</v>
      </c>
      <c r="D77" s="9" t="s">
        <v>802</v>
      </c>
      <c r="E77" s="9" t="s">
        <v>550</v>
      </c>
      <c r="F77" s="9" t="s">
        <v>677</v>
      </c>
      <c r="G77" s="9" t="s">
        <v>551</v>
      </c>
      <c r="H77" s="10">
        <v>11000000</v>
      </c>
      <c r="I77" s="10">
        <v>46200000</v>
      </c>
      <c r="J77" s="9" t="s">
        <v>592</v>
      </c>
      <c r="K77" s="9">
        <f t="shared" si="1"/>
        <v>2019</v>
      </c>
    </row>
    <row r="78" spans="1:11" x14ac:dyDescent="0.3">
      <c r="A78" s="9" t="s">
        <v>68</v>
      </c>
      <c r="B78" s="9" t="s">
        <v>312</v>
      </c>
      <c r="C78" s="9" t="s">
        <v>484</v>
      </c>
      <c r="D78" s="9" t="s">
        <v>802</v>
      </c>
      <c r="E78" s="9" t="s">
        <v>550</v>
      </c>
      <c r="F78" s="9" t="s">
        <v>677</v>
      </c>
      <c r="G78" s="9" t="s">
        <v>551</v>
      </c>
      <c r="H78" s="10">
        <v>2200000</v>
      </c>
      <c r="I78" s="10">
        <v>9000000</v>
      </c>
      <c r="J78" s="9" t="s">
        <v>593</v>
      </c>
      <c r="K78" s="9">
        <f t="shared" si="1"/>
        <v>2019</v>
      </c>
    </row>
    <row r="79" spans="1:11" x14ac:dyDescent="0.3">
      <c r="A79" s="9" t="s">
        <v>69</v>
      </c>
      <c r="B79" s="9" t="s">
        <v>313</v>
      </c>
      <c r="C79" s="9" t="s">
        <v>484</v>
      </c>
      <c r="D79" s="9" t="s">
        <v>802</v>
      </c>
      <c r="E79" s="9" t="s">
        <v>550</v>
      </c>
      <c r="F79" s="9" t="s">
        <v>677</v>
      </c>
      <c r="G79" s="9" t="s">
        <v>551</v>
      </c>
      <c r="H79" s="10">
        <v>10600000</v>
      </c>
      <c r="I79" s="10">
        <v>44200000</v>
      </c>
      <c r="J79" s="9" t="s">
        <v>594</v>
      </c>
      <c r="K79" s="9">
        <f t="shared" si="1"/>
        <v>2018</v>
      </c>
    </row>
    <row r="80" spans="1:11" x14ac:dyDescent="0.3">
      <c r="A80" s="9" t="s">
        <v>691</v>
      </c>
      <c r="B80" s="9" t="s">
        <v>314</v>
      </c>
      <c r="C80" s="9" t="s">
        <v>477</v>
      </c>
      <c r="D80" s="9" t="s">
        <v>528</v>
      </c>
      <c r="E80" s="9" t="s">
        <v>744</v>
      </c>
      <c r="F80" s="9" t="s">
        <v>676</v>
      </c>
      <c r="G80" s="9" t="s">
        <v>551</v>
      </c>
      <c r="H80" s="10">
        <v>1500000</v>
      </c>
      <c r="I80" s="10">
        <v>2900000</v>
      </c>
      <c r="J80" s="9" t="s">
        <v>595</v>
      </c>
      <c r="K80" s="9">
        <f t="shared" si="1"/>
        <v>2020</v>
      </c>
    </row>
    <row r="81" spans="1:11" x14ac:dyDescent="0.3">
      <c r="A81" s="9" t="s">
        <v>70</v>
      </c>
      <c r="B81" s="9" t="s">
        <v>315</v>
      </c>
      <c r="C81" s="9" t="s">
        <v>496</v>
      </c>
      <c r="D81" s="9" t="s">
        <v>529</v>
      </c>
      <c r="E81" s="9" t="s">
        <v>744</v>
      </c>
      <c r="F81" s="9" t="s">
        <v>676</v>
      </c>
      <c r="G81" s="9" t="s">
        <v>551</v>
      </c>
      <c r="H81" s="10">
        <v>2000000</v>
      </c>
      <c r="I81" s="10">
        <v>4500000</v>
      </c>
      <c r="J81" s="9" t="s">
        <v>595</v>
      </c>
      <c r="K81" s="9">
        <f t="shared" si="1"/>
        <v>2020</v>
      </c>
    </row>
    <row r="82" spans="1:11" x14ac:dyDescent="0.3">
      <c r="A82" s="9" t="s">
        <v>71</v>
      </c>
      <c r="B82" s="9" t="s">
        <v>316</v>
      </c>
      <c r="C82" s="9" t="s">
        <v>477</v>
      </c>
      <c r="D82" s="9" t="s">
        <v>530</v>
      </c>
      <c r="E82" s="9" t="s">
        <v>744</v>
      </c>
      <c r="F82" s="9" t="s">
        <v>674</v>
      </c>
      <c r="G82" s="9" t="s">
        <v>551</v>
      </c>
      <c r="H82" s="10">
        <v>1900000</v>
      </c>
      <c r="I82" s="10">
        <v>3800000</v>
      </c>
      <c r="J82" s="9" t="s">
        <v>596</v>
      </c>
      <c r="K82" s="9">
        <f t="shared" si="1"/>
        <v>2020</v>
      </c>
    </row>
    <row r="83" spans="1:11" x14ac:dyDescent="0.3">
      <c r="A83" s="9" t="s">
        <v>72</v>
      </c>
      <c r="B83" s="9" t="s">
        <v>692</v>
      </c>
      <c r="C83" s="9" t="s">
        <v>488</v>
      </c>
      <c r="D83" s="9" t="s">
        <v>531</v>
      </c>
      <c r="E83" s="9" t="s">
        <v>744</v>
      </c>
      <c r="F83" s="9" t="s">
        <v>674</v>
      </c>
      <c r="G83" s="9" t="s">
        <v>551</v>
      </c>
      <c r="H83" s="10">
        <v>2000000</v>
      </c>
      <c r="I83" s="10">
        <v>4000000</v>
      </c>
      <c r="J83" s="9" t="s">
        <v>596</v>
      </c>
      <c r="K83" s="9">
        <f t="shared" si="1"/>
        <v>2020</v>
      </c>
    </row>
    <row r="84" spans="1:11" x14ac:dyDescent="0.3">
      <c r="A84" s="9" t="s">
        <v>73</v>
      </c>
      <c r="B84" s="9" t="s">
        <v>317</v>
      </c>
      <c r="C84" s="9" t="s">
        <v>477</v>
      </c>
      <c r="D84" s="9" t="s">
        <v>531</v>
      </c>
      <c r="E84" s="9" t="s">
        <v>744</v>
      </c>
      <c r="F84" s="9" t="s">
        <v>674</v>
      </c>
      <c r="G84" s="9" t="s">
        <v>551</v>
      </c>
      <c r="H84" s="10">
        <v>1400000</v>
      </c>
      <c r="I84" s="10">
        <v>1800000</v>
      </c>
      <c r="J84" s="9" t="s">
        <v>596</v>
      </c>
      <c r="K84" s="9">
        <f t="shared" si="1"/>
        <v>2020</v>
      </c>
    </row>
    <row r="85" spans="1:11" x14ac:dyDescent="0.3">
      <c r="A85" s="9" t="s">
        <v>74</v>
      </c>
      <c r="B85" s="9" t="s">
        <v>318</v>
      </c>
      <c r="C85" s="9" t="s">
        <v>476</v>
      </c>
      <c r="D85" s="9" t="s">
        <v>531</v>
      </c>
      <c r="E85" s="9" t="s">
        <v>744</v>
      </c>
      <c r="F85" s="9" t="s">
        <v>674</v>
      </c>
      <c r="G85" s="9" t="s">
        <v>551</v>
      </c>
      <c r="H85" s="10">
        <v>2700000</v>
      </c>
      <c r="I85" s="10">
        <v>7700000</v>
      </c>
      <c r="J85" s="9" t="s">
        <v>596</v>
      </c>
      <c r="K85" s="9">
        <f t="shared" si="1"/>
        <v>2020</v>
      </c>
    </row>
    <row r="86" spans="1:11" x14ac:dyDescent="0.3">
      <c r="A86" s="9" t="s">
        <v>75</v>
      </c>
      <c r="B86" s="9" t="s">
        <v>319</v>
      </c>
      <c r="C86" s="9" t="s">
        <v>477</v>
      </c>
      <c r="D86" s="9" t="s">
        <v>518</v>
      </c>
      <c r="E86" s="9" t="s">
        <v>744</v>
      </c>
      <c r="F86" s="9" t="s">
        <v>674</v>
      </c>
      <c r="G86" s="9" t="s">
        <v>551</v>
      </c>
      <c r="H86" s="10">
        <v>900000</v>
      </c>
      <c r="I86" s="10">
        <v>1280000</v>
      </c>
      <c r="J86" s="9" t="s">
        <v>596</v>
      </c>
      <c r="K86" s="9">
        <f t="shared" si="1"/>
        <v>2020</v>
      </c>
    </row>
    <row r="87" spans="1:11" x14ac:dyDescent="0.3">
      <c r="A87" s="9" t="s">
        <v>76</v>
      </c>
      <c r="B87" s="9" t="s">
        <v>320</v>
      </c>
      <c r="C87" s="9" t="s">
        <v>477</v>
      </c>
      <c r="D87" s="9" t="s">
        <v>530</v>
      </c>
      <c r="E87" s="9" t="s">
        <v>744</v>
      </c>
      <c r="F87" s="9" t="s">
        <v>674</v>
      </c>
      <c r="G87" s="9" t="s">
        <v>551</v>
      </c>
      <c r="H87" s="10">
        <v>1600000</v>
      </c>
      <c r="I87" s="10">
        <v>5800000</v>
      </c>
      <c r="J87" s="9" t="s">
        <v>596</v>
      </c>
      <c r="K87" s="9">
        <f t="shared" si="1"/>
        <v>2020</v>
      </c>
    </row>
    <row r="88" spans="1:11" x14ac:dyDescent="0.3">
      <c r="A88" s="9" t="s">
        <v>693</v>
      </c>
      <c r="B88" s="9" t="s">
        <v>321</v>
      </c>
      <c r="C88" s="9" t="s">
        <v>477</v>
      </c>
      <c r="D88" s="9" t="s">
        <v>532</v>
      </c>
      <c r="E88" s="9" t="s">
        <v>744</v>
      </c>
      <c r="F88" s="9" t="s">
        <v>674</v>
      </c>
      <c r="G88" s="9" t="s">
        <v>551</v>
      </c>
      <c r="H88" s="10">
        <v>2700000</v>
      </c>
      <c r="I88" s="10">
        <v>3700000</v>
      </c>
      <c r="J88" s="9" t="s">
        <v>596</v>
      </c>
      <c r="K88" s="9">
        <f t="shared" si="1"/>
        <v>2020</v>
      </c>
    </row>
    <row r="89" spans="1:11" x14ac:dyDescent="0.3">
      <c r="A89" s="9" t="s">
        <v>77</v>
      </c>
      <c r="B89" s="9" t="s">
        <v>322</v>
      </c>
      <c r="C89" s="9" t="s">
        <v>476</v>
      </c>
      <c r="D89" s="9" t="s">
        <v>518</v>
      </c>
      <c r="E89" s="9" t="s">
        <v>744</v>
      </c>
      <c r="F89" s="9" t="s">
        <v>674</v>
      </c>
      <c r="G89" s="9" t="s">
        <v>551</v>
      </c>
      <c r="H89" s="10">
        <v>3000000</v>
      </c>
      <c r="I89" s="10">
        <v>7900000</v>
      </c>
      <c r="J89" s="9" t="s">
        <v>596</v>
      </c>
      <c r="K89" s="9">
        <f t="shared" si="1"/>
        <v>2020</v>
      </c>
    </row>
    <row r="90" spans="1:11" x14ac:dyDescent="0.3">
      <c r="A90" s="9" t="s">
        <v>694</v>
      </c>
      <c r="B90" s="9" t="s">
        <v>323</v>
      </c>
      <c r="C90" s="9" t="s">
        <v>477</v>
      </c>
      <c r="D90" s="9" t="s">
        <v>530</v>
      </c>
      <c r="E90" s="9" t="s">
        <v>744</v>
      </c>
      <c r="F90" s="9" t="s">
        <v>674</v>
      </c>
      <c r="G90" s="9" t="s">
        <v>551</v>
      </c>
      <c r="H90" s="10">
        <v>1500000</v>
      </c>
      <c r="I90" s="10">
        <v>6500000</v>
      </c>
      <c r="J90" s="9" t="s">
        <v>596</v>
      </c>
      <c r="K90" s="9">
        <f t="shared" si="1"/>
        <v>2020</v>
      </c>
    </row>
    <row r="91" spans="1:11" x14ac:dyDescent="0.3">
      <c r="A91" s="9" t="s">
        <v>764</v>
      </c>
      <c r="B91" s="9" t="s">
        <v>324</v>
      </c>
      <c r="C91" s="9" t="s">
        <v>482</v>
      </c>
      <c r="D91" s="9" t="s">
        <v>533</v>
      </c>
      <c r="E91" s="9" t="s">
        <v>744</v>
      </c>
      <c r="F91" s="9" t="s">
        <v>674</v>
      </c>
      <c r="G91" s="9" t="s">
        <v>551</v>
      </c>
      <c r="H91" s="10">
        <v>375000</v>
      </c>
      <c r="I91" s="10">
        <v>677000</v>
      </c>
      <c r="J91" s="9" t="s">
        <v>597</v>
      </c>
      <c r="K91" s="9">
        <f t="shared" si="1"/>
        <v>2018</v>
      </c>
    </row>
    <row r="92" spans="1:11" x14ac:dyDescent="0.3">
      <c r="A92" s="9" t="s">
        <v>78</v>
      </c>
      <c r="B92" s="9" t="s">
        <v>325</v>
      </c>
      <c r="C92" s="9" t="s">
        <v>484</v>
      </c>
      <c r="D92" s="9" t="s">
        <v>528</v>
      </c>
      <c r="E92" s="9" t="s">
        <v>550</v>
      </c>
      <c r="F92" s="9" t="s">
        <v>676</v>
      </c>
      <c r="G92" s="9" t="s">
        <v>551</v>
      </c>
      <c r="H92" s="10">
        <v>3800000</v>
      </c>
      <c r="I92" s="10">
        <v>14000000</v>
      </c>
      <c r="J92" s="9" t="s">
        <v>598</v>
      </c>
      <c r="K92" s="9">
        <f t="shared" si="1"/>
        <v>2019</v>
      </c>
    </row>
    <row r="93" spans="1:11" x14ac:dyDescent="0.3">
      <c r="A93" s="9" t="s">
        <v>79</v>
      </c>
      <c r="B93" s="9" t="s">
        <v>326</v>
      </c>
      <c r="C93" s="9" t="s">
        <v>477</v>
      </c>
      <c r="D93" s="9" t="s">
        <v>528</v>
      </c>
      <c r="E93" s="9" t="s">
        <v>550</v>
      </c>
      <c r="F93" s="9" t="s">
        <v>676</v>
      </c>
      <c r="G93" s="9" t="s">
        <v>551</v>
      </c>
      <c r="H93" s="10">
        <v>2000000</v>
      </c>
      <c r="I93" s="10">
        <v>5100000</v>
      </c>
      <c r="J93" s="9" t="s">
        <v>593</v>
      </c>
      <c r="K93" s="9">
        <f t="shared" si="1"/>
        <v>2019</v>
      </c>
    </row>
    <row r="94" spans="1:11" x14ac:dyDescent="0.3">
      <c r="A94" s="9" t="s">
        <v>80</v>
      </c>
      <c r="B94" s="9" t="s">
        <v>327</v>
      </c>
      <c r="C94" s="9" t="s">
        <v>477</v>
      </c>
      <c r="D94" s="9" t="s">
        <v>524</v>
      </c>
      <c r="E94" s="9" t="s">
        <v>744</v>
      </c>
      <c r="F94" s="9" t="s">
        <v>676</v>
      </c>
      <c r="G94" s="9" t="s">
        <v>551</v>
      </c>
      <c r="H94" s="10">
        <v>800000</v>
      </c>
      <c r="I94" s="10">
        <v>1100000</v>
      </c>
      <c r="J94" s="9" t="s">
        <v>598</v>
      </c>
      <c r="K94" s="9">
        <f t="shared" si="1"/>
        <v>2019</v>
      </c>
    </row>
    <row r="95" spans="1:11" x14ac:dyDescent="0.3">
      <c r="A95" s="9" t="s">
        <v>81</v>
      </c>
      <c r="B95" s="9" t="s">
        <v>311</v>
      </c>
      <c r="C95" s="9" t="s">
        <v>482</v>
      </c>
      <c r="D95" s="9" t="s">
        <v>534</v>
      </c>
      <c r="E95" s="9" t="s">
        <v>550</v>
      </c>
      <c r="F95" s="9" t="s">
        <v>677</v>
      </c>
      <c r="G95" s="9" t="s">
        <v>551</v>
      </c>
      <c r="H95" s="10">
        <v>5380000</v>
      </c>
      <c r="I95" s="10">
        <v>12800000</v>
      </c>
      <c r="J95" s="9" t="s">
        <v>593</v>
      </c>
      <c r="K95" s="9">
        <f t="shared" si="1"/>
        <v>2019</v>
      </c>
    </row>
    <row r="96" spans="1:11" x14ac:dyDescent="0.3">
      <c r="A96" s="9" t="s">
        <v>82</v>
      </c>
      <c r="B96" s="9" t="s">
        <v>328</v>
      </c>
      <c r="C96" s="9" t="s">
        <v>479</v>
      </c>
      <c r="D96" s="9" t="s">
        <v>807</v>
      </c>
      <c r="E96" s="9" t="s">
        <v>550</v>
      </c>
      <c r="F96" s="9" t="s">
        <v>677</v>
      </c>
      <c r="G96" s="9" t="s">
        <v>551</v>
      </c>
      <c r="H96" s="10">
        <v>3500000</v>
      </c>
      <c r="I96" s="10">
        <v>4900000</v>
      </c>
      <c r="J96" s="9" t="s">
        <v>593</v>
      </c>
      <c r="K96" s="9">
        <f t="shared" si="1"/>
        <v>2019</v>
      </c>
    </row>
    <row r="97" spans="1:11" x14ac:dyDescent="0.3">
      <c r="A97" s="9" t="s">
        <v>765</v>
      </c>
      <c r="B97" s="9" t="s">
        <v>329</v>
      </c>
      <c r="C97" s="9" t="s">
        <v>477</v>
      </c>
      <c r="D97" s="9" t="s">
        <v>535</v>
      </c>
      <c r="E97" s="9" t="s">
        <v>550</v>
      </c>
      <c r="F97" s="9" t="s">
        <v>677</v>
      </c>
      <c r="G97" s="9" t="s">
        <v>551</v>
      </c>
      <c r="H97" s="10">
        <v>5000000</v>
      </c>
      <c r="I97" s="10">
        <v>11000000</v>
      </c>
      <c r="J97" s="9" t="s">
        <v>593</v>
      </c>
      <c r="K97" s="9">
        <f t="shared" si="1"/>
        <v>2019</v>
      </c>
    </row>
    <row r="98" spans="1:11" x14ac:dyDescent="0.3">
      <c r="A98" s="9" t="s">
        <v>83</v>
      </c>
      <c r="B98" s="9" t="s">
        <v>330</v>
      </c>
      <c r="C98" s="9" t="s">
        <v>480</v>
      </c>
      <c r="D98" s="9" t="s">
        <v>762</v>
      </c>
      <c r="E98" s="9" t="s">
        <v>550</v>
      </c>
      <c r="F98" s="9" t="s">
        <v>677</v>
      </c>
      <c r="G98" s="9" t="s">
        <v>551</v>
      </c>
      <c r="H98" s="10">
        <v>1230000</v>
      </c>
      <c r="I98" s="10">
        <v>1280000</v>
      </c>
      <c r="J98" s="9" t="s">
        <v>599</v>
      </c>
      <c r="K98" s="9">
        <f t="shared" si="1"/>
        <v>2019</v>
      </c>
    </row>
    <row r="99" spans="1:11" x14ac:dyDescent="0.3">
      <c r="A99" s="9" t="s">
        <v>84</v>
      </c>
      <c r="B99" s="9" t="s">
        <v>331</v>
      </c>
      <c r="C99" s="9" t="s">
        <v>477</v>
      </c>
      <c r="D99" s="9" t="s">
        <v>524</v>
      </c>
      <c r="E99" s="9" t="s">
        <v>549</v>
      </c>
      <c r="F99" s="9" t="s">
        <v>676</v>
      </c>
      <c r="G99" s="9" t="s">
        <v>551</v>
      </c>
      <c r="H99" s="10">
        <v>2890000</v>
      </c>
      <c r="I99" s="10">
        <v>5790000</v>
      </c>
      <c r="J99" s="9" t="s">
        <v>600</v>
      </c>
      <c r="K99" s="9">
        <f t="shared" si="1"/>
        <v>2019</v>
      </c>
    </row>
    <row r="100" spans="1:11" x14ac:dyDescent="0.3">
      <c r="A100" s="9" t="s">
        <v>85</v>
      </c>
      <c r="B100" s="9" t="s">
        <v>332</v>
      </c>
      <c r="C100" s="9" t="s">
        <v>484</v>
      </c>
      <c r="D100" s="9" t="s">
        <v>529</v>
      </c>
      <c r="E100" s="9" t="s">
        <v>744</v>
      </c>
      <c r="F100" s="9" t="s">
        <v>676</v>
      </c>
      <c r="G100" s="9" t="s">
        <v>551</v>
      </c>
      <c r="H100" s="10">
        <v>1800000</v>
      </c>
      <c r="I100" s="10">
        <v>6500000</v>
      </c>
      <c r="J100" s="9" t="s">
        <v>601</v>
      </c>
      <c r="K100" s="9">
        <f t="shared" si="1"/>
        <v>2019</v>
      </c>
    </row>
    <row r="101" spans="1:11" x14ac:dyDescent="0.3">
      <c r="A101" s="9" t="s">
        <v>766</v>
      </c>
      <c r="B101" s="9" t="s">
        <v>333</v>
      </c>
      <c r="C101" s="9" t="s">
        <v>476</v>
      </c>
      <c r="D101" s="9" t="s">
        <v>762</v>
      </c>
      <c r="E101" s="9" t="s">
        <v>550</v>
      </c>
      <c r="F101" s="9" t="s">
        <v>677</v>
      </c>
      <c r="G101" s="9" t="s">
        <v>551</v>
      </c>
      <c r="H101" s="10">
        <v>2290000</v>
      </c>
      <c r="I101" s="10">
        <v>2500000</v>
      </c>
      <c r="J101" s="9" t="s">
        <v>601</v>
      </c>
      <c r="K101" s="9">
        <f t="shared" si="1"/>
        <v>2019</v>
      </c>
    </row>
    <row r="102" spans="1:11" x14ac:dyDescent="0.3">
      <c r="A102" s="9" t="s">
        <v>767</v>
      </c>
      <c r="B102" s="9" t="s">
        <v>695</v>
      </c>
      <c r="C102" s="9" t="s">
        <v>493</v>
      </c>
      <c r="D102" s="9" t="s">
        <v>758</v>
      </c>
      <c r="E102" s="9" t="s">
        <v>550</v>
      </c>
      <c r="F102" s="9" t="s">
        <v>677</v>
      </c>
      <c r="G102" s="9" t="s">
        <v>551</v>
      </c>
      <c r="H102" s="10">
        <v>1100000</v>
      </c>
      <c r="I102" s="10">
        <v>2200000</v>
      </c>
      <c r="J102" s="9" t="s">
        <v>602</v>
      </c>
      <c r="K102" s="9">
        <f t="shared" si="1"/>
        <v>2019</v>
      </c>
    </row>
    <row r="103" spans="1:11" x14ac:dyDescent="0.3">
      <c r="A103" s="9" t="s">
        <v>86</v>
      </c>
      <c r="B103" s="9" t="s">
        <v>334</v>
      </c>
      <c r="C103" s="9" t="s">
        <v>491</v>
      </c>
      <c r="D103" s="9" t="s">
        <v>762</v>
      </c>
      <c r="E103" s="9" t="s">
        <v>550</v>
      </c>
      <c r="F103" s="9" t="s">
        <v>677</v>
      </c>
      <c r="G103" s="9" t="s">
        <v>551</v>
      </c>
      <c r="H103" s="10">
        <v>2000000</v>
      </c>
      <c r="I103" s="10">
        <v>4200000</v>
      </c>
      <c r="J103" s="9" t="s">
        <v>601</v>
      </c>
      <c r="K103" s="9">
        <f t="shared" si="1"/>
        <v>2019</v>
      </c>
    </row>
    <row r="104" spans="1:11" x14ac:dyDescent="0.3">
      <c r="A104" s="9" t="s">
        <v>768</v>
      </c>
      <c r="B104" s="9" t="s">
        <v>695</v>
      </c>
      <c r="C104" s="9" t="s">
        <v>497</v>
      </c>
      <c r="D104" s="9" t="s">
        <v>758</v>
      </c>
      <c r="E104" s="9" t="s">
        <v>550</v>
      </c>
      <c r="F104" s="9" t="s">
        <v>677</v>
      </c>
      <c r="G104" s="9" t="s">
        <v>551</v>
      </c>
      <c r="H104" s="10">
        <v>861000</v>
      </c>
      <c r="I104" s="10">
        <v>1700000</v>
      </c>
      <c r="J104" s="9" t="s">
        <v>602</v>
      </c>
      <c r="K104" s="9">
        <f t="shared" si="1"/>
        <v>2019</v>
      </c>
    </row>
    <row r="105" spans="1:11" x14ac:dyDescent="0.3">
      <c r="A105" s="9" t="s">
        <v>87</v>
      </c>
      <c r="B105" s="9" t="s">
        <v>696</v>
      </c>
      <c r="C105" s="9" t="s">
        <v>484</v>
      </c>
      <c r="D105" s="9" t="s">
        <v>529</v>
      </c>
      <c r="E105" s="9" t="s">
        <v>550</v>
      </c>
      <c r="F105" s="9" t="s">
        <v>676</v>
      </c>
      <c r="G105" s="9" t="s">
        <v>551</v>
      </c>
      <c r="H105" s="10">
        <v>2100000</v>
      </c>
      <c r="I105" s="10">
        <v>3100000</v>
      </c>
      <c r="J105" s="9" t="s">
        <v>592</v>
      </c>
      <c r="K105" s="9">
        <f t="shared" si="1"/>
        <v>2019</v>
      </c>
    </row>
    <row r="106" spans="1:11" x14ac:dyDescent="0.3">
      <c r="A106" s="9" t="s">
        <v>88</v>
      </c>
      <c r="B106" s="9" t="s">
        <v>335</v>
      </c>
      <c r="C106" s="9" t="s">
        <v>477</v>
      </c>
      <c r="D106" s="9" t="s">
        <v>807</v>
      </c>
      <c r="E106" s="9" t="s">
        <v>550</v>
      </c>
      <c r="F106" s="9" t="s">
        <v>677</v>
      </c>
      <c r="G106" s="9" t="s">
        <v>551</v>
      </c>
      <c r="H106" s="10">
        <v>2000000</v>
      </c>
      <c r="I106" s="10">
        <v>5880000</v>
      </c>
      <c r="J106" s="9" t="s">
        <v>603</v>
      </c>
      <c r="K106" s="9">
        <f t="shared" si="1"/>
        <v>2019</v>
      </c>
    </row>
    <row r="107" spans="1:11" x14ac:dyDescent="0.3">
      <c r="A107" s="9" t="s">
        <v>89</v>
      </c>
      <c r="B107" s="9" t="s">
        <v>697</v>
      </c>
      <c r="C107" s="9" t="s">
        <v>477</v>
      </c>
      <c r="D107" s="9" t="s">
        <v>758</v>
      </c>
      <c r="E107" s="9" t="s">
        <v>550</v>
      </c>
      <c r="F107" s="9" t="s">
        <v>677</v>
      </c>
      <c r="G107" s="9" t="s">
        <v>551</v>
      </c>
      <c r="H107" s="10">
        <v>3400000</v>
      </c>
      <c r="I107" s="10">
        <v>7200000</v>
      </c>
      <c r="J107" s="9" t="s">
        <v>604</v>
      </c>
      <c r="K107" s="9">
        <f t="shared" si="1"/>
        <v>2019</v>
      </c>
    </row>
    <row r="108" spans="1:11" x14ac:dyDescent="0.3">
      <c r="A108" s="9" t="s">
        <v>698</v>
      </c>
      <c r="B108" s="9" t="s">
        <v>336</v>
      </c>
      <c r="C108" s="9" t="s">
        <v>478</v>
      </c>
      <c r="D108" s="9" t="s">
        <v>758</v>
      </c>
      <c r="E108" s="9" t="s">
        <v>550</v>
      </c>
      <c r="F108" s="9" t="s">
        <v>677</v>
      </c>
      <c r="G108" s="9" t="s">
        <v>551</v>
      </c>
      <c r="H108" s="10">
        <v>60000</v>
      </c>
      <c r="I108" s="10">
        <v>120000</v>
      </c>
      <c r="J108" s="9" t="s">
        <v>605</v>
      </c>
      <c r="K108" s="9">
        <f t="shared" si="1"/>
        <v>2019</v>
      </c>
    </row>
    <row r="109" spans="1:11" x14ac:dyDescent="0.3">
      <c r="A109" s="9" t="s">
        <v>769</v>
      </c>
      <c r="B109" s="9" t="s">
        <v>337</v>
      </c>
      <c r="C109" s="9" t="s">
        <v>477</v>
      </c>
      <c r="D109" s="9" t="s">
        <v>758</v>
      </c>
      <c r="E109" s="9" t="s">
        <v>550</v>
      </c>
      <c r="F109" s="9" t="s">
        <v>677</v>
      </c>
      <c r="G109" s="9" t="s">
        <v>551</v>
      </c>
      <c r="H109" s="10">
        <v>956338</v>
      </c>
      <c r="I109" s="10">
        <v>8300000.0000000009</v>
      </c>
      <c r="J109" s="9" t="s">
        <v>604</v>
      </c>
      <c r="K109" s="9">
        <f t="shared" si="1"/>
        <v>2019</v>
      </c>
    </row>
    <row r="110" spans="1:11" x14ac:dyDescent="0.3">
      <c r="A110" s="9" t="s">
        <v>90</v>
      </c>
      <c r="B110" s="9" t="s">
        <v>699</v>
      </c>
      <c r="C110" s="9" t="s">
        <v>498</v>
      </c>
      <c r="D110" s="9" t="s">
        <v>528</v>
      </c>
      <c r="E110" s="9" t="s">
        <v>550</v>
      </c>
      <c r="F110" s="9" t="s">
        <v>676</v>
      </c>
      <c r="G110" s="9" t="s">
        <v>551</v>
      </c>
      <c r="H110" s="10">
        <v>1120000</v>
      </c>
      <c r="I110" s="10">
        <v>2170000</v>
      </c>
      <c r="J110" s="9" t="s">
        <v>606</v>
      </c>
      <c r="K110" s="9">
        <f t="shared" si="1"/>
        <v>2019</v>
      </c>
    </row>
    <row r="111" spans="1:11" x14ac:dyDescent="0.3">
      <c r="A111" s="9" t="s">
        <v>770</v>
      </c>
      <c r="B111" s="9" t="s">
        <v>338</v>
      </c>
      <c r="C111" s="9" t="s">
        <v>477</v>
      </c>
      <c r="D111" s="9" t="s">
        <v>758</v>
      </c>
      <c r="E111" s="9" t="s">
        <v>550</v>
      </c>
      <c r="F111" s="9" t="s">
        <v>677</v>
      </c>
      <c r="G111" s="9" t="s">
        <v>551</v>
      </c>
      <c r="H111" s="10">
        <v>491326</v>
      </c>
      <c r="I111" s="10">
        <v>2200000</v>
      </c>
      <c r="J111" s="9" t="s">
        <v>607</v>
      </c>
      <c r="K111" s="9">
        <f t="shared" si="1"/>
        <v>2019</v>
      </c>
    </row>
    <row r="112" spans="1:11" x14ac:dyDescent="0.3">
      <c r="A112" s="9" t="s">
        <v>771</v>
      </c>
      <c r="B112" s="9" t="s">
        <v>339</v>
      </c>
      <c r="C112" s="9" t="s">
        <v>477</v>
      </c>
      <c r="D112" s="9" t="s">
        <v>758</v>
      </c>
      <c r="E112" s="9" t="s">
        <v>550</v>
      </c>
      <c r="F112" s="9" t="s">
        <v>677</v>
      </c>
      <c r="G112" s="9" t="s">
        <v>551</v>
      </c>
      <c r="H112" s="10">
        <v>3500000</v>
      </c>
      <c r="I112" s="10">
        <v>7600000</v>
      </c>
      <c r="J112" s="9" t="s">
        <v>607</v>
      </c>
      <c r="K112" s="9">
        <f t="shared" si="1"/>
        <v>2019</v>
      </c>
    </row>
    <row r="113" spans="1:11" x14ac:dyDescent="0.3">
      <c r="A113" s="9" t="s">
        <v>700</v>
      </c>
      <c r="B113" s="9" t="s">
        <v>340</v>
      </c>
      <c r="C113" s="9" t="s">
        <v>477</v>
      </c>
      <c r="D113" s="9" t="s">
        <v>518</v>
      </c>
      <c r="E113" s="9" t="s">
        <v>550</v>
      </c>
      <c r="F113" s="9" t="s">
        <v>674</v>
      </c>
      <c r="G113" s="9" t="s">
        <v>551</v>
      </c>
      <c r="H113" s="10">
        <v>3000000</v>
      </c>
      <c r="I113" s="10">
        <v>5500000</v>
      </c>
      <c r="J113" s="9" t="s">
        <v>608</v>
      </c>
      <c r="K113" s="9">
        <f t="shared" si="1"/>
        <v>2019</v>
      </c>
    </row>
    <row r="114" spans="1:11" x14ac:dyDescent="0.3">
      <c r="A114" s="9" t="s">
        <v>91</v>
      </c>
      <c r="B114" s="9" t="s">
        <v>340</v>
      </c>
      <c r="C114" s="9" t="s">
        <v>477</v>
      </c>
      <c r="D114" s="9" t="s">
        <v>518</v>
      </c>
      <c r="E114" s="9" t="s">
        <v>744</v>
      </c>
      <c r="F114" s="9" t="s">
        <v>677</v>
      </c>
      <c r="G114" s="9" t="s">
        <v>551</v>
      </c>
      <c r="H114" s="10">
        <v>510000</v>
      </c>
      <c r="I114" s="10">
        <v>860000</v>
      </c>
      <c r="J114" s="9" t="s">
        <v>608</v>
      </c>
      <c r="K114" s="9">
        <f t="shared" si="1"/>
        <v>2019</v>
      </c>
    </row>
    <row r="115" spans="1:11" x14ac:dyDescent="0.3">
      <c r="A115" s="9" t="s">
        <v>92</v>
      </c>
      <c r="B115" s="9" t="s">
        <v>340</v>
      </c>
      <c r="C115" s="9" t="s">
        <v>499</v>
      </c>
      <c r="D115" s="9" t="s">
        <v>529</v>
      </c>
      <c r="E115" s="9" t="s">
        <v>744</v>
      </c>
      <c r="F115" s="9" t="s">
        <v>676</v>
      </c>
      <c r="G115" s="9" t="s">
        <v>551</v>
      </c>
      <c r="H115" s="10">
        <v>1600000</v>
      </c>
      <c r="I115" s="10">
        <v>2600000</v>
      </c>
      <c r="J115" s="9" t="s">
        <v>608</v>
      </c>
      <c r="K115" s="9">
        <f t="shared" si="1"/>
        <v>2019</v>
      </c>
    </row>
    <row r="116" spans="1:11" x14ac:dyDescent="0.3">
      <c r="A116" s="9" t="s">
        <v>748</v>
      </c>
      <c r="B116" s="9" t="s">
        <v>340</v>
      </c>
      <c r="C116" s="9" t="s">
        <v>500</v>
      </c>
      <c r="D116" s="9" t="s">
        <v>528</v>
      </c>
      <c r="E116" s="9" t="s">
        <v>744</v>
      </c>
      <c r="F116" s="9" t="s">
        <v>676</v>
      </c>
      <c r="G116" s="9" t="s">
        <v>551</v>
      </c>
      <c r="H116" s="10">
        <v>389870</v>
      </c>
      <c r="I116" s="10">
        <v>4700000</v>
      </c>
      <c r="J116" s="9" t="s">
        <v>608</v>
      </c>
      <c r="K116" s="9">
        <f t="shared" si="1"/>
        <v>2019</v>
      </c>
    </row>
    <row r="117" spans="1:11" x14ac:dyDescent="0.3">
      <c r="A117" s="9" t="s">
        <v>93</v>
      </c>
      <c r="B117" s="9" t="s">
        <v>341</v>
      </c>
      <c r="C117" s="9" t="s">
        <v>477</v>
      </c>
      <c r="D117" s="9" t="s">
        <v>536</v>
      </c>
      <c r="E117" s="9" t="s">
        <v>550</v>
      </c>
      <c r="F117" s="9" t="s">
        <v>674</v>
      </c>
      <c r="G117" s="9" t="s">
        <v>552</v>
      </c>
      <c r="H117" s="10">
        <v>7900000</v>
      </c>
      <c r="I117" s="10">
        <v>15900000</v>
      </c>
      <c r="J117" s="9" t="s">
        <v>609</v>
      </c>
      <c r="K117" s="9">
        <f t="shared" si="1"/>
        <v>2019</v>
      </c>
    </row>
    <row r="118" spans="1:11" x14ac:dyDescent="0.3">
      <c r="A118" s="9" t="s">
        <v>94</v>
      </c>
      <c r="B118" s="9" t="s">
        <v>342</v>
      </c>
      <c r="C118" s="9" t="s">
        <v>483</v>
      </c>
      <c r="D118" s="9" t="s">
        <v>537</v>
      </c>
      <c r="E118" s="9" t="s">
        <v>549</v>
      </c>
      <c r="F118" s="9" t="s">
        <v>677</v>
      </c>
      <c r="G118" s="9" t="s">
        <v>551</v>
      </c>
      <c r="H118" s="10">
        <v>930000</v>
      </c>
      <c r="I118" s="10">
        <v>1100000</v>
      </c>
      <c r="J118" s="9" t="s">
        <v>610</v>
      </c>
      <c r="K118" s="9">
        <f t="shared" si="1"/>
        <v>2019</v>
      </c>
    </row>
    <row r="119" spans="1:11" x14ac:dyDescent="0.3">
      <c r="A119" s="9" t="s">
        <v>95</v>
      </c>
      <c r="B119" s="9" t="s">
        <v>276</v>
      </c>
      <c r="C119" s="9" t="s">
        <v>501</v>
      </c>
      <c r="D119" s="9" t="s">
        <v>528</v>
      </c>
      <c r="E119" s="9" t="s">
        <v>744</v>
      </c>
      <c r="F119" s="9" t="s">
        <v>676</v>
      </c>
      <c r="G119" s="9" t="s">
        <v>551</v>
      </c>
      <c r="H119" s="10">
        <v>2000000</v>
      </c>
      <c r="I119" s="10">
        <v>3450000</v>
      </c>
      <c r="J119" s="9" t="s">
        <v>610</v>
      </c>
      <c r="K119" s="9">
        <f t="shared" si="1"/>
        <v>2019</v>
      </c>
    </row>
    <row r="120" spans="1:11" x14ac:dyDescent="0.3">
      <c r="A120" s="9" t="s">
        <v>772</v>
      </c>
      <c r="B120" s="9" t="s">
        <v>343</v>
      </c>
      <c r="C120" s="9" t="s">
        <v>476</v>
      </c>
      <c r="D120" s="9" t="s">
        <v>518</v>
      </c>
      <c r="E120" s="9" t="s">
        <v>550</v>
      </c>
      <c r="F120" s="9" t="s">
        <v>677</v>
      </c>
      <c r="G120" s="9" t="s">
        <v>551</v>
      </c>
      <c r="H120" s="10">
        <v>3500000</v>
      </c>
      <c r="I120" s="10">
        <v>10900000</v>
      </c>
      <c r="J120" s="9" t="s">
        <v>610</v>
      </c>
      <c r="K120" s="9">
        <f t="shared" si="1"/>
        <v>2019</v>
      </c>
    </row>
    <row r="121" spans="1:11" x14ac:dyDescent="0.3">
      <c r="A121" s="9" t="s">
        <v>773</v>
      </c>
      <c r="B121" s="9" t="s">
        <v>344</v>
      </c>
      <c r="C121" s="9" t="s">
        <v>476</v>
      </c>
      <c r="D121" s="9" t="s">
        <v>758</v>
      </c>
      <c r="E121" s="9" t="s">
        <v>550</v>
      </c>
      <c r="F121" s="9" t="s">
        <v>677</v>
      </c>
      <c r="G121" s="9" t="s">
        <v>551</v>
      </c>
      <c r="H121" s="10">
        <v>2300000</v>
      </c>
      <c r="I121" s="10">
        <v>5800000</v>
      </c>
      <c r="J121" s="9" t="s">
        <v>610</v>
      </c>
      <c r="K121" s="9">
        <f t="shared" si="1"/>
        <v>2019</v>
      </c>
    </row>
    <row r="122" spans="1:11" x14ac:dyDescent="0.3">
      <c r="A122" s="9" t="s">
        <v>96</v>
      </c>
      <c r="B122" s="9" t="s">
        <v>345</v>
      </c>
      <c r="C122" s="9" t="s">
        <v>477</v>
      </c>
      <c r="D122" s="9" t="s">
        <v>534</v>
      </c>
      <c r="E122" s="9" t="s">
        <v>550</v>
      </c>
      <c r="F122" s="9" t="s">
        <v>677</v>
      </c>
      <c r="G122" s="9" t="s">
        <v>552</v>
      </c>
      <c r="H122" s="10">
        <v>3700000</v>
      </c>
      <c r="I122" s="10">
        <v>8300000.0000000009</v>
      </c>
      <c r="J122" s="9" t="s">
        <v>610</v>
      </c>
      <c r="K122" s="9">
        <f t="shared" si="1"/>
        <v>2019</v>
      </c>
    </row>
    <row r="123" spans="1:11" x14ac:dyDescent="0.3">
      <c r="A123" s="9" t="s">
        <v>97</v>
      </c>
      <c r="B123" s="9" t="s">
        <v>346</v>
      </c>
      <c r="C123" s="9" t="s">
        <v>476</v>
      </c>
      <c r="D123" s="9" t="s">
        <v>528</v>
      </c>
      <c r="E123" s="9" t="s">
        <v>744</v>
      </c>
      <c r="F123" s="9" t="s">
        <v>676</v>
      </c>
      <c r="G123" s="9" t="s">
        <v>551</v>
      </c>
      <c r="H123" s="10">
        <v>492500</v>
      </c>
      <c r="I123" s="10">
        <v>985000</v>
      </c>
      <c r="J123" s="9" t="s">
        <v>611</v>
      </c>
      <c r="K123" s="9">
        <f t="shared" si="1"/>
        <v>2019</v>
      </c>
    </row>
    <row r="124" spans="1:11" x14ac:dyDescent="0.3">
      <c r="A124" s="9" t="s">
        <v>98</v>
      </c>
      <c r="B124" s="9" t="s">
        <v>347</v>
      </c>
      <c r="C124" s="9" t="s">
        <v>484</v>
      </c>
      <c r="D124" s="9" t="s">
        <v>529</v>
      </c>
      <c r="E124" s="9" t="s">
        <v>550</v>
      </c>
      <c r="F124" s="9" t="s">
        <v>676</v>
      </c>
      <c r="G124" s="9" t="s">
        <v>551</v>
      </c>
      <c r="H124" s="10">
        <v>5000000</v>
      </c>
      <c r="I124" s="10">
        <v>15500000</v>
      </c>
      <c r="J124" s="9" t="s">
        <v>612</v>
      </c>
      <c r="K124" s="9">
        <f t="shared" si="1"/>
        <v>2019</v>
      </c>
    </row>
    <row r="125" spans="1:11" x14ac:dyDescent="0.3">
      <c r="A125" s="9" t="s">
        <v>701</v>
      </c>
      <c r="B125" s="9" t="s">
        <v>348</v>
      </c>
      <c r="C125" s="9" t="s">
        <v>502</v>
      </c>
      <c r="D125" s="9" t="s">
        <v>528</v>
      </c>
      <c r="E125" s="9" t="s">
        <v>550</v>
      </c>
      <c r="F125" s="9" t="s">
        <v>676</v>
      </c>
      <c r="G125" s="9" t="s">
        <v>551</v>
      </c>
      <c r="H125" s="10">
        <v>3150000</v>
      </c>
      <c r="I125" s="10">
        <v>5230000</v>
      </c>
      <c r="J125" s="9" t="s">
        <v>611</v>
      </c>
      <c r="K125" s="9">
        <f t="shared" si="1"/>
        <v>2019</v>
      </c>
    </row>
    <row r="126" spans="1:11" x14ac:dyDescent="0.3">
      <c r="A126" s="9" t="s">
        <v>99</v>
      </c>
      <c r="B126" s="9" t="s">
        <v>349</v>
      </c>
      <c r="C126" s="9" t="s">
        <v>477</v>
      </c>
      <c r="D126" s="9" t="s">
        <v>535</v>
      </c>
      <c r="E126" s="9" t="s">
        <v>550</v>
      </c>
      <c r="F126" s="9" t="s">
        <v>677</v>
      </c>
      <c r="G126" s="9" t="s">
        <v>551</v>
      </c>
      <c r="H126" s="10">
        <v>1670000</v>
      </c>
      <c r="I126" s="10">
        <v>3380000</v>
      </c>
      <c r="J126" s="9" t="s">
        <v>613</v>
      </c>
      <c r="K126" s="9">
        <f t="shared" si="1"/>
        <v>2019</v>
      </c>
    </row>
    <row r="127" spans="1:11" x14ac:dyDescent="0.3">
      <c r="A127" s="9" t="s">
        <v>100</v>
      </c>
      <c r="B127" s="9" t="s">
        <v>349</v>
      </c>
      <c r="C127" s="9" t="s">
        <v>477</v>
      </c>
      <c r="D127" s="9" t="s">
        <v>535</v>
      </c>
      <c r="E127" s="9" t="s">
        <v>550</v>
      </c>
      <c r="F127" s="9" t="s">
        <v>677</v>
      </c>
      <c r="G127" s="9" t="s">
        <v>551</v>
      </c>
      <c r="H127" s="10">
        <v>2620000</v>
      </c>
      <c r="I127" s="10">
        <v>5620000</v>
      </c>
      <c r="J127" s="9" t="s">
        <v>613</v>
      </c>
      <c r="K127" s="9">
        <f t="shared" si="1"/>
        <v>2019</v>
      </c>
    </row>
    <row r="128" spans="1:11" x14ac:dyDescent="0.3">
      <c r="A128" s="9" t="s">
        <v>101</v>
      </c>
      <c r="B128" s="9" t="s">
        <v>350</v>
      </c>
      <c r="C128" s="9" t="s">
        <v>480</v>
      </c>
      <c r="D128" s="9" t="s">
        <v>518</v>
      </c>
      <c r="E128" s="9" t="s">
        <v>550</v>
      </c>
      <c r="F128" s="9" t="s">
        <v>677</v>
      </c>
      <c r="G128" s="9" t="s">
        <v>551</v>
      </c>
      <c r="H128" s="10">
        <v>2049999.9999999998</v>
      </c>
      <c r="I128" s="10">
        <v>4370000</v>
      </c>
      <c r="J128" s="9" t="s">
        <v>614</v>
      </c>
      <c r="K128" s="9">
        <f t="shared" si="1"/>
        <v>2019</v>
      </c>
    </row>
    <row r="129" spans="1:11" x14ac:dyDescent="0.3">
      <c r="A129" s="9" t="s">
        <v>102</v>
      </c>
      <c r="B129" s="9" t="s">
        <v>351</v>
      </c>
      <c r="C129" s="9" t="s">
        <v>477</v>
      </c>
      <c r="D129" s="9" t="s">
        <v>524</v>
      </c>
      <c r="E129" s="9" t="s">
        <v>744</v>
      </c>
      <c r="F129" s="9" t="s">
        <v>676</v>
      </c>
      <c r="G129" s="9" t="s">
        <v>551</v>
      </c>
      <c r="H129" s="10">
        <v>2000000</v>
      </c>
      <c r="I129" s="10">
        <v>4200000</v>
      </c>
      <c r="J129" s="9" t="s">
        <v>615</v>
      </c>
      <c r="K129" s="9">
        <f t="shared" si="1"/>
        <v>2019</v>
      </c>
    </row>
    <row r="130" spans="1:11" x14ac:dyDescent="0.3">
      <c r="A130" s="9" t="s">
        <v>103</v>
      </c>
      <c r="B130" s="9" t="s">
        <v>352</v>
      </c>
      <c r="C130" s="9" t="s">
        <v>484</v>
      </c>
      <c r="D130" s="9" t="s">
        <v>518</v>
      </c>
      <c r="E130" s="9" t="s">
        <v>550</v>
      </c>
      <c r="F130" s="9" t="s">
        <v>677</v>
      </c>
      <c r="G130" s="9" t="s">
        <v>551</v>
      </c>
      <c r="H130" s="10">
        <v>2500000</v>
      </c>
      <c r="I130" s="10">
        <v>5350000</v>
      </c>
      <c r="J130" s="9" t="s">
        <v>616</v>
      </c>
      <c r="K130" s="9">
        <f t="shared" si="1"/>
        <v>2019</v>
      </c>
    </row>
    <row r="131" spans="1:11" x14ac:dyDescent="0.3">
      <c r="A131" s="9" t="s">
        <v>774</v>
      </c>
      <c r="B131" s="9" t="s">
        <v>353</v>
      </c>
      <c r="C131" s="9" t="s">
        <v>477</v>
      </c>
      <c r="D131" s="9" t="s">
        <v>535</v>
      </c>
      <c r="E131" s="9" t="s">
        <v>550</v>
      </c>
      <c r="F131" s="9" t="s">
        <v>674</v>
      </c>
      <c r="G131" s="9" t="s">
        <v>551</v>
      </c>
      <c r="H131" s="10">
        <v>4500000</v>
      </c>
      <c r="I131" s="10">
        <v>9100000</v>
      </c>
      <c r="J131" s="9" t="s">
        <v>617</v>
      </c>
      <c r="K131" s="9">
        <f t="shared" ref="K131:K194" si="2">YEAR(J131)</f>
        <v>2019</v>
      </c>
    </row>
    <row r="132" spans="1:11" x14ac:dyDescent="0.3">
      <c r="A132" s="9" t="s">
        <v>104</v>
      </c>
      <c r="B132" s="9" t="s">
        <v>354</v>
      </c>
      <c r="C132" s="9" t="s">
        <v>477</v>
      </c>
      <c r="D132" s="9" t="s">
        <v>538</v>
      </c>
      <c r="E132" s="9" t="s">
        <v>549</v>
      </c>
      <c r="F132" s="9" t="s">
        <v>674</v>
      </c>
      <c r="G132" s="9" t="s">
        <v>552</v>
      </c>
      <c r="H132" s="10">
        <v>300000</v>
      </c>
      <c r="I132" s="10">
        <v>600000</v>
      </c>
      <c r="J132" s="9" t="s">
        <v>617</v>
      </c>
      <c r="K132" s="9">
        <f t="shared" si="2"/>
        <v>2019</v>
      </c>
    </row>
    <row r="133" spans="1:11" x14ac:dyDescent="0.3">
      <c r="A133" s="9" t="s">
        <v>105</v>
      </c>
      <c r="B133" s="9" t="s">
        <v>355</v>
      </c>
      <c r="C133" s="9" t="s">
        <v>503</v>
      </c>
      <c r="D133" s="9" t="s">
        <v>538</v>
      </c>
      <c r="E133" s="9" t="s">
        <v>550</v>
      </c>
      <c r="F133" s="9" t="s">
        <v>674</v>
      </c>
      <c r="G133" s="9" t="s">
        <v>551</v>
      </c>
      <c r="H133" s="10">
        <v>1000000</v>
      </c>
      <c r="I133" s="10">
        <v>2507000</v>
      </c>
      <c r="J133" s="9" t="s">
        <v>618</v>
      </c>
      <c r="K133" s="9">
        <f t="shared" si="2"/>
        <v>2019</v>
      </c>
    </row>
    <row r="134" spans="1:11" x14ac:dyDescent="0.3">
      <c r="A134" s="9" t="s">
        <v>106</v>
      </c>
      <c r="B134" s="9" t="s">
        <v>356</v>
      </c>
      <c r="C134" s="9" t="s">
        <v>484</v>
      </c>
      <c r="D134" s="9" t="s">
        <v>529</v>
      </c>
      <c r="E134" s="9" t="s">
        <v>550</v>
      </c>
      <c r="F134" s="9" t="s">
        <v>676</v>
      </c>
      <c r="G134" s="9" t="s">
        <v>551</v>
      </c>
      <c r="H134" s="10">
        <v>8000000</v>
      </c>
      <c r="I134" s="10">
        <v>46400000</v>
      </c>
      <c r="J134" s="9" t="s">
        <v>619</v>
      </c>
      <c r="K134" s="9">
        <f t="shared" si="2"/>
        <v>2019</v>
      </c>
    </row>
    <row r="135" spans="1:11" x14ac:dyDescent="0.3">
      <c r="A135" s="9" t="s">
        <v>702</v>
      </c>
      <c r="B135" s="9" t="s">
        <v>357</v>
      </c>
      <c r="C135" s="9" t="s">
        <v>504</v>
      </c>
      <c r="D135" s="9" t="s">
        <v>758</v>
      </c>
      <c r="E135" s="9" t="s">
        <v>550</v>
      </c>
      <c r="F135" s="9" t="s">
        <v>677</v>
      </c>
      <c r="G135" s="9" t="s">
        <v>551</v>
      </c>
      <c r="H135" s="10">
        <v>212000</v>
      </c>
      <c r="I135" s="10">
        <v>438250</v>
      </c>
      <c r="J135" s="9" t="s">
        <v>620</v>
      </c>
      <c r="K135" s="9">
        <f t="shared" si="2"/>
        <v>2019</v>
      </c>
    </row>
    <row r="136" spans="1:11" x14ac:dyDescent="0.3">
      <c r="A136" s="9" t="s">
        <v>775</v>
      </c>
      <c r="B136" s="9" t="s">
        <v>703</v>
      </c>
      <c r="C136" s="9" t="s">
        <v>484</v>
      </c>
      <c r="D136" s="9" t="s">
        <v>529</v>
      </c>
      <c r="E136" s="9" t="s">
        <v>550</v>
      </c>
      <c r="F136" s="9" t="s">
        <v>676</v>
      </c>
      <c r="G136" s="9" t="s">
        <v>551</v>
      </c>
      <c r="H136" s="10">
        <v>2500000</v>
      </c>
      <c r="I136" s="10">
        <v>12100000</v>
      </c>
      <c r="J136" s="9" t="s">
        <v>621</v>
      </c>
      <c r="K136" s="9">
        <f t="shared" si="2"/>
        <v>2019</v>
      </c>
    </row>
    <row r="137" spans="1:11" x14ac:dyDescent="0.3">
      <c r="A137" s="9" t="s">
        <v>704</v>
      </c>
      <c r="B137" s="9" t="s">
        <v>266</v>
      </c>
      <c r="C137" s="9" t="s">
        <v>477</v>
      </c>
      <c r="D137" s="9" t="s">
        <v>518</v>
      </c>
      <c r="E137" s="9" t="s">
        <v>549</v>
      </c>
      <c r="F137" s="9" t="s">
        <v>674</v>
      </c>
      <c r="G137" s="9" t="s">
        <v>551</v>
      </c>
      <c r="H137" s="10">
        <v>375000</v>
      </c>
      <c r="I137" s="10">
        <v>750000</v>
      </c>
      <c r="J137" s="9" t="s">
        <v>622</v>
      </c>
      <c r="K137" s="9">
        <f t="shared" si="2"/>
        <v>2019</v>
      </c>
    </row>
    <row r="138" spans="1:11" x14ac:dyDescent="0.3">
      <c r="A138" s="9" t="s">
        <v>107</v>
      </c>
      <c r="B138" s="9" t="s">
        <v>358</v>
      </c>
      <c r="C138" s="9" t="s">
        <v>484</v>
      </c>
      <c r="D138" s="9" t="s">
        <v>529</v>
      </c>
      <c r="E138" s="9" t="s">
        <v>550</v>
      </c>
      <c r="F138" s="9" t="s">
        <v>676</v>
      </c>
      <c r="G138" s="9" t="s">
        <v>551</v>
      </c>
      <c r="H138" s="10">
        <v>8000000</v>
      </c>
      <c r="I138" s="10">
        <v>65170000</v>
      </c>
      <c r="J138" s="9" t="s">
        <v>623</v>
      </c>
      <c r="K138" s="9">
        <f t="shared" si="2"/>
        <v>2019</v>
      </c>
    </row>
    <row r="139" spans="1:11" x14ac:dyDescent="0.3">
      <c r="A139" s="9" t="s">
        <v>108</v>
      </c>
      <c r="B139" s="9" t="s">
        <v>359</v>
      </c>
      <c r="C139" s="9" t="s">
        <v>504</v>
      </c>
      <c r="D139" s="9" t="s">
        <v>519</v>
      </c>
      <c r="E139" s="9" t="s">
        <v>550</v>
      </c>
      <c r="F139" s="9" t="s">
        <v>677</v>
      </c>
      <c r="G139" s="9" t="s">
        <v>551</v>
      </c>
      <c r="H139" s="10">
        <v>709732</v>
      </c>
      <c r="I139" s="10">
        <v>1400000</v>
      </c>
      <c r="J139" s="9" t="s">
        <v>624</v>
      </c>
      <c r="K139" s="9">
        <f t="shared" si="2"/>
        <v>2019</v>
      </c>
    </row>
    <row r="140" spans="1:11" x14ac:dyDescent="0.3">
      <c r="A140" s="9" t="s">
        <v>776</v>
      </c>
      <c r="B140" s="9" t="s">
        <v>360</v>
      </c>
      <c r="C140" s="9" t="s">
        <v>484</v>
      </c>
      <c r="D140" s="9" t="s">
        <v>529</v>
      </c>
      <c r="E140" s="9" t="s">
        <v>550</v>
      </c>
      <c r="F140" s="9" t="s">
        <v>676</v>
      </c>
      <c r="G140" s="9" t="s">
        <v>551</v>
      </c>
      <c r="H140" s="10">
        <v>1900000</v>
      </c>
      <c r="I140" s="10">
        <v>50000000</v>
      </c>
      <c r="J140" s="9" t="s">
        <v>623</v>
      </c>
      <c r="K140" s="9">
        <f t="shared" si="2"/>
        <v>2019</v>
      </c>
    </row>
    <row r="141" spans="1:11" x14ac:dyDescent="0.3">
      <c r="A141" s="9" t="s">
        <v>804</v>
      </c>
      <c r="B141" s="9" t="s">
        <v>361</v>
      </c>
      <c r="C141" s="9" t="s">
        <v>480</v>
      </c>
      <c r="D141" s="9" t="s">
        <v>536</v>
      </c>
      <c r="E141" s="9" t="s">
        <v>549</v>
      </c>
      <c r="F141" s="9" t="s">
        <v>674</v>
      </c>
      <c r="G141" s="9" t="s">
        <v>552</v>
      </c>
      <c r="H141" s="10">
        <v>283000</v>
      </c>
      <c r="I141" s="10">
        <v>773000</v>
      </c>
      <c r="J141" s="9" t="s">
        <v>625</v>
      </c>
      <c r="K141" s="9">
        <f t="shared" si="2"/>
        <v>2019</v>
      </c>
    </row>
    <row r="142" spans="1:11" x14ac:dyDescent="0.3">
      <c r="A142" s="9" t="s">
        <v>109</v>
      </c>
      <c r="B142" s="9" t="s">
        <v>362</v>
      </c>
      <c r="C142" s="9" t="s">
        <v>503</v>
      </c>
      <c r="D142" s="9" t="s">
        <v>535</v>
      </c>
      <c r="E142" s="9" t="s">
        <v>550</v>
      </c>
      <c r="F142" s="9" t="s">
        <v>677</v>
      </c>
      <c r="G142" s="9" t="s">
        <v>551</v>
      </c>
      <c r="H142" s="10">
        <v>4127000</v>
      </c>
      <c r="I142" s="10">
        <v>11800000</v>
      </c>
      <c r="J142" s="9" t="s">
        <v>626</v>
      </c>
      <c r="K142" s="9">
        <f t="shared" si="2"/>
        <v>2019</v>
      </c>
    </row>
    <row r="143" spans="1:11" x14ac:dyDescent="0.3">
      <c r="A143" s="9" t="s">
        <v>110</v>
      </c>
      <c r="B143" s="9" t="s">
        <v>363</v>
      </c>
      <c r="C143" s="9" t="s">
        <v>477</v>
      </c>
      <c r="D143" s="9" t="s">
        <v>518</v>
      </c>
      <c r="E143" s="9" t="s">
        <v>550</v>
      </c>
      <c r="F143" s="9" t="s">
        <v>674</v>
      </c>
      <c r="G143" s="9" t="s">
        <v>551</v>
      </c>
      <c r="H143" s="10">
        <v>3900000</v>
      </c>
      <c r="I143" s="10">
        <v>57600000</v>
      </c>
      <c r="J143" s="9" t="s">
        <v>627</v>
      </c>
      <c r="K143" s="9">
        <f t="shared" si="2"/>
        <v>2019</v>
      </c>
    </row>
    <row r="144" spans="1:11" x14ac:dyDescent="0.3">
      <c r="A144" s="9" t="s">
        <v>705</v>
      </c>
      <c r="B144" s="9" t="s">
        <v>364</v>
      </c>
      <c r="C144" s="9" t="s">
        <v>477</v>
      </c>
      <c r="D144" s="9" t="s">
        <v>758</v>
      </c>
      <c r="E144" s="9" t="s">
        <v>550</v>
      </c>
      <c r="F144" s="9" t="s">
        <v>674</v>
      </c>
      <c r="G144" s="9" t="s">
        <v>551</v>
      </c>
      <c r="H144" s="10">
        <v>2000000</v>
      </c>
      <c r="I144" s="10">
        <v>4000000</v>
      </c>
      <c r="J144" s="9" t="s">
        <v>594</v>
      </c>
      <c r="K144" s="9">
        <f t="shared" si="2"/>
        <v>2018</v>
      </c>
    </row>
    <row r="145" spans="1:11" x14ac:dyDescent="0.3">
      <c r="A145" s="9" t="s">
        <v>111</v>
      </c>
      <c r="B145" s="9" t="s">
        <v>276</v>
      </c>
      <c r="C145" s="9" t="s">
        <v>476</v>
      </c>
      <c r="D145" s="9" t="s">
        <v>539</v>
      </c>
      <c r="E145" s="9" t="s">
        <v>550</v>
      </c>
      <c r="F145" s="9" t="s">
        <v>674</v>
      </c>
      <c r="G145" s="9" t="s">
        <v>551</v>
      </c>
      <c r="H145" s="10">
        <v>8000000</v>
      </c>
      <c r="I145" s="10">
        <v>11800000</v>
      </c>
      <c r="J145" s="9" t="s">
        <v>628</v>
      </c>
      <c r="K145" s="9">
        <f t="shared" si="2"/>
        <v>2018</v>
      </c>
    </row>
    <row r="146" spans="1:11" x14ac:dyDescent="0.3">
      <c r="A146" s="9" t="s">
        <v>112</v>
      </c>
      <c r="B146" s="9" t="s">
        <v>365</v>
      </c>
      <c r="C146" s="9" t="s">
        <v>482</v>
      </c>
      <c r="D146" s="9" t="s">
        <v>518</v>
      </c>
      <c r="E146" s="9" t="s">
        <v>550</v>
      </c>
      <c r="F146" s="9" t="s">
        <v>674</v>
      </c>
      <c r="G146" s="9" t="s">
        <v>551</v>
      </c>
      <c r="H146" s="10">
        <v>1000000</v>
      </c>
      <c r="I146" s="10">
        <v>2992000</v>
      </c>
      <c r="J146" s="9" t="s">
        <v>629</v>
      </c>
      <c r="K146" s="9">
        <f t="shared" si="2"/>
        <v>2018</v>
      </c>
    </row>
    <row r="147" spans="1:11" x14ac:dyDescent="0.3">
      <c r="A147" s="9" t="s">
        <v>113</v>
      </c>
      <c r="B147" s="9" t="s">
        <v>366</v>
      </c>
      <c r="C147" s="9" t="s">
        <v>477</v>
      </c>
      <c r="D147" s="9" t="s">
        <v>518</v>
      </c>
      <c r="E147" s="9" t="s">
        <v>550</v>
      </c>
      <c r="F147" s="9" t="s">
        <v>674</v>
      </c>
      <c r="G147" s="9" t="s">
        <v>551</v>
      </c>
      <c r="H147" s="10">
        <v>1440000</v>
      </c>
      <c r="I147" s="10">
        <v>11062000</v>
      </c>
      <c r="J147" s="9" t="s">
        <v>629</v>
      </c>
      <c r="K147" s="9">
        <f t="shared" si="2"/>
        <v>2018</v>
      </c>
    </row>
    <row r="148" spans="1:11" x14ac:dyDescent="0.3">
      <c r="A148" s="9" t="s">
        <v>114</v>
      </c>
      <c r="B148" s="9" t="s">
        <v>367</v>
      </c>
      <c r="C148" s="9" t="s">
        <v>484</v>
      </c>
      <c r="D148" s="9" t="s">
        <v>540</v>
      </c>
      <c r="E148" s="9" t="s">
        <v>550</v>
      </c>
      <c r="F148" s="9" t="s">
        <v>677</v>
      </c>
      <c r="G148" s="9" t="s">
        <v>551</v>
      </c>
      <c r="H148" s="10">
        <v>2043000.0000000002</v>
      </c>
      <c r="I148" s="10">
        <v>5788000</v>
      </c>
      <c r="J148" s="9" t="s">
        <v>630</v>
      </c>
      <c r="K148" s="9">
        <f t="shared" si="2"/>
        <v>2018</v>
      </c>
    </row>
    <row r="149" spans="1:11" x14ac:dyDescent="0.3">
      <c r="A149" s="9" t="s">
        <v>808</v>
      </c>
      <c r="B149" s="9" t="s">
        <v>340</v>
      </c>
      <c r="C149" s="9" t="s">
        <v>477</v>
      </c>
      <c r="D149" s="9" t="s">
        <v>518</v>
      </c>
      <c r="E149" s="9" t="s">
        <v>744</v>
      </c>
      <c r="F149" s="9" t="s">
        <v>674</v>
      </c>
      <c r="G149" s="9" t="s">
        <v>551</v>
      </c>
      <c r="H149" s="10">
        <v>350750</v>
      </c>
      <c r="I149" s="10">
        <v>566750</v>
      </c>
      <c r="J149" s="9" t="s">
        <v>631</v>
      </c>
      <c r="K149" s="9">
        <f t="shared" si="2"/>
        <v>2018</v>
      </c>
    </row>
    <row r="150" spans="1:11" x14ac:dyDescent="0.3">
      <c r="A150" s="9" t="s">
        <v>115</v>
      </c>
      <c r="B150" s="9" t="s">
        <v>368</v>
      </c>
      <c r="C150" s="9" t="s">
        <v>476</v>
      </c>
      <c r="D150" s="9" t="s">
        <v>518</v>
      </c>
      <c r="E150" s="9" t="s">
        <v>550</v>
      </c>
      <c r="F150" s="9" t="s">
        <v>674</v>
      </c>
      <c r="G150" s="9" t="s">
        <v>551</v>
      </c>
      <c r="H150" s="10">
        <v>1300000</v>
      </c>
      <c r="I150" s="10">
        <v>43500000</v>
      </c>
      <c r="J150" s="9" t="s">
        <v>597</v>
      </c>
      <c r="K150" s="9">
        <f t="shared" si="2"/>
        <v>2018</v>
      </c>
    </row>
    <row r="151" spans="1:11" x14ac:dyDescent="0.3">
      <c r="A151" s="9" t="s">
        <v>116</v>
      </c>
      <c r="B151" s="9" t="s">
        <v>706</v>
      </c>
      <c r="C151" s="9" t="s">
        <v>505</v>
      </c>
      <c r="D151" s="9" t="s">
        <v>525</v>
      </c>
      <c r="E151" s="9" t="s">
        <v>744</v>
      </c>
      <c r="F151" s="9" t="s">
        <v>674</v>
      </c>
      <c r="G151" s="9" t="s">
        <v>551</v>
      </c>
      <c r="H151" s="10">
        <v>1600000</v>
      </c>
      <c r="I151" s="10">
        <v>2100000</v>
      </c>
      <c r="J151" s="9" t="s">
        <v>597</v>
      </c>
      <c r="K151" s="9">
        <f t="shared" si="2"/>
        <v>2018</v>
      </c>
    </row>
    <row r="152" spans="1:11" x14ac:dyDescent="0.3">
      <c r="A152" s="9" t="s">
        <v>117</v>
      </c>
      <c r="B152" s="9" t="s">
        <v>369</v>
      </c>
      <c r="C152" s="9" t="s">
        <v>506</v>
      </c>
      <c r="D152" s="9" t="s">
        <v>525</v>
      </c>
      <c r="E152" s="9" t="s">
        <v>744</v>
      </c>
      <c r="F152" s="9" t="s">
        <v>674</v>
      </c>
      <c r="G152" s="9" t="s">
        <v>551</v>
      </c>
      <c r="H152" s="10">
        <v>600000</v>
      </c>
      <c r="I152" s="10">
        <v>1500000</v>
      </c>
      <c r="J152" s="9" t="s">
        <v>597</v>
      </c>
      <c r="K152" s="9">
        <f t="shared" si="2"/>
        <v>2018</v>
      </c>
    </row>
    <row r="153" spans="1:11" x14ac:dyDescent="0.3">
      <c r="A153" s="9" t="s">
        <v>118</v>
      </c>
      <c r="B153" s="9" t="s">
        <v>275</v>
      </c>
      <c r="C153" s="9" t="s">
        <v>477</v>
      </c>
      <c r="D153" s="9" t="s">
        <v>541</v>
      </c>
      <c r="E153" s="9" t="s">
        <v>744</v>
      </c>
      <c r="F153" s="9" t="s">
        <v>749</v>
      </c>
      <c r="G153" s="9" t="s">
        <v>552</v>
      </c>
      <c r="H153" s="10">
        <v>273000</v>
      </c>
      <c r="I153" s="10">
        <v>814000</v>
      </c>
      <c r="J153" s="9" t="s">
        <v>632</v>
      </c>
      <c r="K153" s="9">
        <f t="shared" si="2"/>
        <v>2018</v>
      </c>
    </row>
    <row r="154" spans="1:11" x14ac:dyDescent="0.3">
      <c r="A154" s="9" t="s">
        <v>777</v>
      </c>
      <c r="B154" s="9" t="s">
        <v>370</v>
      </c>
      <c r="C154" s="9" t="s">
        <v>478</v>
      </c>
      <c r="D154" s="9" t="s">
        <v>541</v>
      </c>
      <c r="E154" s="9" t="s">
        <v>550</v>
      </c>
      <c r="F154" s="9" t="s">
        <v>675</v>
      </c>
      <c r="G154" s="9" t="s">
        <v>552</v>
      </c>
      <c r="H154" s="10">
        <v>2770000</v>
      </c>
      <c r="I154" s="10">
        <v>6000000</v>
      </c>
      <c r="J154" s="9" t="s">
        <v>633</v>
      </c>
      <c r="K154" s="9">
        <f t="shared" si="2"/>
        <v>2011</v>
      </c>
    </row>
    <row r="155" spans="1:11" x14ac:dyDescent="0.3">
      <c r="A155" s="9" t="s">
        <v>778</v>
      </c>
      <c r="B155" s="9" t="s">
        <v>371</v>
      </c>
      <c r="C155" s="9" t="s">
        <v>482</v>
      </c>
      <c r="D155" s="9" t="s">
        <v>541</v>
      </c>
      <c r="E155" s="9" t="s">
        <v>550</v>
      </c>
      <c r="F155" s="9" t="s">
        <v>675</v>
      </c>
      <c r="G155" s="9" t="s">
        <v>552</v>
      </c>
      <c r="H155" s="10">
        <v>4700000</v>
      </c>
      <c r="I155" s="10">
        <v>13300000</v>
      </c>
      <c r="J155" s="9" t="s">
        <v>633</v>
      </c>
      <c r="K155" s="9">
        <f t="shared" si="2"/>
        <v>2011</v>
      </c>
    </row>
    <row r="156" spans="1:11" x14ac:dyDescent="0.3">
      <c r="A156" s="9" t="s">
        <v>119</v>
      </c>
      <c r="B156" s="9" t="s">
        <v>372</v>
      </c>
      <c r="C156" s="9" t="s">
        <v>482</v>
      </c>
      <c r="D156" s="9" t="s">
        <v>541</v>
      </c>
      <c r="E156" s="9" t="s">
        <v>744</v>
      </c>
      <c r="F156" s="9" t="s">
        <v>749</v>
      </c>
      <c r="G156" s="9" t="s">
        <v>552</v>
      </c>
      <c r="H156" s="10">
        <v>729000</v>
      </c>
      <c r="I156" s="10">
        <v>1460000</v>
      </c>
      <c r="J156" s="9" t="s">
        <v>634</v>
      </c>
      <c r="K156" s="9">
        <f t="shared" si="2"/>
        <v>2012</v>
      </c>
    </row>
    <row r="157" spans="1:11" x14ac:dyDescent="0.3">
      <c r="A157" s="9" t="s">
        <v>779</v>
      </c>
      <c r="B157" s="9" t="s">
        <v>276</v>
      </c>
      <c r="C157" s="9" t="s">
        <v>476</v>
      </c>
      <c r="D157" s="9" t="s">
        <v>541</v>
      </c>
      <c r="E157" s="9" t="s">
        <v>550</v>
      </c>
      <c r="F157" s="9" t="s">
        <v>675</v>
      </c>
      <c r="G157" s="9" t="s">
        <v>552</v>
      </c>
      <c r="H157" s="10">
        <v>10800000</v>
      </c>
      <c r="I157" s="10">
        <v>28000000</v>
      </c>
      <c r="J157" s="9" t="s">
        <v>633</v>
      </c>
      <c r="K157" s="9">
        <f t="shared" si="2"/>
        <v>2011</v>
      </c>
    </row>
    <row r="158" spans="1:11" x14ac:dyDescent="0.3">
      <c r="A158" s="9" t="s">
        <v>780</v>
      </c>
      <c r="B158" s="9" t="s">
        <v>373</v>
      </c>
      <c r="C158" s="9" t="s">
        <v>507</v>
      </c>
      <c r="D158" s="9" t="s">
        <v>541</v>
      </c>
      <c r="E158" s="9" t="s">
        <v>550</v>
      </c>
      <c r="F158" s="9" t="s">
        <v>675</v>
      </c>
      <c r="G158" s="9" t="s">
        <v>552</v>
      </c>
      <c r="H158" s="10">
        <v>5000000</v>
      </c>
      <c r="I158" s="10">
        <v>22500000</v>
      </c>
      <c r="J158" s="9" t="s">
        <v>633</v>
      </c>
      <c r="K158" s="9">
        <f t="shared" si="2"/>
        <v>2011</v>
      </c>
    </row>
    <row r="159" spans="1:11" x14ac:dyDescent="0.3">
      <c r="A159" s="9" t="s">
        <v>707</v>
      </c>
      <c r="B159" s="9" t="s">
        <v>374</v>
      </c>
      <c r="C159" s="9" t="s">
        <v>476</v>
      </c>
      <c r="D159" s="9" t="s">
        <v>541</v>
      </c>
      <c r="E159" s="9" t="s">
        <v>549</v>
      </c>
      <c r="F159" s="9" t="s">
        <v>749</v>
      </c>
      <c r="G159" s="9" t="s">
        <v>552</v>
      </c>
      <c r="H159" s="10">
        <v>317813</v>
      </c>
      <c r="I159" s="10">
        <v>635625</v>
      </c>
      <c r="J159" s="9" t="s">
        <v>634</v>
      </c>
      <c r="K159" s="9">
        <f t="shared" si="2"/>
        <v>2012</v>
      </c>
    </row>
    <row r="160" spans="1:11" x14ac:dyDescent="0.3">
      <c r="A160" s="9" t="s">
        <v>120</v>
      </c>
      <c r="B160" s="9" t="s">
        <v>375</v>
      </c>
      <c r="C160" s="9" t="s">
        <v>482</v>
      </c>
      <c r="D160" s="9" t="s">
        <v>541</v>
      </c>
      <c r="E160" s="9" t="s">
        <v>744</v>
      </c>
      <c r="F160" s="9" t="s">
        <v>749</v>
      </c>
      <c r="G160" s="9" t="s">
        <v>552</v>
      </c>
      <c r="H160" s="10">
        <v>604000</v>
      </c>
      <c r="I160" s="10">
        <v>1000000</v>
      </c>
      <c r="J160" s="9" t="s">
        <v>634</v>
      </c>
      <c r="K160" s="9">
        <f t="shared" si="2"/>
        <v>2012</v>
      </c>
    </row>
    <row r="161" spans="1:11" x14ac:dyDescent="0.3">
      <c r="A161" s="9" t="s">
        <v>121</v>
      </c>
      <c r="B161" s="9" t="s">
        <v>376</v>
      </c>
      <c r="C161" s="9" t="s">
        <v>482</v>
      </c>
      <c r="D161" s="9" t="s">
        <v>541</v>
      </c>
      <c r="E161" s="9" t="s">
        <v>744</v>
      </c>
      <c r="F161" s="9" t="s">
        <v>749</v>
      </c>
      <c r="G161" s="9" t="s">
        <v>552</v>
      </c>
      <c r="H161" s="10">
        <v>1000000</v>
      </c>
      <c r="I161" s="10">
        <v>1500000</v>
      </c>
      <c r="J161" s="9" t="s">
        <v>634</v>
      </c>
      <c r="K161" s="9">
        <f t="shared" si="2"/>
        <v>2012</v>
      </c>
    </row>
    <row r="162" spans="1:11" x14ac:dyDescent="0.3">
      <c r="A162" s="9" t="s">
        <v>781</v>
      </c>
      <c r="B162" s="9" t="s">
        <v>377</v>
      </c>
      <c r="C162" s="9" t="s">
        <v>477</v>
      </c>
      <c r="D162" s="9" t="s">
        <v>541</v>
      </c>
      <c r="E162" s="9" t="s">
        <v>550</v>
      </c>
      <c r="F162" s="9" t="s">
        <v>749</v>
      </c>
      <c r="G162" s="9" t="s">
        <v>552</v>
      </c>
      <c r="H162" s="10">
        <v>2700000</v>
      </c>
      <c r="I162" s="10">
        <v>8900000</v>
      </c>
      <c r="J162" s="9" t="s">
        <v>634</v>
      </c>
      <c r="K162" s="9">
        <f t="shared" si="2"/>
        <v>2012</v>
      </c>
    </row>
    <row r="163" spans="1:11" x14ac:dyDescent="0.3">
      <c r="A163" s="9" t="s">
        <v>122</v>
      </c>
      <c r="B163" s="9" t="s">
        <v>372</v>
      </c>
      <c r="C163" s="9" t="s">
        <v>508</v>
      </c>
      <c r="D163" s="9" t="s">
        <v>541</v>
      </c>
      <c r="E163" s="9" t="s">
        <v>550</v>
      </c>
      <c r="F163" s="9" t="s">
        <v>749</v>
      </c>
      <c r="G163" s="9" t="s">
        <v>552</v>
      </c>
      <c r="H163" s="10">
        <v>2900000</v>
      </c>
      <c r="I163" s="10">
        <v>10300000</v>
      </c>
      <c r="J163" s="9" t="s">
        <v>634</v>
      </c>
      <c r="K163" s="9">
        <f t="shared" si="2"/>
        <v>2012</v>
      </c>
    </row>
    <row r="164" spans="1:11" x14ac:dyDescent="0.3">
      <c r="A164" s="9" t="s">
        <v>123</v>
      </c>
      <c r="B164" s="9" t="s">
        <v>378</v>
      </c>
      <c r="C164" s="9" t="s">
        <v>476</v>
      </c>
      <c r="D164" s="9" t="s">
        <v>541</v>
      </c>
      <c r="E164" s="9" t="s">
        <v>744</v>
      </c>
      <c r="F164" s="9" t="s">
        <v>749</v>
      </c>
      <c r="G164" s="9" t="s">
        <v>552</v>
      </c>
      <c r="H164" s="10">
        <v>1100000</v>
      </c>
      <c r="I164" s="10">
        <v>2630000</v>
      </c>
      <c r="J164" s="9" t="s">
        <v>634</v>
      </c>
      <c r="K164" s="9">
        <f t="shared" si="2"/>
        <v>2012</v>
      </c>
    </row>
    <row r="165" spans="1:11" x14ac:dyDescent="0.3">
      <c r="A165" s="9" t="s">
        <v>782</v>
      </c>
      <c r="B165" s="9" t="s">
        <v>379</v>
      </c>
      <c r="C165" s="9" t="s">
        <v>504</v>
      </c>
      <c r="D165" s="9" t="s">
        <v>541</v>
      </c>
      <c r="E165" s="9" t="s">
        <v>549</v>
      </c>
      <c r="F165" s="9" t="s">
        <v>749</v>
      </c>
      <c r="G165" s="9" t="s">
        <v>552</v>
      </c>
      <c r="H165" s="10">
        <v>500000</v>
      </c>
      <c r="I165" s="10">
        <v>1000000</v>
      </c>
      <c r="J165" s="9" t="s">
        <v>634</v>
      </c>
      <c r="K165" s="9">
        <f t="shared" si="2"/>
        <v>2012</v>
      </c>
    </row>
    <row r="166" spans="1:11" x14ac:dyDescent="0.3">
      <c r="A166" s="9" t="s">
        <v>124</v>
      </c>
      <c r="B166" s="9" t="s">
        <v>380</v>
      </c>
      <c r="C166" s="9" t="s">
        <v>484</v>
      </c>
      <c r="D166" s="9" t="s">
        <v>533</v>
      </c>
      <c r="E166" s="9" t="s">
        <v>744</v>
      </c>
      <c r="F166" s="9" t="s">
        <v>749</v>
      </c>
      <c r="G166" s="9" t="s">
        <v>552</v>
      </c>
      <c r="H166" s="10">
        <v>525000</v>
      </c>
      <c r="I166" s="10">
        <v>955000</v>
      </c>
      <c r="J166" s="9" t="s">
        <v>634</v>
      </c>
      <c r="K166" s="9">
        <f t="shared" si="2"/>
        <v>2012</v>
      </c>
    </row>
    <row r="167" spans="1:11" x14ac:dyDescent="0.3">
      <c r="A167" s="9" t="s">
        <v>125</v>
      </c>
      <c r="B167" s="9" t="s">
        <v>381</v>
      </c>
      <c r="C167" s="9" t="s">
        <v>488</v>
      </c>
      <c r="D167" s="9" t="s">
        <v>533</v>
      </c>
      <c r="E167" s="9" t="s">
        <v>550</v>
      </c>
      <c r="F167" s="9" t="s">
        <v>749</v>
      </c>
      <c r="G167" s="9" t="s">
        <v>552</v>
      </c>
      <c r="H167" s="10">
        <v>300000</v>
      </c>
      <c r="I167" s="10">
        <v>539000</v>
      </c>
      <c r="J167" s="9" t="s">
        <v>634</v>
      </c>
      <c r="K167" s="9">
        <f t="shared" si="2"/>
        <v>2012</v>
      </c>
    </row>
    <row r="168" spans="1:11" x14ac:dyDescent="0.3">
      <c r="A168" s="9" t="s">
        <v>126</v>
      </c>
      <c r="B168" s="9" t="s">
        <v>382</v>
      </c>
      <c r="C168" s="9" t="s">
        <v>488</v>
      </c>
      <c r="D168" s="9" t="s">
        <v>533</v>
      </c>
      <c r="E168" s="9" t="s">
        <v>744</v>
      </c>
      <c r="F168" s="9" t="s">
        <v>749</v>
      </c>
      <c r="G168" s="9" t="s">
        <v>552</v>
      </c>
      <c r="H168" s="10">
        <v>4500000</v>
      </c>
      <c r="I168" s="10">
        <v>7700000</v>
      </c>
      <c r="J168" s="9" t="s">
        <v>634</v>
      </c>
      <c r="K168" s="9">
        <f t="shared" si="2"/>
        <v>2012</v>
      </c>
    </row>
    <row r="169" spans="1:11" x14ac:dyDescent="0.3">
      <c r="A169" s="9" t="s">
        <v>783</v>
      </c>
      <c r="B169" s="9" t="s">
        <v>708</v>
      </c>
      <c r="C169" s="9" t="s">
        <v>477</v>
      </c>
      <c r="D169" s="9" t="s">
        <v>533</v>
      </c>
      <c r="E169" s="9" t="s">
        <v>744</v>
      </c>
      <c r="F169" s="9" t="s">
        <v>749</v>
      </c>
      <c r="G169" s="9" t="s">
        <v>552</v>
      </c>
      <c r="H169" s="10">
        <v>1400000</v>
      </c>
      <c r="I169" s="10">
        <v>2200000</v>
      </c>
      <c r="J169" s="9" t="s">
        <v>634</v>
      </c>
      <c r="K169" s="9">
        <f t="shared" si="2"/>
        <v>2012</v>
      </c>
    </row>
    <row r="170" spans="1:11" x14ac:dyDescent="0.3">
      <c r="A170" s="9" t="s">
        <v>127</v>
      </c>
      <c r="B170" s="9" t="s">
        <v>383</v>
      </c>
      <c r="C170" s="9" t="s">
        <v>509</v>
      </c>
      <c r="D170" s="9" t="s">
        <v>533</v>
      </c>
      <c r="E170" s="9" t="s">
        <v>744</v>
      </c>
      <c r="F170" s="9" t="s">
        <v>749</v>
      </c>
      <c r="G170" s="9" t="s">
        <v>552</v>
      </c>
      <c r="H170" s="10">
        <v>5300000</v>
      </c>
      <c r="I170" s="10">
        <v>8500000</v>
      </c>
      <c r="J170" s="9" t="s">
        <v>634</v>
      </c>
      <c r="K170" s="9">
        <f t="shared" si="2"/>
        <v>2012</v>
      </c>
    </row>
    <row r="171" spans="1:11" x14ac:dyDescent="0.3">
      <c r="A171" s="9" t="s">
        <v>128</v>
      </c>
      <c r="B171" s="9" t="s">
        <v>384</v>
      </c>
      <c r="C171" s="9" t="s">
        <v>484</v>
      </c>
      <c r="D171" s="9" t="s">
        <v>533</v>
      </c>
      <c r="E171" s="9" t="s">
        <v>744</v>
      </c>
      <c r="F171" s="9" t="s">
        <v>749</v>
      </c>
      <c r="G171" s="9" t="s">
        <v>552</v>
      </c>
      <c r="H171" s="10">
        <v>550000</v>
      </c>
      <c r="I171" s="10">
        <v>900000</v>
      </c>
      <c r="J171" s="9" t="s">
        <v>634</v>
      </c>
      <c r="K171" s="9">
        <f t="shared" si="2"/>
        <v>2012</v>
      </c>
    </row>
    <row r="172" spans="1:11" x14ac:dyDescent="0.3">
      <c r="A172" s="9" t="s">
        <v>129</v>
      </c>
      <c r="B172" s="9" t="s">
        <v>385</v>
      </c>
      <c r="C172" s="9" t="s">
        <v>484</v>
      </c>
      <c r="D172" s="9" t="s">
        <v>533</v>
      </c>
      <c r="E172" s="9" t="s">
        <v>550</v>
      </c>
      <c r="F172" s="9" t="s">
        <v>675</v>
      </c>
      <c r="G172" s="9" t="s">
        <v>552</v>
      </c>
      <c r="H172" s="10">
        <v>120000000</v>
      </c>
      <c r="I172" s="10">
        <v>1310000000</v>
      </c>
      <c r="J172" s="9" t="s">
        <v>633</v>
      </c>
      <c r="K172" s="9">
        <f t="shared" si="2"/>
        <v>2011</v>
      </c>
    </row>
    <row r="173" spans="1:11" x14ac:dyDescent="0.3">
      <c r="A173" s="9" t="s">
        <v>130</v>
      </c>
      <c r="B173" s="9" t="s">
        <v>381</v>
      </c>
      <c r="C173" s="9" t="s">
        <v>488</v>
      </c>
      <c r="D173" s="9" t="s">
        <v>533</v>
      </c>
      <c r="E173" s="9" t="s">
        <v>744</v>
      </c>
      <c r="F173" s="9" t="s">
        <v>749</v>
      </c>
      <c r="G173" s="9" t="s">
        <v>552</v>
      </c>
      <c r="H173" s="10">
        <v>909000</v>
      </c>
      <c r="I173" s="10">
        <v>1600000</v>
      </c>
      <c r="J173" s="9" t="s">
        <v>634</v>
      </c>
      <c r="K173" s="9">
        <f t="shared" si="2"/>
        <v>2012</v>
      </c>
    </row>
    <row r="174" spans="1:11" x14ac:dyDescent="0.3">
      <c r="A174" s="9" t="s">
        <v>131</v>
      </c>
      <c r="B174" s="9" t="s">
        <v>386</v>
      </c>
      <c r="C174" s="9" t="s">
        <v>481</v>
      </c>
      <c r="D174" s="9" t="s">
        <v>518</v>
      </c>
      <c r="E174" s="9" t="s">
        <v>744</v>
      </c>
      <c r="F174" s="9" t="s">
        <v>749</v>
      </c>
      <c r="G174" s="9" t="s">
        <v>552</v>
      </c>
      <c r="H174" s="10">
        <v>1380000</v>
      </c>
      <c r="I174" s="10">
        <v>3480000</v>
      </c>
      <c r="J174" s="9" t="s">
        <v>634</v>
      </c>
      <c r="K174" s="9">
        <f t="shared" si="2"/>
        <v>2012</v>
      </c>
    </row>
    <row r="175" spans="1:11" x14ac:dyDescent="0.3">
      <c r="A175" s="9" t="s">
        <v>784</v>
      </c>
      <c r="B175" s="9" t="s">
        <v>709</v>
      </c>
      <c r="C175" s="9" t="s">
        <v>477</v>
      </c>
      <c r="D175" s="9" t="s">
        <v>518</v>
      </c>
      <c r="E175" s="9" t="s">
        <v>550</v>
      </c>
      <c r="F175" s="9" t="s">
        <v>675</v>
      </c>
      <c r="G175" s="9" t="s">
        <v>552</v>
      </c>
      <c r="H175" s="10">
        <v>4500000</v>
      </c>
      <c r="I175" s="10">
        <v>13000000</v>
      </c>
      <c r="J175" s="9" t="s">
        <v>633</v>
      </c>
      <c r="K175" s="9">
        <f t="shared" si="2"/>
        <v>2011</v>
      </c>
    </row>
    <row r="176" spans="1:11" x14ac:dyDescent="0.3">
      <c r="A176" s="9" t="s">
        <v>132</v>
      </c>
      <c r="B176" s="9" t="s">
        <v>387</v>
      </c>
      <c r="C176" s="9" t="s">
        <v>484</v>
      </c>
      <c r="D176" s="9" t="s">
        <v>518</v>
      </c>
      <c r="E176" s="9" t="s">
        <v>744</v>
      </c>
      <c r="F176" s="9" t="s">
        <v>749</v>
      </c>
      <c r="G176" s="9" t="s">
        <v>552</v>
      </c>
      <c r="H176" s="10">
        <v>500000</v>
      </c>
      <c r="I176" s="10">
        <v>702475</v>
      </c>
      <c r="J176" s="9" t="s">
        <v>634</v>
      </c>
      <c r="K176" s="9">
        <f t="shared" si="2"/>
        <v>2012</v>
      </c>
    </row>
    <row r="177" spans="1:11" x14ac:dyDescent="0.3">
      <c r="A177" s="9" t="s">
        <v>133</v>
      </c>
      <c r="B177" s="9" t="s">
        <v>388</v>
      </c>
      <c r="C177" s="9" t="s">
        <v>476</v>
      </c>
      <c r="D177" s="9" t="s">
        <v>518</v>
      </c>
      <c r="E177" s="9" t="s">
        <v>550</v>
      </c>
      <c r="F177" s="9" t="s">
        <v>675</v>
      </c>
      <c r="G177" s="9" t="s">
        <v>552</v>
      </c>
      <c r="H177" s="10">
        <v>2100000</v>
      </c>
      <c r="I177" s="10">
        <v>11900000</v>
      </c>
      <c r="J177" s="9" t="s">
        <v>633</v>
      </c>
      <c r="K177" s="9">
        <f t="shared" si="2"/>
        <v>2011</v>
      </c>
    </row>
    <row r="178" spans="1:11" x14ac:dyDescent="0.3">
      <c r="A178" s="9" t="s">
        <v>134</v>
      </c>
      <c r="B178" s="9" t="s">
        <v>389</v>
      </c>
      <c r="C178" s="9" t="s">
        <v>476</v>
      </c>
      <c r="D178" s="9" t="s">
        <v>518</v>
      </c>
      <c r="E178" s="9" t="s">
        <v>550</v>
      </c>
      <c r="F178" s="9" t="s">
        <v>675</v>
      </c>
      <c r="G178" s="9" t="s">
        <v>552</v>
      </c>
      <c r="H178" s="10">
        <v>4400000</v>
      </c>
      <c r="I178" s="10">
        <v>9100000</v>
      </c>
      <c r="J178" s="9" t="s">
        <v>633</v>
      </c>
      <c r="K178" s="9">
        <f t="shared" si="2"/>
        <v>2011</v>
      </c>
    </row>
    <row r="179" spans="1:11" x14ac:dyDescent="0.3">
      <c r="A179" s="9" t="s">
        <v>135</v>
      </c>
      <c r="B179" s="9" t="s">
        <v>390</v>
      </c>
      <c r="C179" s="9" t="s">
        <v>482</v>
      </c>
      <c r="D179" s="9" t="s">
        <v>518</v>
      </c>
      <c r="E179" s="9" t="s">
        <v>744</v>
      </c>
      <c r="F179" s="9" t="s">
        <v>749</v>
      </c>
      <c r="G179" s="9" t="s">
        <v>552</v>
      </c>
      <c r="H179" s="10">
        <v>850000</v>
      </c>
      <c r="I179" s="10">
        <v>2680000</v>
      </c>
      <c r="J179" s="9" t="s">
        <v>634</v>
      </c>
      <c r="K179" s="9">
        <f t="shared" si="2"/>
        <v>2012</v>
      </c>
    </row>
    <row r="180" spans="1:11" x14ac:dyDescent="0.3">
      <c r="A180" s="9" t="s">
        <v>136</v>
      </c>
      <c r="B180" s="9" t="s">
        <v>391</v>
      </c>
      <c r="C180" s="9" t="s">
        <v>477</v>
      </c>
      <c r="D180" s="9" t="s">
        <v>518</v>
      </c>
      <c r="E180" s="9" t="s">
        <v>744</v>
      </c>
      <c r="F180" s="9" t="s">
        <v>749</v>
      </c>
      <c r="G180" s="9" t="s">
        <v>552</v>
      </c>
      <c r="H180" s="10">
        <v>983000</v>
      </c>
      <c r="I180" s="10">
        <v>1840000</v>
      </c>
      <c r="J180" s="9" t="s">
        <v>634</v>
      </c>
      <c r="K180" s="9">
        <f t="shared" si="2"/>
        <v>2012</v>
      </c>
    </row>
    <row r="181" spans="1:11" x14ac:dyDescent="0.3">
      <c r="A181" s="9" t="s">
        <v>137</v>
      </c>
      <c r="B181" s="9" t="s">
        <v>710</v>
      </c>
      <c r="C181" s="9" t="s">
        <v>476</v>
      </c>
      <c r="D181" s="9" t="s">
        <v>518</v>
      </c>
      <c r="E181" s="9" t="s">
        <v>744</v>
      </c>
      <c r="F181" s="9" t="s">
        <v>749</v>
      </c>
      <c r="G181" s="9" t="s">
        <v>552</v>
      </c>
      <c r="H181" s="10">
        <v>704000</v>
      </c>
      <c r="I181" s="10">
        <v>939000</v>
      </c>
      <c r="J181" s="9" t="s">
        <v>634</v>
      </c>
      <c r="K181" s="9">
        <f t="shared" si="2"/>
        <v>2012</v>
      </c>
    </row>
    <row r="182" spans="1:11" x14ac:dyDescent="0.3">
      <c r="A182" s="9" t="s">
        <v>138</v>
      </c>
      <c r="B182" s="9" t="s">
        <v>392</v>
      </c>
      <c r="C182" s="9" t="s">
        <v>510</v>
      </c>
      <c r="D182" s="9" t="s">
        <v>518</v>
      </c>
      <c r="E182" s="9" t="s">
        <v>550</v>
      </c>
      <c r="F182" s="9" t="s">
        <v>749</v>
      </c>
      <c r="G182" s="9" t="s">
        <v>552</v>
      </c>
      <c r="H182" s="10">
        <v>1900000</v>
      </c>
      <c r="I182" s="10">
        <v>5100000</v>
      </c>
      <c r="J182" s="9" t="s">
        <v>634</v>
      </c>
      <c r="K182" s="9">
        <f t="shared" si="2"/>
        <v>2012</v>
      </c>
    </row>
    <row r="183" spans="1:11" x14ac:dyDescent="0.3">
      <c r="A183" s="9" t="s">
        <v>139</v>
      </c>
      <c r="B183" s="9" t="s">
        <v>393</v>
      </c>
      <c r="C183" s="9" t="s">
        <v>482</v>
      </c>
      <c r="D183" s="9" t="s">
        <v>518</v>
      </c>
      <c r="E183" s="9" t="s">
        <v>744</v>
      </c>
      <c r="F183" s="9" t="s">
        <v>749</v>
      </c>
      <c r="G183" s="9" t="s">
        <v>552</v>
      </c>
      <c r="H183" s="10">
        <v>1000000</v>
      </c>
      <c r="I183" s="10">
        <v>1700000</v>
      </c>
      <c r="J183" s="9" t="s">
        <v>634</v>
      </c>
      <c r="K183" s="9">
        <f t="shared" si="2"/>
        <v>2012</v>
      </c>
    </row>
    <row r="184" spans="1:11" x14ac:dyDescent="0.3">
      <c r="A184" s="9" t="s">
        <v>711</v>
      </c>
      <c r="B184" s="9" t="s">
        <v>394</v>
      </c>
      <c r="C184" s="9" t="s">
        <v>482</v>
      </c>
      <c r="D184" s="9" t="s">
        <v>518</v>
      </c>
      <c r="E184" s="9" t="s">
        <v>744</v>
      </c>
      <c r="F184" s="9" t="s">
        <v>749</v>
      </c>
      <c r="G184" s="9" t="s">
        <v>552</v>
      </c>
      <c r="H184" s="10">
        <v>560000</v>
      </c>
      <c r="I184" s="10">
        <v>788000</v>
      </c>
      <c r="J184" s="9" t="s">
        <v>634</v>
      </c>
      <c r="K184" s="9">
        <f t="shared" si="2"/>
        <v>2012</v>
      </c>
    </row>
    <row r="185" spans="1:11" x14ac:dyDescent="0.3">
      <c r="A185" s="9" t="s">
        <v>712</v>
      </c>
      <c r="B185" s="9" t="s">
        <v>395</v>
      </c>
      <c r="C185" s="9" t="s">
        <v>476</v>
      </c>
      <c r="D185" s="9" t="s">
        <v>518</v>
      </c>
      <c r="E185" s="9" t="s">
        <v>744</v>
      </c>
      <c r="F185" s="9" t="s">
        <v>749</v>
      </c>
      <c r="G185" s="9" t="s">
        <v>552</v>
      </c>
      <c r="H185" s="10">
        <v>1400000</v>
      </c>
      <c r="I185" s="10">
        <v>4900000</v>
      </c>
      <c r="J185" s="9" t="s">
        <v>634</v>
      </c>
      <c r="K185" s="9">
        <f t="shared" si="2"/>
        <v>2012</v>
      </c>
    </row>
    <row r="186" spans="1:11" x14ac:dyDescent="0.3">
      <c r="A186" s="9" t="s">
        <v>140</v>
      </c>
      <c r="B186" s="9" t="s">
        <v>396</v>
      </c>
      <c r="C186" s="9" t="s">
        <v>511</v>
      </c>
      <c r="D186" s="9" t="s">
        <v>536</v>
      </c>
      <c r="E186" s="9" t="s">
        <v>550</v>
      </c>
      <c r="F186" s="9" t="s">
        <v>675</v>
      </c>
      <c r="G186" s="9" t="s">
        <v>552</v>
      </c>
      <c r="H186" s="10">
        <v>12000000</v>
      </c>
      <c r="I186" s="10">
        <v>24800000</v>
      </c>
      <c r="J186" s="9" t="s">
        <v>633</v>
      </c>
      <c r="K186" s="9">
        <f t="shared" si="2"/>
        <v>2011</v>
      </c>
    </row>
    <row r="187" spans="1:11" x14ac:dyDescent="0.3">
      <c r="A187" s="9" t="s">
        <v>141</v>
      </c>
      <c r="B187" s="9" t="s">
        <v>397</v>
      </c>
      <c r="C187" s="9" t="s">
        <v>476</v>
      </c>
      <c r="D187" s="9" t="s">
        <v>536</v>
      </c>
      <c r="E187" s="9" t="s">
        <v>550</v>
      </c>
      <c r="F187" s="9" t="s">
        <v>749</v>
      </c>
      <c r="G187" s="9" t="s">
        <v>552</v>
      </c>
      <c r="H187" s="10">
        <v>203000</v>
      </c>
      <c r="I187" s="10">
        <v>453000</v>
      </c>
      <c r="J187" s="9" t="s">
        <v>634</v>
      </c>
      <c r="K187" s="9">
        <f t="shared" si="2"/>
        <v>2012</v>
      </c>
    </row>
    <row r="188" spans="1:11" x14ac:dyDescent="0.3">
      <c r="A188" s="9" t="s">
        <v>142</v>
      </c>
      <c r="B188" s="9" t="s">
        <v>303</v>
      </c>
      <c r="C188" s="9" t="s">
        <v>478</v>
      </c>
      <c r="D188" s="9" t="s">
        <v>536</v>
      </c>
      <c r="E188" s="9" t="s">
        <v>744</v>
      </c>
      <c r="F188" s="9" t="s">
        <v>749</v>
      </c>
      <c r="G188" s="9" t="s">
        <v>552</v>
      </c>
      <c r="H188" s="10">
        <v>2200000</v>
      </c>
      <c r="I188" s="10">
        <v>4000000</v>
      </c>
      <c r="J188" s="9" t="s">
        <v>634</v>
      </c>
      <c r="K188" s="9">
        <f t="shared" si="2"/>
        <v>2012</v>
      </c>
    </row>
    <row r="189" spans="1:11" x14ac:dyDescent="0.3">
      <c r="A189" s="9" t="s">
        <v>785</v>
      </c>
      <c r="B189" s="9" t="s">
        <v>398</v>
      </c>
      <c r="C189" s="9" t="s">
        <v>484</v>
      </c>
      <c r="D189" s="9" t="s">
        <v>536</v>
      </c>
      <c r="E189" s="9" t="s">
        <v>550</v>
      </c>
      <c r="F189" s="9" t="s">
        <v>675</v>
      </c>
      <c r="G189" s="9" t="s">
        <v>552</v>
      </c>
      <c r="H189" s="10">
        <v>469000</v>
      </c>
      <c r="I189" s="10">
        <v>1140000</v>
      </c>
      <c r="J189" s="9" t="s">
        <v>633</v>
      </c>
      <c r="K189" s="9">
        <f t="shared" si="2"/>
        <v>2011</v>
      </c>
    </row>
    <row r="190" spans="1:11" x14ac:dyDescent="0.3">
      <c r="A190" s="9" t="s">
        <v>786</v>
      </c>
      <c r="B190" s="9" t="s">
        <v>399</v>
      </c>
      <c r="C190" s="9" t="s">
        <v>484</v>
      </c>
      <c r="D190" s="9" t="s">
        <v>536</v>
      </c>
      <c r="E190" s="9" t="s">
        <v>550</v>
      </c>
      <c r="F190" s="9" t="s">
        <v>675</v>
      </c>
      <c r="G190" s="9" t="s">
        <v>552</v>
      </c>
      <c r="H190" s="10">
        <v>978000</v>
      </c>
      <c r="I190" s="10">
        <v>3200000</v>
      </c>
      <c r="J190" s="9" t="s">
        <v>633</v>
      </c>
      <c r="K190" s="9">
        <f t="shared" si="2"/>
        <v>2011</v>
      </c>
    </row>
    <row r="191" spans="1:11" x14ac:dyDescent="0.3">
      <c r="A191" s="9" t="s">
        <v>143</v>
      </c>
      <c r="B191" s="9" t="s">
        <v>400</v>
      </c>
      <c r="C191" s="9" t="s">
        <v>476</v>
      </c>
      <c r="D191" s="9" t="s">
        <v>536</v>
      </c>
      <c r="E191" s="9" t="s">
        <v>744</v>
      </c>
      <c r="F191" s="9" t="s">
        <v>749</v>
      </c>
      <c r="G191" s="9" t="s">
        <v>552</v>
      </c>
      <c r="H191" s="10">
        <v>1200000</v>
      </c>
      <c r="I191" s="10">
        <v>2100000</v>
      </c>
      <c r="J191" s="9" t="s">
        <v>634</v>
      </c>
      <c r="K191" s="9">
        <f t="shared" si="2"/>
        <v>2012</v>
      </c>
    </row>
    <row r="192" spans="1:11" x14ac:dyDescent="0.3">
      <c r="A192" s="9" t="s">
        <v>713</v>
      </c>
      <c r="B192" s="9" t="s">
        <v>401</v>
      </c>
      <c r="C192" s="9" t="s">
        <v>482</v>
      </c>
      <c r="D192" s="9" t="s">
        <v>536</v>
      </c>
      <c r="E192" s="9" t="s">
        <v>549</v>
      </c>
      <c r="F192" s="9" t="s">
        <v>749</v>
      </c>
      <c r="G192" s="9" t="s">
        <v>552</v>
      </c>
      <c r="H192" s="10">
        <v>700275</v>
      </c>
      <c r="I192" s="10">
        <v>2500000</v>
      </c>
      <c r="J192" s="9" t="s">
        <v>634</v>
      </c>
      <c r="K192" s="9">
        <f t="shared" si="2"/>
        <v>2012</v>
      </c>
    </row>
    <row r="193" spans="1:11" x14ac:dyDescent="0.3">
      <c r="A193" s="9" t="s">
        <v>714</v>
      </c>
      <c r="B193" s="9" t="s">
        <v>402</v>
      </c>
      <c r="C193" s="9" t="s">
        <v>476</v>
      </c>
      <c r="D193" s="9" t="s">
        <v>536</v>
      </c>
      <c r="E193" s="9" t="s">
        <v>549</v>
      </c>
      <c r="F193" s="9" t="s">
        <v>749</v>
      </c>
      <c r="G193" s="9" t="s">
        <v>552</v>
      </c>
      <c r="H193" s="10">
        <v>300000</v>
      </c>
      <c r="I193" s="10">
        <v>600000</v>
      </c>
      <c r="J193" s="9" t="s">
        <v>634</v>
      </c>
      <c r="K193" s="9">
        <f t="shared" si="2"/>
        <v>2012</v>
      </c>
    </row>
    <row r="194" spans="1:11" x14ac:dyDescent="0.3">
      <c r="A194" s="9" t="s">
        <v>787</v>
      </c>
      <c r="B194" s="9" t="s">
        <v>403</v>
      </c>
      <c r="C194" s="9" t="s">
        <v>481</v>
      </c>
      <c r="D194" s="9" t="s">
        <v>536</v>
      </c>
      <c r="E194" s="9" t="s">
        <v>549</v>
      </c>
      <c r="F194" s="9" t="s">
        <v>749</v>
      </c>
      <c r="G194" s="9" t="s">
        <v>552</v>
      </c>
      <c r="H194" s="10">
        <v>1000000</v>
      </c>
      <c r="I194" s="10">
        <v>2100000</v>
      </c>
      <c r="J194" s="9" t="s">
        <v>634</v>
      </c>
      <c r="K194" s="9">
        <f t="shared" si="2"/>
        <v>2012</v>
      </c>
    </row>
    <row r="195" spans="1:11" x14ac:dyDescent="0.3">
      <c r="A195" s="9" t="s">
        <v>788</v>
      </c>
      <c r="B195" s="9" t="s">
        <v>267</v>
      </c>
      <c r="C195" s="9" t="s">
        <v>482</v>
      </c>
      <c r="D195" s="9" t="s">
        <v>536</v>
      </c>
      <c r="E195" s="9" t="s">
        <v>549</v>
      </c>
      <c r="F195" s="9" t="s">
        <v>749</v>
      </c>
      <c r="G195" s="9" t="s">
        <v>552</v>
      </c>
      <c r="H195" s="10">
        <v>720000</v>
      </c>
      <c r="I195" s="10">
        <v>2000000</v>
      </c>
      <c r="J195" s="9" t="s">
        <v>634</v>
      </c>
      <c r="K195" s="9">
        <f t="shared" ref="K195:K258" si="3">YEAR(J195)</f>
        <v>2012</v>
      </c>
    </row>
    <row r="196" spans="1:11" x14ac:dyDescent="0.3">
      <c r="A196" s="9" t="s">
        <v>144</v>
      </c>
      <c r="B196" s="9" t="s">
        <v>404</v>
      </c>
      <c r="C196" s="9" t="s">
        <v>482</v>
      </c>
      <c r="D196" s="9" t="s">
        <v>536</v>
      </c>
      <c r="E196" s="9" t="s">
        <v>744</v>
      </c>
      <c r="F196" s="9" t="s">
        <v>749</v>
      </c>
      <c r="G196" s="9" t="s">
        <v>552</v>
      </c>
      <c r="H196" s="10">
        <v>800000</v>
      </c>
      <c r="I196" s="10">
        <v>3300000</v>
      </c>
      <c r="J196" s="9" t="s">
        <v>634</v>
      </c>
      <c r="K196" s="9">
        <f t="shared" si="3"/>
        <v>2012</v>
      </c>
    </row>
    <row r="197" spans="1:11" x14ac:dyDescent="0.3">
      <c r="A197" s="9" t="s">
        <v>145</v>
      </c>
      <c r="B197" s="9" t="s">
        <v>715</v>
      </c>
      <c r="C197" s="9" t="s">
        <v>477</v>
      </c>
      <c r="D197" s="9" t="s">
        <v>536</v>
      </c>
      <c r="E197" s="9" t="s">
        <v>744</v>
      </c>
      <c r="F197" s="9" t="s">
        <v>749</v>
      </c>
      <c r="G197" s="9" t="s">
        <v>552</v>
      </c>
      <c r="H197" s="10">
        <v>1000000</v>
      </c>
      <c r="I197" s="10">
        <v>1400000</v>
      </c>
      <c r="J197" s="9" t="s">
        <v>634</v>
      </c>
      <c r="K197" s="9">
        <f t="shared" si="3"/>
        <v>2012</v>
      </c>
    </row>
    <row r="198" spans="1:11" x14ac:dyDescent="0.3">
      <c r="A198" s="9" t="s">
        <v>146</v>
      </c>
      <c r="B198" s="9" t="s">
        <v>405</v>
      </c>
      <c r="C198" s="9" t="s">
        <v>477</v>
      </c>
      <c r="D198" s="9" t="s">
        <v>536</v>
      </c>
      <c r="E198" s="9" t="s">
        <v>744</v>
      </c>
      <c r="F198" s="9" t="s">
        <v>749</v>
      </c>
      <c r="G198" s="9" t="s">
        <v>552</v>
      </c>
      <c r="H198" s="10">
        <v>1750000</v>
      </c>
      <c r="I198" s="10">
        <v>2750000</v>
      </c>
      <c r="J198" s="9" t="s">
        <v>634</v>
      </c>
      <c r="K198" s="9">
        <f t="shared" si="3"/>
        <v>2012</v>
      </c>
    </row>
    <row r="199" spans="1:11" x14ac:dyDescent="0.3">
      <c r="A199" s="9" t="s">
        <v>147</v>
      </c>
      <c r="B199" s="9" t="s">
        <v>406</v>
      </c>
      <c r="C199" s="9" t="s">
        <v>488</v>
      </c>
      <c r="D199" s="9" t="s">
        <v>536</v>
      </c>
      <c r="E199" s="9" t="s">
        <v>744</v>
      </c>
      <c r="F199" s="9" t="s">
        <v>749</v>
      </c>
      <c r="G199" s="9" t="s">
        <v>552</v>
      </c>
      <c r="H199" s="10">
        <v>1970000</v>
      </c>
      <c r="I199" s="10">
        <v>3770000</v>
      </c>
      <c r="J199" s="9" t="s">
        <v>634</v>
      </c>
      <c r="K199" s="9">
        <f t="shared" si="3"/>
        <v>2012</v>
      </c>
    </row>
    <row r="200" spans="1:11" x14ac:dyDescent="0.3">
      <c r="A200" s="9" t="s">
        <v>148</v>
      </c>
      <c r="B200" s="9" t="s">
        <v>407</v>
      </c>
      <c r="C200" s="9" t="s">
        <v>488</v>
      </c>
      <c r="D200" s="9" t="s">
        <v>536</v>
      </c>
      <c r="E200" s="9" t="s">
        <v>550</v>
      </c>
      <c r="F200" s="9" t="s">
        <v>675</v>
      </c>
      <c r="G200" s="9" t="s">
        <v>552</v>
      </c>
      <c r="H200" s="10">
        <v>23000000</v>
      </c>
      <c r="I200" s="10">
        <v>50700000</v>
      </c>
      <c r="J200" s="9" t="s">
        <v>633</v>
      </c>
      <c r="K200" s="9">
        <f t="shared" si="3"/>
        <v>2011</v>
      </c>
    </row>
    <row r="201" spans="1:11" x14ac:dyDescent="0.3">
      <c r="A201" s="9" t="s">
        <v>149</v>
      </c>
      <c r="B201" s="9" t="s">
        <v>408</v>
      </c>
      <c r="C201" s="9" t="s">
        <v>512</v>
      </c>
      <c r="D201" s="9" t="s">
        <v>536</v>
      </c>
      <c r="E201" s="9" t="s">
        <v>744</v>
      </c>
      <c r="F201" s="9" t="s">
        <v>749</v>
      </c>
      <c r="G201" s="9" t="s">
        <v>552</v>
      </c>
      <c r="H201" s="10">
        <v>600000</v>
      </c>
      <c r="I201" s="10">
        <v>1100000</v>
      </c>
      <c r="J201" s="9" t="s">
        <v>634</v>
      </c>
      <c r="K201" s="9">
        <f t="shared" si="3"/>
        <v>2012</v>
      </c>
    </row>
    <row r="202" spans="1:11" x14ac:dyDescent="0.3">
      <c r="A202" s="9" t="s">
        <v>150</v>
      </c>
      <c r="B202" s="9" t="s">
        <v>409</v>
      </c>
      <c r="C202" s="9" t="s">
        <v>477</v>
      </c>
      <c r="D202" s="9" t="s">
        <v>536</v>
      </c>
      <c r="E202" s="9" t="s">
        <v>550</v>
      </c>
      <c r="F202" s="9" t="s">
        <v>749</v>
      </c>
      <c r="G202" s="9" t="s">
        <v>552</v>
      </c>
      <c r="H202" s="10">
        <v>2000000</v>
      </c>
      <c r="I202" s="10">
        <v>14000000</v>
      </c>
      <c r="J202" s="9" t="s">
        <v>634</v>
      </c>
      <c r="K202" s="9">
        <f t="shared" si="3"/>
        <v>2012</v>
      </c>
    </row>
    <row r="203" spans="1:11" x14ac:dyDescent="0.3">
      <c r="A203" s="9" t="s">
        <v>151</v>
      </c>
      <c r="B203" s="9" t="s">
        <v>402</v>
      </c>
      <c r="C203" s="9" t="s">
        <v>476</v>
      </c>
      <c r="D203" s="9" t="s">
        <v>536</v>
      </c>
      <c r="E203" s="9" t="s">
        <v>550</v>
      </c>
      <c r="F203" s="9" t="s">
        <v>675</v>
      </c>
      <c r="G203" s="9" t="s">
        <v>552</v>
      </c>
      <c r="H203" s="10">
        <v>2250000</v>
      </c>
      <c r="I203" s="10">
        <v>5170000</v>
      </c>
      <c r="J203" s="9" t="s">
        <v>633</v>
      </c>
      <c r="K203" s="9">
        <f t="shared" si="3"/>
        <v>2011</v>
      </c>
    </row>
    <row r="204" spans="1:11" x14ac:dyDescent="0.3">
      <c r="A204" s="9" t="s">
        <v>152</v>
      </c>
      <c r="B204" s="9" t="s">
        <v>410</v>
      </c>
      <c r="C204" s="9" t="s">
        <v>476</v>
      </c>
      <c r="D204" s="9" t="s">
        <v>536</v>
      </c>
      <c r="E204" s="9" t="s">
        <v>744</v>
      </c>
      <c r="F204" s="9" t="s">
        <v>749</v>
      </c>
      <c r="G204" s="9" t="s">
        <v>552</v>
      </c>
      <c r="H204" s="10">
        <v>1930000</v>
      </c>
      <c r="I204" s="10">
        <v>3770000</v>
      </c>
      <c r="J204" s="9" t="s">
        <v>634</v>
      </c>
      <c r="K204" s="9">
        <f t="shared" si="3"/>
        <v>2012</v>
      </c>
    </row>
    <row r="205" spans="1:11" x14ac:dyDescent="0.3">
      <c r="A205" s="9" t="s">
        <v>789</v>
      </c>
      <c r="B205" s="9" t="s">
        <v>411</v>
      </c>
      <c r="C205" s="9" t="s">
        <v>481</v>
      </c>
      <c r="D205" s="9" t="s">
        <v>536</v>
      </c>
      <c r="E205" s="9" t="s">
        <v>550</v>
      </c>
      <c r="F205" s="9" t="s">
        <v>675</v>
      </c>
      <c r="G205" s="9" t="s">
        <v>552</v>
      </c>
      <c r="H205" s="10">
        <v>2780000</v>
      </c>
      <c r="I205" s="10">
        <v>6850000</v>
      </c>
      <c r="J205" s="9" t="s">
        <v>633</v>
      </c>
      <c r="K205" s="9">
        <f t="shared" si="3"/>
        <v>2011</v>
      </c>
    </row>
    <row r="206" spans="1:11" x14ac:dyDescent="0.3">
      <c r="A206" s="9" t="s">
        <v>153</v>
      </c>
      <c r="B206" s="9" t="s">
        <v>412</v>
      </c>
      <c r="C206" s="9" t="s">
        <v>476</v>
      </c>
      <c r="D206" s="9" t="s">
        <v>540</v>
      </c>
      <c r="E206" s="9" t="s">
        <v>550</v>
      </c>
      <c r="F206" s="9" t="s">
        <v>749</v>
      </c>
      <c r="G206" s="9" t="s">
        <v>552</v>
      </c>
      <c r="H206" s="10">
        <v>4099999.9999999995</v>
      </c>
      <c r="I206" s="10">
        <v>8390000</v>
      </c>
      <c r="J206" s="9" t="s">
        <v>634</v>
      </c>
      <c r="K206" s="9">
        <f t="shared" si="3"/>
        <v>2012</v>
      </c>
    </row>
    <row r="207" spans="1:11" x14ac:dyDescent="0.3">
      <c r="A207" s="9" t="s">
        <v>790</v>
      </c>
      <c r="B207" s="9" t="s">
        <v>716</v>
      </c>
      <c r="C207" s="9" t="s">
        <v>482</v>
      </c>
      <c r="D207" s="9" t="s">
        <v>540</v>
      </c>
      <c r="E207" s="9" t="s">
        <v>550</v>
      </c>
      <c r="F207" s="9" t="s">
        <v>749</v>
      </c>
      <c r="G207" s="9" t="s">
        <v>552</v>
      </c>
      <c r="H207" s="10">
        <v>4500000</v>
      </c>
      <c r="I207" s="10">
        <v>31000000</v>
      </c>
      <c r="J207" s="9" t="s">
        <v>634</v>
      </c>
      <c r="K207" s="9">
        <f t="shared" si="3"/>
        <v>2012</v>
      </c>
    </row>
    <row r="208" spans="1:11" x14ac:dyDescent="0.3">
      <c r="A208" s="9" t="s">
        <v>154</v>
      </c>
      <c r="B208" s="9" t="s">
        <v>413</v>
      </c>
      <c r="C208" s="9" t="s">
        <v>477</v>
      </c>
      <c r="D208" s="9" t="s">
        <v>540</v>
      </c>
      <c r="E208" s="9" t="s">
        <v>744</v>
      </c>
      <c r="F208" s="9" t="s">
        <v>749</v>
      </c>
      <c r="G208" s="9" t="s">
        <v>552</v>
      </c>
      <c r="H208" s="10">
        <v>2200000</v>
      </c>
      <c r="I208" s="10">
        <v>3480000</v>
      </c>
      <c r="J208" s="9" t="s">
        <v>634</v>
      </c>
      <c r="K208" s="9">
        <f t="shared" si="3"/>
        <v>2012</v>
      </c>
    </row>
    <row r="209" spans="1:11" x14ac:dyDescent="0.3">
      <c r="A209" s="9" t="s">
        <v>155</v>
      </c>
      <c r="B209" s="9" t="s">
        <v>275</v>
      </c>
      <c r="C209" s="9" t="s">
        <v>477</v>
      </c>
      <c r="D209" s="9" t="s">
        <v>540</v>
      </c>
      <c r="E209" s="9" t="s">
        <v>744</v>
      </c>
      <c r="F209" s="9" t="s">
        <v>749</v>
      </c>
      <c r="G209" s="9" t="s">
        <v>552</v>
      </c>
      <c r="H209" s="10">
        <v>560000</v>
      </c>
      <c r="I209" s="10">
        <v>1080000</v>
      </c>
      <c r="J209" s="9" t="s">
        <v>634</v>
      </c>
      <c r="K209" s="9">
        <f t="shared" si="3"/>
        <v>2012</v>
      </c>
    </row>
    <row r="210" spans="1:11" x14ac:dyDescent="0.3">
      <c r="A210" s="9" t="s">
        <v>791</v>
      </c>
      <c r="B210" s="9" t="s">
        <v>355</v>
      </c>
      <c r="C210" s="9" t="s">
        <v>513</v>
      </c>
      <c r="D210" s="9" t="s">
        <v>540</v>
      </c>
      <c r="E210" s="9" t="s">
        <v>550</v>
      </c>
      <c r="F210" s="9" t="s">
        <v>675</v>
      </c>
      <c r="G210" s="9" t="s">
        <v>552</v>
      </c>
      <c r="H210" s="10">
        <v>15600000</v>
      </c>
      <c r="I210" s="10">
        <v>32000000</v>
      </c>
      <c r="J210" s="9" t="s">
        <v>633</v>
      </c>
      <c r="K210" s="9">
        <f t="shared" si="3"/>
        <v>2011</v>
      </c>
    </row>
    <row r="211" spans="1:11" x14ac:dyDescent="0.3">
      <c r="A211" s="9" t="s">
        <v>792</v>
      </c>
      <c r="B211" s="9" t="s">
        <v>414</v>
      </c>
      <c r="C211" s="9" t="s">
        <v>514</v>
      </c>
      <c r="D211" s="9" t="s">
        <v>540</v>
      </c>
      <c r="E211" s="9" t="s">
        <v>550</v>
      </c>
      <c r="F211" s="9" t="s">
        <v>675</v>
      </c>
      <c r="G211" s="9" t="s">
        <v>552</v>
      </c>
      <c r="H211" s="10">
        <v>3600000</v>
      </c>
      <c r="I211" s="10">
        <v>10000000</v>
      </c>
      <c r="J211" s="9" t="s">
        <v>633</v>
      </c>
      <c r="K211" s="9">
        <f t="shared" si="3"/>
        <v>2011</v>
      </c>
    </row>
    <row r="212" spans="1:11" x14ac:dyDescent="0.3">
      <c r="A212" s="9" t="s">
        <v>156</v>
      </c>
      <c r="B212" s="9" t="s">
        <v>415</v>
      </c>
      <c r="C212" s="9" t="s">
        <v>477</v>
      </c>
      <c r="D212" s="9" t="s">
        <v>540</v>
      </c>
      <c r="E212" s="9" t="s">
        <v>550</v>
      </c>
      <c r="F212" s="9" t="s">
        <v>749</v>
      </c>
      <c r="G212" s="9" t="s">
        <v>552</v>
      </c>
      <c r="H212" s="10">
        <v>5300000</v>
      </c>
      <c r="I212" s="10">
        <v>12600000</v>
      </c>
      <c r="J212" s="9" t="s">
        <v>634</v>
      </c>
      <c r="K212" s="9">
        <f t="shared" si="3"/>
        <v>2012</v>
      </c>
    </row>
    <row r="213" spans="1:11" x14ac:dyDescent="0.3">
      <c r="A213" s="9" t="s">
        <v>793</v>
      </c>
      <c r="B213" s="9" t="s">
        <v>311</v>
      </c>
      <c r="C213" s="9" t="s">
        <v>482</v>
      </c>
      <c r="D213" s="9" t="s">
        <v>540</v>
      </c>
      <c r="E213" s="9" t="s">
        <v>550</v>
      </c>
      <c r="F213" s="9" t="s">
        <v>675</v>
      </c>
      <c r="G213" s="9" t="s">
        <v>552</v>
      </c>
      <c r="H213" s="10">
        <v>7500000</v>
      </c>
      <c r="I213" s="10">
        <v>49800000</v>
      </c>
      <c r="J213" s="9" t="s">
        <v>633</v>
      </c>
      <c r="K213" s="9">
        <f t="shared" si="3"/>
        <v>2011</v>
      </c>
    </row>
    <row r="214" spans="1:11" x14ac:dyDescent="0.3">
      <c r="A214" s="9" t="s">
        <v>157</v>
      </c>
      <c r="B214" s="9" t="s">
        <v>416</v>
      </c>
      <c r="C214" s="9" t="s">
        <v>480</v>
      </c>
      <c r="D214" s="9" t="s">
        <v>540</v>
      </c>
      <c r="E214" s="9" t="s">
        <v>550</v>
      </c>
      <c r="F214" s="9" t="s">
        <v>749</v>
      </c>
      <c r="G214" s="9" t="s">
        <v>552</v>
      </c>
      <c r="H214" s="10">
        <v>1300000</v>
      </c>
      <c r="I214" s="10">
        <v>2700000</v>
      </c>
      <c r="J214" s="9" t="s">
        <v>634</v>
      </c>
      <c r="K214" s="9">
        <f t="shared" si="3"/>
        <v>2012</v>
      </c>
    </row>
    <row r="215" spans="1:11" x14ac:dyDescent="0.3">
      <c r="A215" s="9" t="s">
        <v>717</v>
      </c>
      <c r="B215" s="9" t="s">
        <v>417</v>
      </c>
      <c r="C215" s="9" t="s">
        <v>482</v>
      </c>
      <c r="D215" s="9" t="s">
        <v>540</v>
      </c>
      <c r="E215" s="9" t="s">
        <v>744</v>
      </c>
      <c r="F215" s="9" t="s">
        <v>749</v>
      </c>
      <c r="G215" s="9" t="s">
        <v>552</v>
      </c>
      <c r="H215" s="10">
        <v>1100000</v>
      </c>
      <c r="I215" s="10">
        <v>1500000</v>
      </c>
      <c r="J215" s="9" t="s">
        <v>634</v>
      </c>
      <c r="K215" s="9">
        <f t="shared" si="3"/>
        <v>2012</v>
      </c>
    </row>
    <row r="216" spans="1:11" x14ac:dyDescent="0.3">
      <c r="A216" s="9" t="s">
        <v>158</v>
      </c>
      <c r="B216" s="9" t="s">
        <v>410</v>
      </c>
      <c r="C216" s="9" t="s">
        <v>476</v>
      </c>
      <c r="D216" s="9" t="s">
        <v>540</v>
      </c>
      <c r="E216" s="9" t="s">
        <v>744</v>
      </c>
      <c r="F216" s="9" t="s">
        <v>749</v>
      </c>
      <c r="G216" s="9" t="s">
        <v>552</v>
      </c>
      <c r="H216" s="10">
        <v>600000</v>
      </c>
      <c r="I216" s="10">
        <v>1680000</v>
      </c>
      <c r="J216" s="9" t="s">
        <v>634</v>
      </c>
      <c r="K216" s="9">
        <f t="shared" si="3"/>
        <v>2012</v>
      </c>
    </row>
    <row r="217" spans="1:11" x14ac:dyDescent="0.3">
      <c r="A217" s="9" t="s">
        <v>159</v>
      </c>
      <c r="B217" s="9" t="s">
        <v>412</v>
      </c>
      <c r="C217" s="9" t="s">
        <v>476</v>
      </c>
      <c r="D217" s="9" t="s">
        <v>540</v>
      </c>
      <c r="E217" s="9" t="s">
        <v>550</v>
      </c>
      <c r="F217" s="9" t="s">
        <v>675</v>
      </c>
      <c r="G217" s="9" t="s">
        <v>552</v>
      </c>
      <c r="H217" s="10">
        <v>6490000</v>
      </c>
      <c r="I217" s="10">
        <v>13490000</v>
      </c>
      <c r="J217" s="9" t="s">
        <v>633</v>
      </c>
      <c r="K217" s="9">
        <f t="shared" si="3"/>
        <v>2011</v>
      </c>
    </row>
    <row r="218" spans="1:11" x14ac:dyDescent="0.3">
      <c r="A218" s="9" t="s">
        <v>794</v>
      </c>
      <c r="B218" s="9" t="s">
        <v>418</v>
      </c>
      <c r="C218" s="9" t="s">
        <v>477</v>
      </c>
      <c r="D218" s="9" t="s">
        <v>540</v>
      </c>
      <c r="E218" s="9" t="s">
        <v>550</v>
      </c>
      <c r="F218" s="9" t="s">
        <v>675</v>
      </c>
      <c r="G218" s="9" t="s">
        <v>552</v>
      </c>
      <c r="H218" s="10">
        <v>3660000</v>
      </c>
      <c r="I218" s="10">
        <v>7600000</v>
      </c>
      <c r="J218" s="9" t="s">
        <v>633</v>
      </c>
      <c r="K218" s="9">
        <f t="shared" si="3"/>
        <v>2011</v>
      </c>
    </row>
    <row r="219" spans="1:11" x14ac:dyDescent="0.3">
      <c r="A219" s="9" t="s">
        <v>718</v>
      </c>
      <c r="B219" s="9" t="s">
        <v>719</v>
      </c>
      <c r="C219" s="9" t="s">
        <v>477</v>
      </c>
      <c r="D219" s="9" t="s">
        <v>540</v>
      </c>
      <c r="E219" s="9" t="s">
        <v>550</v>
      </c>
      <c r="F219" s="9" t="s">
        <v>749</v>
      </c>
      <c r="G219" s="9" t="s">
        <v>552</v>
      </c>
      <c r="H219" s="10">
        <v>2850000</v>
      </c>
      <c r="I219" s="10">
        <v>6590000</v>
      </c>
      <c r="J219" s="9" t="s">
        <v>634</v>
      </c>
      <c r="K219" s="9">
        <f t="shared" si="3"/>
        <v>2012</v>
      </c>
    </row>
    <row r="220" spans="1:11" x14ac:dyDescent="0.3">
      <c r="A220" s="9" t="s">
        <v>160</v>
      </c>
      <c r="B220" s="9" t="s">
        <v>419</v>
      </c>
      <c r="C220" s="9" t="s">
        <v>477</v>
      </c>
      <c r="D220" s="9" t="s">
        <v>532</v>
      </c>
      <c r="E220" s="9" t="s">
        <v>744</v>
      </c>
      <c r="F220" s="9" t="s">
        <v>749</v>
      </c>
      <c r="G220" s="9" t="s">
        <v>552</v>
      </c>
      <c r="H220" s="10">
        <v>1900000</v>
      </c>
      <c r="I220" s="10">
        <v>3100000</v>
      </c>
      <c r="J220" s="9" t="s">
        <v>634</v>
      </c>
      <c r="K220" s="9">
        <f t="shared" si="3"/>
        <v>2012</v>
      </c>
    </row>
    <row r="221" spans="1:11" x14ac:dyDescent="0.3">
      <c r="A221" s="9" t="s">
        <v>161</v>
      </c>
      <c r="B221" s="9" t="s">
        <v>420</v>
      </c>
      <c r="C221" s="9" t="s">
        <v>477</v>
      </c>
      <c r="D221" s="9" t="s">
        <v>532</v>
      </c>
      <c r="E221" s="9" t="s">
        <v>744</v>
      </c>
      <c r="F221" s="9" t="s">
        <v>749</v>
      </c>
      <c r="G221" s="9" t="s">
        <v>552</v>
      </c>
      <c r="H221" s="10">
        <v>1190000</v>
      </c>
      <c r="I221" s="10">
        <v>1660000</v>
      </c>
      <c r="J221" s="9" t="s">
        <v>634</v>
      </c>
      <c r="K221" s="9">
        <f t="shared" si="3"/>
        <v>2012</v>
      </c>
    </row>
    <row r="222" spans="1:11" x14ac:dyDescent="0.3">
      <c r="A222" s="9" t="s">
        <v>162</v>
      </c>
      <c r="B222" s="9" t="s">
        <v>421</v>
      </c>
      <c r="C222" s="9" t="s">
        <v>477</v>
      </c>
      <c r="D222" s="9" t="s">
        <v>532</v>
      </c>
      <c r="E222" s="9" t="s">
        <v>744</v>
      </c>
      <c r="F222" s="9" t="s">
        <v>749</v>
      </c>
      <c r="G222" s="9" t="s">
        <v>552</v>
      </c>
      <c r="H222" s="10">
        <v>1000000</v>
      </c>
      <c r="I222" s="10">
        <v>1500000</v>
      </c>
      <c r="J222" s="9" t="s">
        <v>634</v>
      </c>
      <c r="K222" s="9">
        <f t="shared" si="3"/>
        <v>2012</v>
      </c>
    </row>
    <row r="223" spans="1:11" x14ac:dyDescent="0.3">
      <c r="A223" s="9" t="s">
        <v>163</v>
      </c>
      <c r="B223" s="9" t="s">
        <v>327</v>
      </c>
      <c r="C223" s="9" t="s">
        <v>477</v>
      </c>
      <c r="D223" s="9" t="s">
        <v>532</v>
      </c>
      <c r="E223" s="9" t="s">
        <v>744</v>
      </c>
      <c r="F223" s="9" t="s">
        <v>749</v>
      </c>
      <c r="G223" s="9" t="s">
        <v>552</v>
      </c>
      <c r="H223" s="10">
        <v>1870000</v>
      </c>
      <c r="I223" s="10">
        <v>2670000</v>
      </c>
      <c r="J223" s="9" t="s">
        <v>634</v>
      </c>
      <c r="K223" s="9">
        <f t="shared" si="3"/>
        <v>2012</v>
      </c>
    </row>
    <row r="224" spans="1:11" x14ac:dyDescent="0.3">
      <c r="A224" s="9" t="s">
        <v>164</v>
      </c>
      <c r="B224" s="9" t="s">
        <v>420</v>
      </c>
      <c r="C224" s="9" t="s">
        <v>477</v>
      </c>
      <c r="D224" s="9" t="s">
        <v>532</v>
      </c>
      <c r="E224" s="9" t="s">
        <v>744</v>
      </c>
      <c r="F224" s="9" t="s">
        <v>749</v>
      </c>
      <c r="G224" s="9" t="s">
        <v>552</v>
      </c>
      <c r="H224" s="10">
        <v>1860000</v>
      </c>
      <c r="I224" s="10">
        <v>2660000</v>
      </c>
      <c r="J224" s="9" t="s">
        <v>634</v>
      </c>
      <c r="K224" s="9">
        <f t="shared" si="3"/>
        <v>2012</v>
      </c>
    </row>
    <row r="225" spans="1:11" x14ac:dyDescent="0.3">
      <c r="A225" s="9" t="s">
        <v>165</v>
      </c>
      <c r="B225" s="9" t="s">
        <v>422</v>
      </c>
      <c r="C225" s="9" t="s">
        <v>482</v>
      </c>
      <c r="D225" s="9" t="s">
        <v>532</v>
      </c>
      <c r="E225" s="9" t="s">
        <v>744</v>
      </c>
      <c r="F225" s="9" t="s">
        <v>749</v>
      </c>
      <c r="G225" s="9" t="s">
        <v>552</v>
      </c>
      <c r="H225" s="10">
        <v>3700000</v>
      </c>
      <c r="I225" s="10">
        <v>5680000</v>
      </c>
      <c r="J225" s="9" t="s">
        <v>634</v>
      </c>
      <c r="K225" s="9">
        <f t="shared" si="3"/>
        <v>2012</v>
      </c>
    </row>
    <row r="226" spans="1:11" x14ac:dyDescent="0.3">
      <c r="A226" s="9" t="s">
        <v>166</v>
      </c>
      <c r="B226" s="9" t="s">
        <v>423</v>
      </c>
      <c r="C226" s="9" t="s">
        <v>484</v>
      </c>
      <c r="D226" s="9" t="s">
        <v>542</v>
      </c>
      <c r="E226" s="9" t="s">
        <v>744</v>
      </c>
      <c r="F226" s="9" t="s">
        <v>749</v>
      </c>
      <c r="G226" s="9" t="s">
        <v>552</v>
      </c>
      <c r="H226" s="10">
        <v>1170000</v>
      </c>
      <c r="I226" s="10">
        <v>1760000</v>
      </c>
      <c r="J226" s="9" t="s">
        <v>634</v>
      </c>
      <c r="K226" s="9">
        <f t="shared" si="3"/>
        <v>2012</v>
      </c>
    </row>
    <row r="227" spans="1:11" x14ac:dyDescent="0.3">
      <c r="A227" s="9" t="s">
        <v>167</v>
      </c>
      <c r="B227" s="9" t="s">
        <v>750</v>
      </c>
      <c r="C227" s="9" t="s">
        <v>477</v>
      </c>
      <c r="D227" s="9" t="s">
        <v>542</v>
      </c>
      <c r="E227" s="9" t="s">
        <v>744</v>
      </c>
      <c r="F227" s="9" t="s">
        <v>749</v>
      </c>
      <c r="G227" s="9" t="s">
        <v>552</v>
      </c>
      <c r="H227" s="10">
        <v>5000000</v>
      </c>
      <c r="I227" s="10">
        <v>11700000</v>
      </c>
      <c r="J227" s="9" t="s">
        <v>634</v>
      </c>
      <c r="K227" s="9">
        <f t="shared" si="3"/>
        <v>2012</v>
      </c>
    </row>
    <row r="228" spans="1:11" x14ac:dyDescent="0.3">
      <c r="A228" s="9" t="s">
        <v>168</v>
      </c>
      <c r="B228" s="9" t="s">
        <v>424</v>
      </c>
      <c r="C228" s="9" t="s">
        <v>484</v>
      </c>
      <c r="D228" s="9" t="s">
        <v>542</v>
      </c>
      <c r="E228" s="9" t="s">
        <v>744</v>
      </c>
      <c r="F228" s="9" t="s">
        <v>749</v>
      </c>
      <c r="G228" s="9" t="s">
        <v>552</v>
      </c>
      <c r="H228" s="10">
        <v>859000</v>
      </c>
      <c r="I228" s="10">
        <v>2170000</v>
      </c>
      <c r="J228" s="9" t="s">
        <v>634</v>
      </c>
      <c r="K228" s="9">
        <f t="shared" si="3"/>
        <v>2012</v>
      </c>
    </row>
    <row r="229" spans="1:11" x14ac:dyDescent="0.3">
      <c r="A229" s="9" t="s">
        <v>169</v>
      </c>
      <c r="B229" s="9" t="s">
        <v>425</v>
      </c>
      <c r="C229" s="9" t="s">
        <v>484</v>
      </c>
      <c r="D229" s="9" t="s">
        <v>542</v>
      </c>
      <c r="E229" s="9" t="s">
        <v>744</v>
      </c>
      <c r="F229" s="9" t="s">
        <v>749</v>
      </c>
      <c r="G229" s="9" t="s">
        <v>552</v>
      </c>
      <c r="H229" s="10">
        <v>387000</v>
      </c>
      <c r="I229" s="10">
        <v>886000</v>
      </c>
      <c r="J229" s="9" t="s">
        <v>634</v>
      </c>
      <c r="K229" s="9">
        <f t="shared" si="3"/>
        <v>2012</v>
      </c>
    </row>
    <row r="230" spans="1:11" x14ac:dyDescent="0.3">
      <c r="A230" s="9" t="s">
        <v>170</v>
      </c>
      <c r="B230" s="9" t="s">
        <v>425</v>
      </c>
      <c r="C230" s="9" t="s">
        <v>484</v>
      </c>
      <c r="D230" s="9" t="s">
        <v>542</v>
      </c>
      <c r="E230" s="9" t="s">
        <v>744</v>
      </c>
      <c r="F230" s="9" t="s">
        <v>749</v>
      </c>
      <c r="G230" s="9" t="s">
        <v>552</v>
      </c>
      <c r="H230" s="10">
        <v>1000000</v>
      </c>
      <c r="I230" s="10">
        <v>2060000</v>
      </c>
      <c r="J230" s="9" t="s">
        <v>634</v>
      </c>
      <c r="K230" s="9">
        <f t="shared" si="3"/>
        <v>2012</v>
      </c>
    </row>
    <row r="231" spans="1:11" x14ac:dyDescent="0.3">
      <c r="A231" s="9" t="s">
        <v>171</v>
      </c>
      <c r="B231" s="9" t="s">
        <v>424</v>
      </c>
      <c r="C231" s="9" t="s">
        <v>484</v>
      </c>
      <c r="D231" s="9" t="s">
        <v>542</v>
      </c>
      <c r="E231" s="9" t="s">
        <v>744</v>
      </c>
      <c r="F231" s="9" t="s">
        <v>749</v>
      </c>
      <c r="G231" s="9" t="s">
        <v>552</v>
      </c>
      <c r="H231" s="10">
        <v>998000</v>
      </c>
      <c r="I231" s="10">
        <v>1410000</v>
      </c>
      <c r="J231" s="9" t="s">
        <v>634</v>
      </c>
      <c r="K231" s="9">
        <f t="shared" si="3"/>
        <v>2012</v>
      </c>
    </row>
    <row r="232" spans="1:11" x14ac:dyDescent="0.3">
      <c r="A232" s="9" t="s">
        <v>172</v>
      </c>
      <c r="B232" s="9" t="s">
        <v>426</v>
      </c>
      <c r="C232" s="9" t="s">
        <v>484</v>
      </c>
      <c r="D232" s="9" t="s">
        <v>542</v>
      </c>
      <c r="E232" s="9" t="s">
        <v>744</v>
      </c>
      <c r="F232" s="9" t="s">
        <v>749</v>
      </c>
      <c r="G232" s="9" t="s">
        <v>552</v>
      </c>
      <c r="H232" s="10">
        <v>759000</v>
      </c>
      <c r="I232" s="10">
        <v>2100000</v>
      </c>
      <c r="J232" s="9" t="s">
        <v>634</v>
      </c>
      <c r="K232" s="9">
        <f t="shared" si="3"/>
        <v>2012</v>
      </c>
    </row>
    <row r="233" spans="1:11" x14ac:dyDescent="0.3">
      <c r="A233" s="9" t="s">
        <v>173</v>
      </c>
      <c r="B233" s="9" t="s">
        <v>681</v>
      </c>
      <c r="C233" s="9" t="s">
        <v>476</v>
      </c>
      <c r="D233" s="9" t="s">
        <v>542</v>
      </c>
      <c r="E233" s="9" t="s">
        <v>744</v>
      </c>
      <c r="F233" s="9" t="s">
        <v>749</v>
      </c>
      <c r="G233" s="9" t="s">
        <v>552</v>
      </c>
      <c r="H233" s="10">
        <v>3000000</v>
      </c>
      <c r="I233" s="10">
        <v>5780000</v>
      </c>
      <c r="J233" s="9" t="s">
        <v>634</v>
      </c>
      <c r="K233" s="9">
        <f t="shared" si="3"/>
        <v>2012</v>
      </c>
    </row>
    <row r="234" spans="1:11" x14ac:dyDescent="0.3">
      <c r="A234" s="9" t="s">
        <v>174</v>
      </c>
      <c r="B234" s="9" t="s">
        <v>427</v>
      </c>
      <c r="C234" s="9" t="s">
        <v>484</v>
      </c>
      <c r="D234" s="9" t="s">
        <v>542</v>
      </c>
      <c r="E234" s="9" t="s">
        <v>744</v>
      </c>
      <c r="F234" s="9" t="s">
        <v>749</v>
      </c>
      <c r="G234" s="9" t="s">
        <v>552</v>
      </c>
      <c r="H234" s="10">
        <v>387500</v>
      </c>
      <c r="I234" s="10">
        <v>743000</v>
      </c>
      <c r="J234" s="9" t="s">
        <v>634</v>
      </c>
      <c r="K234" s="9">
        <f t="shared" si="3"/>
        <v>2012</v>
      </c>
    </row>
    <row r="235" spans="1:11" x14ac:dyDescent="0.3">
      <c r="A235" s="9" t="s">
        <v>175</v>
      </c>
      <c r="B235" s="9" t="s">
        <v>428</v>
      </c>
      <c r="C235" s="9" t="s">
        <v>484</v>
      </c>
      <c r="D235" s="9" t="s">
        <v>542</v>
      </c>
      <c r="E235" s="9" t="s">
        <v>744</v>
      </c>
      <c r="F235" s="9" t="s">
        <v>749</v>
      </c>
      <c r="G235" s="9" t="s">
        <v>552</v>
      </c>
      <c r="H235" s="10">
        <v>900000</v>
      </c>
      <c r="I235" s="10">
        <v>1890000</v>
      </c>
      <c r="J235" s="9" t="s">
        <v>633</v>
      </c>
      <c r="K235" s="9">
        <f t="shared" si="3"/>
        <v>2011</v>
      </c>
    </row>
    <row r="236" spans="1:11" x14ac:dyDescent="0.3">
      <c r="A236" s="9" t="s">
        <v>176</v>
      </c>
      <c r="B236" s="9" t="s">
        <v>425</v>
      </c>
      <c r="C236" s="9" t="s">
        <v>484</v>
      </c>
      <c r="D236" s="9" t="s">
        <v>542</v>
      </c>
      <c r="E236" s="9" t="s">
        <v>744</v>
      </c>
      <c r="F236" s="9" t="s">
        <v>749</v>
      </c>
      <c r="G236" s="9" t="s">
        <v>552</v>
      </c>
      <c r="H236" s="10">
        <v>217000</v>
      </c>
      <c r="I236" s="10">
        <v>965000</v>
      </c>
      <c r="J236" s="9" t="s">
        <v>634</v>
      </c>
      <c r="K236" s="9">
        <f t="shared" si="3"/>
        <v>2012</v>
      </c>
    </row>
    <row r="237" spans="1:11" x14ac:dyDescent="0.3">
      <c r="A237" s="9" t="s">
        <v>177</v>
      </c>
      <c r="B237" s="9" t="s">
        <v>429</v>
      </c>
      <c r="C237" s="9" t="s">
        <v>484</v>
      </c>
      <c r="D237" s="9" t="s">
        <v>542</v>
      </c>
      <c r="E237" s="9" t="s">
        <v>744</v>
      </c>
      <c r="F237" s="9" t="s">
        <v>749</v>
      </c>
      <c r="G237" s="9" t="s">
        <v>552</v>
      </c>
      <c r="H237" s="10">
        <v>2140000</v>
      </c>
      <c r="I237" s="10">
        <v>4690000</v>
      </c>
      <c r="J237" s="9" t="s">
        <v>634</v>
      </c>
      <c r="K237" s="9">
        <f t="shared" si="3"/>
        <v>2012</v>
      </c>
    </row>
    <row r="238" spans="1:11" x14ac:dyDescent="0.3">
      <c r="A238" s="9" t="s">
        <v>178</v>
      </c>
      <c r="B238" s="9" t="s">
        <v>427</v>
      </c>
      <c r="C238" s="9" t="s">
        <v>484</v>
      </c>
      <c r="D238" s="9" t="s">
        <v>542</v>
      </c>
      <c r="E238" s="9" t="s">
        <v>744</v>
      </c>
      <c r="F238" s="9" t="s">
        <v>749</v>
      </c>
      <c r="G238" s="9" t="s">
        <v>552</v>
      </c>
      <c r="H238" s="10">
        <v>97500</v>
      </c>
      <c r="I238" s="10">
        <v>238000</v>
      </c>
      <c r="J238" s="9" t="s">
        <v>634</v>
      </c>
      <c r="K238" s="9">
        <f t="shared" si="3"/>
        <v>2012</v>
      </c>
    </row>
    <row r="239" spans="1:11" x14ac:dyDescent="0.3">
      <c r="A239" s="9" t="s">
        <v>179</v>
      </c>
      <c r="B239" s="9" t="s">
        <v>424</v>
      </c>
      <c r="C239" s="9" t="s">
        <v>484</v>
      </c>
      <c r="D239" s="9" t="s">
        <v>542</v>
      </c>
      <c r="E239" s="9" t="s">
        <v>744</v>
      </c>
      <c r="F239" s="9" t="s">
        <v>749</v>
      </c>
      <c r="G239" s="9" t="s">
        <v>552</v>
      </c>
      <c r="H239" s="10">
        <v>377200</v>
      </c>
      <c r="I239" s="10">
        <v>759200</v>
      </c>
      <c r="J239" s="9" t="s">
        <v>634</v>
      </c>
      <c r="K239" s="9">
        <f t="shared" si="3"/>
        <v>2012</v>
      </c>
    </row>
    <row r="240" spans="1:11" x14ac:dyDescent="0.3">
      <c r="A240" s="9" t="s">
        <v>180</v>
      </c>
      <c r="B240" s="9" t="s">
        <v>424</v>
      </c>
      <c r="C240" s="9" t="s">
        <v>484</v>
      </c>
      <c r="D240" s="9" t="s">
        <v>542</v>
      </c>
      <c r="E240" s="9" t="s">
        <v>744</v>
      </c>
      <c r="F240" s="9" t="s">
        <v>749</v>
      </c>
      <c r="G240" s="9" t="s">
        <v>552</v>
      </c>
      <c r="H240" s="10">
        <v>450000</v>
      </c>
      <c r="I240" s="10">
        <v>770000</v>
      </c>
      <c r="J240" s="9" t="s">
        <v>634</v>
      </c>
      <c r="K240" s="9">
        <f t="shared" si="3"/>
        <v>2012</v>
      </c>
    </row>
    <row r="241" spans="1:11" x14ac:dyDescent="0.3">
      <c r="A241" s="9" t="s">
        <v>795</v>
      </c>
      <c r="B241" s="9" t="s">
        <v>720</v>
      </c>
      <c r="C241" s="9" t="s">
        <v>476</v>
      </c>
      <c r="D241" s="9" t="s">
        <v>533</v>
      </c>
      <c r="E241" s="9" t="s">
        <v>549</v>
      </c>
      <c r="F241" s="9" t="s">
        <v>674</v>
      </c>
      <c r="G241" s="9" t="s">
        <v>551</v>
      </c>
      <c r="H241" s="10">
        <v>2250000</v>
      </c>
      <c r="I241" s="10">
        <v>7890000</v>
      </c>
      <c r="J241" s="9" t="s">
        <v>635</v>
      </c>
      <c r="K241" s="9">
        <f t="shared" si="3"/>
        <v>2017</v>
      </c>
    </row>
    <row r="242" spans="1:11" x14ac:dyDescent="0.3">
      <c r="A242" s="9" t="s">
        <v>181</v>
      </c>
      <c r="B242" s="9" t="s">
        <v>721</v>
      </c>
      <c r="C242" s="9" t="s">
        <v>484</v>
      </c>
      <c r="D242" s="9" t="s">
        <v>533</v>
      </c>
      <c r="E242" s="9" t="s">
        <v>744</v>
      </c>
      <c r="F242" s="9" t="s">
        <v>674</v>
      </c>
      <c r="G242" s="9" t="s">
        <v>551</v>
      </c>
      <c r="H242" s="10">
        <v>3300000</v>
      </c>
      <c r="I242" s="10">
        <v>7800000</v>
      </c>
      <c r="J242" s="9" t="s">
        <v>635</v>
      </c>
      <c r="K242" s="9">
        <f t="shared" si="3"/>
        <v>2017</v>
      </c>
    </row>
    <row r="243" spans="1:11" x14ac:dyDescent="0.3">
      <c r="A243" s="9" t="s">
        <v>796</v>
      </c>
      <c r="B243" s="9" t="s">
        <v>722</v>
      </c>
      <c r="C243" s="9" t="s">
        <v>481</v>
      </c>
      <c r="D243" s="9" t="s">
        <v>533</v>
      </c>
      <c r="E243" s="9" t="s">
        <v>550</v>
      </c>
      <c r="F243" s="9" t="s">
        <v>674</v>
      </c>
      <c r="G243" s="9" t="s">
        <v>551</v>
      </c>
      <c r="H243" s="10">
        <v>2600000</v>
      </c>
      <c r="I243" s="10">
        <v>15200000</v>
      </c>
      <c r="J243" s="9" t="s">
        <v>635</v>
      </c>
      <c r="K243" s="9">
        <f t="shared" si="3"/>
        <v>2017</v>
      </c>
    </row>
    <row r="244" spans="1:11" x14ac:dyDescent="0.3">
      <c r="A244" s="9" t="s">
        <v>182</v>
      </c>
      <c r="B244" s="9" t="s">
        <v>723</v>
      </c>
      <c r="C244" s="9" t="s">
        <v>484</v>
      </c>
      <c r="D244" s="9" t="s">
        <v>533</v>
      </c>
      <c r="E244" s="9" t="s">
        <v>744</v>
      </c>
      <c r="F244" s="9" t="s">
        <v>674</v>
      </c>
      <c r="G244" s="9" t="s">
        <v>551</v>
      </c>
      <c r="H244" s="10">
        <v>3150000</v>
      </c>
      <c r="I244" s="10">
        <v>4900000</v>
      </c>
      <c r="J244" s="9" t="s">
        <v>635</v>
      </c>
      <c r="K244" s="9">
        <f t="shared" si="3"/>
        <v>2017</v>
      </c>
    </row>
    <row r="245" spans="1:11" x14ac:dyDescent="0.3">
      <c r="A245" s="9" t="s">
        <v>183</v>
      </c>
      <c r="B245" s="9" t="s">
        <v>430</v>
      </c>
      <c r="C245" s="9" t="s">
        <v>484</v>
      </c>
      <c r="D245" s="9" t="s">
        <v>525</v>
      </c>
      <c r="E245" s="9" t="s">
        <v>550</v>
      </c>
      <c r="F245" s="9" t="s">
        <v>674</v>
      </c>
      <c r="G245" s="9" t="s">
        <v>551</v>
      </c>
      <c r="H245" s="10">
        <v>1270000</v>
      </c>
      <c r="I245" s="10">
        <v>3750000</v>
      </c>
      <c r="J245" s="9" t="s">
        <v>636</v>
      </c>
      <c r="K245" s="9">
        <f t="shared" si="3"/>
        <v>2017</v>
      </c>
    </row>
    <row r="246" spans="1:11" x14ac:dyDescent="0.3">
      <c r="A246" s="9" t="s">
        <v>184</v>
      </c>
      <c r="B246" s="9" t="s">
        <v>706</v>
      </c>
      <c r="C246" s="9" t="s">
        <v>484</v>
      </c>
      <c r="D246" s="9" t="s">
        <v>525</v>
      </c>
      <c r="E246" s="9" t="s">
        <v>744</v>
      </c>
      <c r="F246" s="9" t="s">
        <v>674</v>
      </c>
      <c r="G246" s="9" t="s">
        <v>551</v>
      </c>
      <c r="H246" s="10">
        <v>730000</v>
      </c>
      <c r="I246" s="10">
        <v>1200000</v>
      </c>
      <c r="J246" s="9" t="s">
        <v>636</v>
      </c>
      <c r="K246" s="9">
        <f t="shared" si="3"/>
        <v>2017</v>
      </c>
    </row>
    <row r="247" spans="1:11" x14ac:dyDescent="0.3">
      <c r="A247" s="9" t="s">
        <v>185</v>
      </c>
      <c r="B247" s="9" t="s">
        <v>706</v>
      </c>
      <c r="C247" s="9" t="s">
        <v>484</v>
      </c>
      <c r="D247" s="9" t="s">
        <v>525</v>
      </c>
      <c r="E247" s="9" t="s">
        <v>744</v>
      </c>
      <c r="F247" s="9" t="s">
        <v>674</v>
      </c>
      <c r="G247" s="9" t="s">
        <v>551</v>
      </c>
      <c r="H247" s="10">
        <v>430000</v>
      </c>
      <c r="I247" s="10">
        <v>800000</v>
      </c>
      <c r="J247" s="9" t="s">
        <v>636</v>
      </c>
      <c r="K247" s="9">
        <f t="shared" si="3"/>
        <v>2017</v>
      </c>
    </row>
    <row r="248" spans="1:11" x14ac:dyDescent="0.3">
      <c r="A248" s="9" t="s">
        <v>186</v>
      </c>
      <c r="B248" s="9" t="s">
        <v>431</v>
      </c>
      <c r="C248" s="9" t="s">
        <v>515</v>
      </c>
      <c r="D248" s="9" t="s">
        <v>525</v>
      </c>
      <c r="E248" s="9" t="s">
        <v>744</v>
      </c>
      <c r="F248" s="9" t="s">
        <v>674</v>
      </c>
      <c r="G248" s="9" t="s">
        <v>551</v>
      </c>
      <c r="H248" s="10">
        <v>482200</v>
      </c>
      <c r="I248" s="10">
        <v>777550</v>
      </c>
      <c r="J248" s="9" t="s">
        <v>637</v>
      </c>
      <c r="K248" s="9">
        <f t="shared" si="3"/>
        <v>2017</v>
      </c>
    </row>
    <row r="249" spans="1:11" x14ac:dyDescent="0.3">
      <c r="A249" s="9" t="s">
        <v>187</v>
      </c>
      <c r="B249" s="9" t="s">
        <v>427</v>
      </c>
      <c r="C249" s="9" t="s">
        <v>485</v>
      </c>
      <c r="D249" s="9" t="s">
        <v>525</v>
      </c>
      <c r="E249" s="9" t="s">
        <v>550</v>
      </c>
      <c r="F249" s="9" t="s">
        <v>674</v>
      </c>
      <c r="G249" s="9" t="s">
        <v>551</v>
      </c>
      <c r="H249" s="10">
        <v>668000</v>
      </c>
      <c r="I249" s="10">
        <v>1400000</v>
      </c>
      <c r="J249" s="9" t="s">
        <v>636</v>
      </c>
      <c r="K249" s="9">
        <f t="shared" si="3"/>
        <v>2017</v>
      </c>
    </row>
    <row r="250" spans="1:11" x14ac:dyDescent="0.3">
      <c r="A250" s="9" t="s">
        <v>188</v>
      </c>
      <c r="B250" s="9" t="s">
        <v>427</v>
      </c>
      <c r="C250" s="9" t="s">
        <v>484</v>
      </c>
      <c r="D250" s="9" t="s">
        <v>525</v>
      </c>
      <c r="E250" s="9" t="s">
        <v>550</v>
      </c>
      <c r="F250" s="9" t="s">
        <v>674</v>
      </c>
      <c r="G250" s="9" t="s">
        <v>551</v>
      </c>
      <c r="H250" s="10">
        <v>300000</v>
      </c>
      <c r="I250" s="10">
        <v>640030</v>
      </c>
      <c r="J250" s="9" t="s">
        <v>636</v>
      </c>
      <c r="K250" s="9">
        <f t="shared" si="3"/>
        <v>2017</v>
      </c>
    </row>
    <row r="251" spans="1:11" x14ac:dyDescent="0.3">
      <c r="A251" s="9" t="s">
        <v>751</v>
      </c>
      <c r="B251" s="9" t="s">
        <v>276</v>
      </c>
      <c r="C251" s="9" t="s">
        <v>476</v>
      </c>
      <c r="D251" s="9" t="s">
        <v>525</v>
      </c>
      <c r="E251" s="9" t="s">
        <v>744</v>
      </c>
      <c r="F251" s="9" t="s">
        <v>674</v>
      </c>
      <c r="G251" s="9" t="s">
        <v>551</v>
      </c>
      <c r="H251" s="10">
        <v>1600000</v>
      </c>
      <c r="I251" s="10">
        <v>2400000</v>
      </c>
      <c r="J251" s="9" t="s">
        <v>636</v>
      </c>
      <c r="K251" s="9">
        <f t="shared" si="3"/>
        <v>2017</v>
      </c>
    </row>
    <row r="252" spans="1:11" x14ac:dyDescent="0.3">
      <c r="A252" s="9" t="s">
        <v>189</v>
      </c>
      <c r="B252" s="9" t="s">
        <v>432</v>
      </c>
      <c r="C252" s="9" t="s">
        <v>484</v>
      </c>
      <c r="D252" s="9" t="s">
        <v>525</v>
      </c>
      <c r="E252" s="9" t="s">
        <v>744</v>
      </c>
      <c r="F252" s="9" t="s">
        <v>674</v>
      </c>
      <c r="G252" s="9" t="s">
        <v>551</v>
      </c>
      <c r="H252" s="10">
        <v>300000</v>
      </c>
      <c r="I252" s="10">
        <v>400000</v>
      </c>
      <c r="J252" s="9" t="s">
        <v>636</v>
      </c>
      <c r="K252" s="9">
        <f t="shared" si="3"/>
        <v>2017</v>
      </c>
    </row>
    <row r="253" spans="1:11" x14ac:dyDescent="0.3">
      <c r="A253" s="9" t="s">
        <v>190</v>
      </c>
      <c r="B253" s="9" t="s">
        <v>433</v>
      </c>
      <c r="C253" s="9" t="s">
        <v>476</v>
      </c>
      <c r="D253" s="9" t="s">
        <v>543</v>
      </c>
      <c r="E253" s="9" t="s">
        <v>550</v>
      </c>
      <c r="F253" s="9" t="s">
        <v>674</v>
      </c>
      <c r="G253" s="9" t="s">
        <v>552</v>
      </c>
      <c r="H253" s="10">
        <v>1320000</v>
      </c>
      <c r="I253" s="10">
        <v>2640000</v>
      </c>
      <c r="J253" s="9" t="s">
        <v>638</v>
      </c>
      <c r="K253" s="9">
        <f t="shared" si="3"/>
        <v>2018</v>
      </c>
    </row>
    <row r="254" spans="1:11" x14ac:dyDescent="0.3">
      <c r="A254" s="9" t="s">
        <v>809</v>
      </c>
      <c r="B254" s="9" t="s">
        <v>434</v>
      </c>
      <c r="C254" s="9" t="s">
        <v>477</v>
      </c>
      <c r="D254" s="9" t="s">
        <v>543</v>
      </c>
      <c r="E254" s="9" t="s">
        <v>810</v>
      </c>
      <c r="F254" s="9" t="s">
        <v>674</v>
      </c>
      <c r="G254" s="9" t="s">
        <v>551</v>
      </c>
      <c r="H254" s="10">
        <v>224408</v>
      </c>
      <c r="I254" s="10">
        <v>520000</v>
      </c>
      <c r="J254" s="9" t="s">
        <v>639</v>
      </c>
      <c r="K254" s="9">
        <f t="shared" si="3"/>
        <v>2018</v>
      </c>
    </row>
    <row r="255" spans="1:11" x14ac:dyDescent="0.3">
      <c r="A255" s="9" t="s">
        <v>724</v>
      </c>
      <c r="B255" s="9" t="s">
        <v>435</v>
      </c>
      <c r="C255" s="9" t="s">
        <v>482</v>
      </c>
      <c r="D255" s="9" t="s">
        <v>543</v>
      </c>
      <c r="E255" s="9" t="s">
        <v>550</v>
      </c>
      <c r="F255" s="9" t="s">
        <v>674</v>
      </c>
      <c r="G255" s="9" t="s">
        <v>551</v>
      </c>
      <c r="H255" s="10">
        <v>949000</v>
      </c>
      <c r="I255" s="10">
        <v>2100000</v>
      </c>
      <c r="J255" s="9" t="s">
        <v>640</v>
      </c>
      <c r="K255" s="9">
        <f t="shared" si="3"/>
        <v>2018</v>
      </c>
    </row>
    <row r="256" spans="1:11" x14ac:dyDescent="0.3">
      <c r="A256" s="9" t="s">
        <v>725</v>
      </c>
      <c r="B256" s="9" t="s">
        <v>436</v>
      </c>
      <c r="C256" s="9" t="s">
        <v>488</v>
      </c>
      <c r="D256" s="9" t="s">
        <v>543</v>
      </c>
      <c r="E256" s="9" t="s">
        <v>744</v>
      </c>
      <c r="F256" s="9" t="s">
        <v>674</v>
      </c>
      <c r="G256" s="9" t="s">
        <v>551</v>
      </c>
      <c r="H256" s="10">
        <v>1000000</v>
      </c>
      <c r="I256" s="10">
        <v>2500000</v>
      </c>
      <c r="J256" s="9" t="s">
        <v>641</v>
      </c>
      <c r="K256" s="9">
        <f t="shared" si="3"/>
        <v>2017</v>
      </c>
    </row>
    <row r="257" spans="1:11" x14ac:dyDescent="0.3">
      <c r="A257" s="9" t="s">
        <v>797</v>
      </c>
      <c r="B257" s="9" t="s">
        <v>716</v>
      </c>
      <c r="C257" s="9" t="s">
        <v>497</v>
      </c>
      <c r="D257" s="9" t="s">
        <v>758</v>
      </c>
      <c r="E257" s="9" t="s">
        <v>550</v>
      </c>
      <c r="F257" s="9" t="s">
        <v>674</v>
      </c>
      <c r="G257" s="9" t="s">
        <v>551</v>
      </c>
      <c r="H257" s="10">
        <v>6700000</v>
      </c>
      <c r="I257" s="10">
        <v>16900000</v>
      </c>
      <c r="J257" s="9" t="s">
        <v>642</v>
      </c>
      <c r="K257" s="9">
        <f t="shared" si="3"/>
        <v>2017</v>
      </c>
    </row>
    <row r="258" spans="1:11" x14ac:dyDescent="0.3">
      <c r="A258" s="9" t="s">
        <v>798</v>
      </c>
      <c r="B258" s="9" t="s">
        <v>437</v>
      </c>
      <c r="C258" s="9" t="s">
        <v>476</v>
      </c>
      <c r="D258" s="9" t="s">
        <v>758</v>
      </c>
      <c r="E258" s="9" t="s">
        <v>550</v>
      </c>
      <c r="F258" s="9" t="s">
        <v>674</v>
      </c>
      <c r="G258" s="9" t="s">
        <v>551</v>
      </c>
      <c r="H258" s="10">
        <v>1200000</v>
      </c>
      <c r="I258" s="10">
        <v>2400000</v>
      </c>
      <c r="J258" s="9" t="s">
        <v>643</v>
      </c>
      <c r="K258" s="9">
        <f t="shared" si="3"/>
        <v>2018</v>
      </c>
    </row>
    <row r="259" spans="1:11" x14ac:dyDescent="0.3">
      <c r="A259" s="9" t="s">
        <v>726</v>
      </c>
      <c r="B259" s="9" t="s">
        <v>438</v>
      </c>
      <c r="C259" s="9" t="s">
        <v>476</v>
      </c>
      <c r="D259" s="9" t="s">
        <v>758</v>
      </c>
      <c r="E259" s="9" t="s">
        <v>550</v>
      </c>
      <c r="F259" s="9" t="s">
        <v>674</v>
      </c>
      <c r="G259" s="9" t="s">
        <v>551</v>
      </c>
      <c r="H259" s="10">
        <v>1040000</v>
      </c>
      <c r="I259" s="10">
        <v>2100000</v>
      </c>
      <c r="J259" s="9" t="s">
        <v>643</v>
      </c>
      <c r="K259" s="9">
        <f t="shared" ref="K259:K322" si="4">YEAR(J259)</f>
        <v>2018</v>
      </c>
    </row>
    <row r="260" spans="1:11" x14ac:dyDescent="0.3">
      <c r="A260" s="9" t="s">
        <v>727</v>
      </c>
      <c r="B260" s="9" t="s">
        <v>728</v>
      </c>
      <c r="C260" s="9" t="s">
        <v>497</v>
      </c>
      <c r="D260" s="9" t="s">
        <v>758</v>
      </c>
      <c r="E260" s="9" t="s">
        <v>550</v>
      </c>
      <c r="F260" s="9" t="s">
        <v>674</v>
      </c>
      <c r="G260" s="9" t="s">
        <v>551</v>
      </c>
      <c r="H260" s="10">
        <v>3250000</v>
      </c>
      <c r="I260" s="10">
        <v>6900000</v>
      </c>
      <c r="J260" s="9" t="s">
        <v>644</v>
      </c>
      <c r="K260" s="9">
        <f t="shared" si="4"/>
        <v>2018</v>
      </c>
    </row>
    <row r="261" spans="1:11" x14ac:dyDescent="0.3">
      <c r="A261" s="9" t="s">
        <v>729</v>
      </c>
      <c r="B261" s="9" t="s">
        <v>439</v>
      </c>
      <c r="C261" s="9" t="s">
        <v>516</v>
      </c>
      <c r="D261" s="9" t="s">
        <v>758</v>
      </c>
      <c r="E261" s="9" t="s">
        <v>550</v>
      </c>
      <c r="F261" s="9" t="s">
        <v>674</v>
      </c>
      <c r="G261" s="9" t="s">
        <v>552</v>
      </c>
      <c r="H261" s="10">
        <v>3500000</v>
      </c>
      <c r="I261" s="10">
        <v>11300000</v>
      </c>
      <c r="J261" s="9" t="s">
        <v>645</v>
      </c>
      <c r="K261" s="9">
        <f t="shared" si="4"/>
        <v>2017</v>
      </c>
    </row>
    <row r="262" spans="1:11" x14ac:dyDescent="0.3">
      <c r="A262" s="9" t="s">
        <v>799</v>
      </c>
      <c r="B262" s="9" t="s">
        <v>440</v>
      </c>
      <c r="C262" s="9" t="s">
        <v>476</v>
      </c>
      <c r="D262" s="9" t="s">
        <v>758</v>
      </c>
      <c r="E262" s="9" t="s">
        <v>550</v>
      </c>
      <c r="F262" s="9" t="s">
        <v>674</v>
      </c>
      <c r="G262" s="9" t="s">
        <v>551</v>
      </c>
      <c r="H262" s="10">
        <v>1200000</v>
      </c>
      <c r="I262" s="10">
        <v>7800000</v>
      </c>
      <c r="J262" s="9" t="s">
        <v>646</v>
      </c>
      <c r="K262" s="9">
        <f t="shared" si="4"/>
        <v>2018</v>
      </c>
    </row>
    <row r="263" spans="1:11" x14ac:dyDescent="0.3">
      <c r="A263" s="9" t="s">
        <v>191</v>
      </c>
      <c r="B263" s="9" t="s">
        <v>441</v>
      </c>
      <c r="C263" s="9" t="s">
        <v>484</v>
      </c>
      <c r="D263" s="9" t="s">
        <v>544</v>
      </c>
      <c r="E263" s="9" t="s">
        <v>550</v>
      </c>
      <c r="F263" s="9" t="s">
        <v>742</v>
      </c>
      <c r="G263" s="9" t="s">
        <v>551</v>
      </c>
      <c r="H263" s="10">
        <v>7500000</v>
      </c>
      <c r="I263" s="10">
        <v>23200000</v>
      </c>
      <c r="J263" s="9" t="s">
        <v>647</v>
      </c>
      <c r="K263" s="9">
        <f t="shared" si="4"/>
        <v>2018</v>
      </c>
    </row>
    <row r="264" spans="1:11" x14ac:dyDescent="0.3">
      <c r="A264" s="9" t="s">
        <v>730</v>
      </c>
      <c r="B264" s="9" t="s">
        <v>442</v>
      </c>
      <c r="C264" s="9" t="s">
        <v>476</v>
      </c>
      <c r="D264" s="9" t="s">
        <v>533</v>
      </c>
      <c r="E264" s="9" t="s">
        <v>550</v>
      </c>
      <c r="F264" s="9" t="s">
        <v>742</v>
      </c>
      <c r="G264" s="9" t="s">
        <v>551</v>
      </c>
      <c r="H264" s="10">
        <v>950000</v>
      </c>
      <c r="I264" s="10">
        <v>2160000</v>
      </c>
      <c r="J264" s="9" t="s">
        <v>648</v>
      </c>
      <c r="K264" s="9">
        <f t="shared" si="4"/>
        <v>2017</v>
      </c>
    </row>
    <row r="265" spans="1:11" x14ac:dyDescent="0.3">
      <c r="A265" s="9" t="s">
        <v>192</v>
      </c>
      <c r="B265" s="9" t="s">
        <v>443</v>
      </c>
      <c r="C265" s="9" t="s">
        <v>484</v>
      </c>
      <c r="D265" s="9" t="s">
        <v>542</v>
      </c>
      <c r="E265" s="9" t="s">
        <v>549</v>
      </c>
      <c r="F265" s="9" t="s">
        <v>742</v>
      </c>
      <c r="G265" s="9" t="s">
        <v>551</v>
      </c>
      <c r="H265" s="10">
        <v>3560000</v>
      </c>
      <c r="I265" s="10">
        <v>16500000</v>
      </c>
      <c r="J265" s="9" t="s">
        <v>647</v>
      </c>
      <c r="K265" s="9">
        <f t="shared" si="4"/>
        <v>2018</v>
      </c>
    </row>
    <row r="266" spans="1:11" x14ac:dyDescent="0.3">
      <c r="A266" s="9" t="s">
        <v>193</v>
      </c>
      <c r="B266" s="9" t="s">
        <v>444</v>
      </c>
      <c r="C266" s="9" t="s">
        <v>484</v>
      </c>
      <c r="D266" s="9" t="s">
        <v>542</v>
      </c>
      <c r="E266" s="9" t="s">
        <v>550</v>
      </c>
      <c r="F266" s="9" t="s">
        <v>742</v>
      </c>
      <c r="G266" s="9" t="s">
        <v>551</v>
      </c>
      <c r="H266" s="10">
        <v>9400000</v>
      </c>
      <c r="I266" s="10">
        <v>24800000</v>
      </c>
      <c r="J266" s="9" t="s">
        <v>635</v>
      </c>
      <c r="K266" s="9">
        <f t="shared" si="4"/>
        <v>2017</v>
      </c>
    </row>
    <row r="267" spans="1:11" x14ac:dyDescent="0.3">
      <c r="A267" s="9" t="s">
        <v>194</v>
      </c>
      <c r="B267" s="9" t="s">
        <v>445</v>
      </c>
      <c r="C267" s="9" t="s">
        <v>484</v>
      </c>
      <c r="D267" s="9" t="s">
        <v>533</v>
      </c>
      <c r="E267" s="9" t="s">
        <v>550</v>
      </c>
      <c r="F267" s="9" t="s">
        <v>742</v>
      </c>
      <c r="G267" s="9" t="s">
        <v>551</v>
      </c>
      <c r="H267" s="10">
        <v>9800000</v>
      </c>
      <c r="I267" s="10">
        <v>22000000</v>
      </c>
      <c r="J267" s="9" t="s">
        <v>649</v>
      </c>
      <c r="K267" s="9">
        <f t="shared" si="4"/>
        <v>2017</v>
      </c>
    </row>
    <row r="268" spans="1:11" x14ac:dyDescent="0.3">
      <c r="A268" s="9" t="s">
        <v>195</v>
      </c>
      <c r="B268" s="9" t="s">
        <v>271</v>
      </c>
      <c r="C268" s="9" t="s">
        <v>484</v>
      </c>
      <c r="D268" s="9" t="s">
        <v>542</v>
      </c>
      <c r="E268" s="9" t="s">
        <v>550</v>
      </c>
      <c r="F268" s="9" t="s">
        <v>742</v>
      </c>
      <c r="G268" s="9" t="s">
        <v>551</v>
      </c>
      <c r="H268" s="10">
        <v>9900000</v>
      </c>
      <c r="I268" s="10">
        <v>56900000</v>
      </c>
      <c r="J268" s="9" t="s">
        <v>647</v>
      </c>
      <c r="K268" s="9">
        <f t="shared" si="4"/>
        <v>2018</v>
      </c>
    </row>
    <row r="269" spans="1:11" x14ac:dyDescent="0.3">
      <c r="A269" s="9" t="s">
        <v>196</v>
      </c>
      <c r="B269" s="9" t="s">
        <v>731</v>
      </c>
      <c r="C269" s="9" t="s">
        <v>484</v>
      </c>
      <c r="D269" s="9" t="s">
        <v>542</v>
      </c>
      <c r="E269" s="9" t="s">
        <v>549</v>
      </c>
      <c r="F269" s="9" t="s">
        <v>742</v>
      </c>
      <c r="G269" s="9" t="s">
        <v>551</v>
      </c>
      <c r="H269" s="10">
        <v>375000</v>
      </c>
      <c r="I269" s="10">
        <v>750000</v>
      </c>
      <c r="J269" s="9" t="s">
        <v>635</v>
      </c>
      <c r="K269" s="9">
        <f t="shared" si="4"/>
        <v>2017</v>
      </c>
    </row>
    <row r="270" spans="1:11" x14ac:dyDescent="0.3">
      <c r="A270" s="9" t="s">
        <v>800</v>
      </c>
      <c r="B270" s="9" t="s">
        <v>446</v>
      </c>
      <c r="C270" s="9" t="s">
        <v>484</v>
      </c>
      <c r="D270" s="9" t="s">
        <v>542</v>
      </c>
      <c r="E270" s="9" t="s">
        <v>550</v>
      </c>
      <c r="F270" s="9" t="s">
        <v>742</v>
      </c>
      <c r="G270" s="9" t="s">
        <v>551</v>
      </c>
      <c r="H270" s="10">
        <v>7800000</v>
      </c>
      <c r="I270" s="10">
        <v>24700000</v>
      </c>
      <c r="J270" s="9" t="s">
        <v>635</v>
      </c>
      <c r="K270" s="9">
        <f t="shared" si="4"/>
        <v>2017</v>
      </c>
    </row>
    <row r="271" spans="1:11" x14ac:dyDescent="0.3">
      <c r="A271" s="9" t="s">
        <v>197</v>
      </c>
      <c r="B271" s="9" t="s">
        <v>424</v>
      </c>
      <c r="C271" s="9" t="s">
        <v>484</v>
      </c>
      <c r="D271" s="9" t="s">
        <v>527</v>
      </c>
      <c r="E271" s="9" t="s">
        <v>744</v>
      </c>
      <c r="F271" s="9" t="s">
        <v>747</v>
      </c>
      <c r="G271" s="9" t="s">
        <v>552</v>
      </c>
      <c r="H271" s="10">
        <v>600000</v>
      </c>
      <c r="I271" s="10">
        <v>1650000</v>
      </c>
      <c r="J271" s="9" t="s">
        <v>650</v>
      </c>
      <c r="K271" s="9">
        <f t="shared" si="4"/>
        <v>2017</v>
      </c>
    </row>
    <row r="272" spans="1:11" x14ac:dyDescent="0.3">
      <c r="A272" s="9" t="s">
        <v>752</v>
      </c>
      <c r="B272" s="9" t="s">
        <v>447</v>
      </c>
      <c r="C272" s="9" t="s">
        <v>476</v>
      </c>
      <c r="D272" s="9" t="s">
        <v>527</v>
      </c>
      <c r="E272" s="9" t="s">
        <v>744</v>
      </c>
      <c r="F272" s="9" t="s">
        <v>747</v>
      </c>
      <c r="G272" s="9" t="s">
        <v>552</v>
      </c>
      <c r="H272" s="10">
        <v>1890000</v>
      </c>
      <c r="I272" s="10">
        <v>2620000</v>
      </c>
      <c r="J272" s="9" t="s">
        <v>650</v>
      </c>
      <c r="K272" s="9">
        <f t="shared" si="4"/>
        <v>2017</v>
      </c>
    </row>
    <row r="273" spans="1:11" x14ac:dyDescent="0.3">
      <c r="A273" s="9" t="s">
        <v>198</v>
      </c>
      <c r="B273" s="9" t="s">
        <v>732</v>
      </c>
      <c r="C273" s="9" t="s">
        <v>479</v>
      </c>
      <c r="D273" s="9" t="s">
        <v>527</v>
      </c>
      <c r="E273" s="9" t="s">
        <v>744</v>
      </c>
      <c r="F273" s="9" t="s">
        <v>747</v>
      </c>
      <c r="G273" s="9" t="s">
        <v>552</v>
      </c>
      <c r="H273" s="10">
        <v>991505</v>
      </c>
      <c r="I273" s="10">
        <v>1900000</v>
      </c>
      <c r="J273" s="9" t="s">
        <v>651</v>
      </c>
      <c r="K273" s="9">
        <f t="shared" si="4"/>
        <v>2018</v>
      </c>
    </row>
    <row r="274" spans="1:11" x14ac:dyDescent="0.3">
      <c r="A274" s="9" t="s">
        <v>199</v>
      </c>
      <c r="B274" s="9" t="s">
        <v>275</v>
      </c>
      <c r="C274" s="9" t="s">
        <v>477</v>
      </c>
      <c r="D274" s="9" t="s">
        <v>527</v>
      </c>
      <c r="E274" s="9" t="s">
        <v>744</v>
      </c>
      <c r="F274" s="9" t="s">
        <v>747</v>
      </c>
      <c r="G274" s="9" t="s">
        <v>552</v>
      </c>
      <c r="H274" s="10">
        <v>400000</v>
      </c>
      <c r="I274" s="10">
        <v>807000</v>
      </c>
      <c r="J274" s="9" t="s">
        <v>651</v>
      </c>
      <c r="K274" s="9">
        <f t="shared" si="4"/>
        <v>2018</v>
      </c>
    </row>
    <row r="275" spans="1:11" x14ac:dyDescent="0.3">
      <c r="A275" s="9" t="s">
        <v>200</v>
      </c>
      <c r="B275" s="9" t="s">
        <v>448</v>
      </c>
      <c r="C275" s="9" t="s">
        <v>503</v>
      </c>
      <c r="D275" s="9" t="s">
        <v>519</v>
      </c>
      <c r="E275" s="9" t="s">
        <v>550</v>
      </c>
      <c r="F275" s="9" t="s">
        <v>677</v>
      </c>
      <c r="G275" s="9" t="s">
        <v>551</v>
      </c>
      <c r="H275" s="10">
        <v>6200000</v>
      </c>
      <c r="I275" s="10">
        <v>29500000</v>
      </c>
      <c r="J275" s="9" t="s">
        <v>566</v>
      </c>
      <c r="K275" s="9">
        <f t="shared" si="4"/>
        <v>2019</v>
      </c>
    </row>
    <row r="276" spans="1:11" x14ac:dyDescent="0.3">
      <c r="A276" s="9" t="s">
        <v>801</v>
      </c>
      <c r="B276" s="9" t="s">
        <v>449</v>
      </c>
      <c r="C276" s="9" t="s">
        <v>482</v>
      </c>
      <c r="D276" s="9" t="s">
        <v>524</v>
      </c>
      <c r="E276" s="9" t="s">
        <v>550</v>
      </c>
      <c r="F276" s="9" t="s">
        <v>676</v>
      </c>
      <c r="G276" s="9" t="s">
        <v>551</v>
      </c>
      <c r="H276" s="10">
        <v>5000000</v>
      </c>
      <c r="I276" s="10">
        <v>18800000</v>
      </c>
      <c r="J276" s="9" t="s">
        <v>585</v>
      </c>
      <c r="K276" s="9">
        <f t="shared" si="4"/>
        <v>2020</v>
      </c>
    </row>
    <row r="277" spans="1:11" x14ac:dyDescent="0.3">
      <c r="A277" s="9" t="s">
        <v>201</v>
      </c>
      <c r="B277" s="9" t="s">
        <v>450</v>
      </c>
      <c r="C277" s="9" t="s">
        <v>477</v>
      </c>
      <c r="D277" s="9" t="s">
        <v>528</v>
      </c>
      <c r="E277" s="9" t="s">
        <v>550</v>
      </c>
      <c r="F277" s="9" t="s">
        <v>676</v>
      </c>
      <c r="G277" s="9" t="s">
        <v>551</v>
      </c>
      <c r="H277" s="10">
        <v>5000000</v>
      </c>
      <c r="I277" s="10">
        <v>37100000</v>
      </c>
      <c r="J277" s="9" t="s">
        <v>652</v>
      </c>
      <c r="K277" s="9">
        <f t="shared" si="4"/>
        <v>2018</v>
      </c>
    </row>
    <row r="278" spans="1:11" x14ac:dyDescent="0.3">
      <c r="A278" s="9" t="s">
        <v>202</v>
      </c>
      <c r="B278" s="9" t="s">
        <v>419</v>
      </c>
      <c r="C278" s="9" t="s">
        <v>477</v>
      </c>
      <c r="D278" s="9" t="s">
        <v>532</v>
      </c>
      <c r="E278" s="9" t="s">
        <v>744</v>
      </c>
      <c r="F278" s="9" t="s">
        <v>677</v>
      </c>
      <c r="G278" s="9" t="s">
        <v>551</v>
      </c>
      <c r="H278" s="10">
        <v>1700000</v>
      </c>
      <c r="I278" s="10">
        <v>2200000</v>
      </c>
      <c r="J278" s="9" t="s">
        <v>653</v>
      </c>
      <c r="K278" s="9">
        <f t="shared" si="4"/>
        <v>2020</v>
      </c>
    </row>
    <row r="279" spans="1:11" x14ac:dyDescent="0.3">
      <c r="A279" s="9" t="s">
        <v>16</v>
      </c>
      <c r="B279" s="9" t="s">
        <v>252</v>
      </c>
      <c r="C279" s="9" t="s">
        <v>479</v>
      </c>
      <c r="D279" s="9" t="s">
        <v>520</v>
      </c>
      <c r="E279" s="9" t="s">
        <v>548</v>
      </c>
      <c r="F279" s="9" t="s">
        <v>745</v>
      </c>
      <c r="G279" s="9" t="s">
        <v>551</v>
      </c>
      <c r="H279" s="10">
        <v>500000</v>
      </c>
      <c r="I279" s="10">
        <v>622000</v>
      </c>
      <c r="J279" s="9" t="s">
        <v>654</v>
      </c>
      <c r="K279" s="9">
        <f t="shared" si="4"/>
        <v>2020</v>
      </c>
    </row>
    <row r="280" spans="1:11" x14ac:dyDescent="0.3">
      <c r="A280" s="9" t="s">
        <v>203</v>
      </c>
      <c r="B280" s="9" t="s">
        <v>253</v>
      </c>
      <c r="C280" s="9" t="s">
        <v>476</v>
      </c>
      <c r="D280" s="9" t="s">
        <v>520</v>
      </c>
      <c r="E280" s="9" t="s">
        <v>548</v>
      </c>
      <c r="F280" s="9" t="s">
        <v>745</v>
      </c>
      <c r="G280" s="9" t="s">
        <v>551</v>
      </c>
      <c r="H280" s="10">
        <v>500000</v>
      </c>
      <c r="I280" s="10">
        <v>500000</v>
      </c>
      <c r="J280" s="9" t="s">
        <v>654</v>
      </c>
      <c r="K280" s="9">
        <f t="shared" si="4"/>
        <v>2020</v>
      </c>
    </row>
    <row r="281" spans="1:11" x14ac:dyDescent="0.3">
      <c r="A281" s="9" t="s">
        <v>204</v>
      </c>
      <c r="B281" s="9" t="s">
        <v>254</v>
      </c>
      <c r="C281" s="9" t="s">
        <v>480</v>
      </c>
      <c r="D281" s="9" t="s">
        <v>520</v>
      </c>
      <c r="E281" s="9" t="s">
        <v>548</v>
      </c>
      <c r="F281" s="9" t="s">
        <v>745</v>
      </c>
      <c r="G281" s="9" t="s">
        <v>551</v>
      </c>
      <c r="H281" s="10">
        <v>500000</v>
      </c>
      <c r="I281" s="10">
        <v>501700</v>
      </c>
      <c r="J281" s="9" t="s">
        <v>654</v>
      </c>
      <c r="K281" s="9">
        <f t="shared" si="4"/>
        <v>2020</v>
      </c>
    </row>
    <row r="282" spans="1:11" x14ac:dyDescent="0.3">
      <c r="A282" s="9" t="s">
        <v>205</v>
      </c>
      <c r="B282" s="9" t="s">
        <v>255</v>
      </c>
      <c r="C282" s="9" t="s">
        <v>480</v>
      </c>
      <c r="D282" s="9" t="s">
        <v>520</v>
      </c>
      <c r="E282" s="9" t="s">
        <v>548</v>
      </c>
      <c r="F282" s="9" t="s">
        <v>745</v>
      </c>
      <c r="G282" s="9" t="s">
        <v>551</v>
      </c>
      <c r="H282" s="10">
        <v>500000</v>
      </c>
      <c r="I282" s="10">
        <v>550000</v>
      </c>
      <c r="J282" s="9" t="s">
        <v>654</v>
      </c>
      <c r="K282" s="9">
        <f t="shared" si="4"/>
        <v>2020</v>
      </c>
    </row>
    <row r="283" spans="1:11" x14ac:dyDescent="0.3">
      <c r="A283" s="9" t="s">
        <v>206</v>
      </c>
      <c r="B283" s="9" t="s">
        <v>256</v>
      </c>
      <c r="C283" s="9" t="s">
        <v>481</v>
      </c>
      <c r="D283" s="9" t="s">
        <v>520</v>
      </c>
      <c r="E283" s="9" t="s">
        <v>548</v>
      </c>
      <c r="F283" s="9" t="s">
        <v>745</v>
      </c>
      <c r="G283" s="9" t="s">
        <v>551</v>
      </c>
      <c r="H283" s="10">
        <v>500000</v>
      </c>
      <c r="I283" s="10">
        <v>570000</v>
      </c>
      <c r="J283" s="9" t="s">
        <v>654</v>
      </c>
      <c r="K283" s="9">
        <f t="shared" si="4"/>
        <v>2020</v>
      </c>
    </row>
    <row r="284" spans="1:11" x14ac:dyDescent="0.3">
      <c r="A284" s="9" t="s">
        <v>207</v>
      </c>
      <c r="B284" s="9" t="s">
        <v>257</v>
      </c>
      <c r="C284" s="9" t="s">
        <v>480</v>
      </c>
      <c r="D284" s="9" t="s">
        <v>520</v>
      </c>
      <c r="E284" s="9" t="s">
        <v>548</v>
      </c>
      <c r="F284" s="9" t="s">
        <v>745</v>
      </c>
      <c r="G284" s="9" t="s">
        <v>551</v>
      </c>
      <c r="H284" s="10">
        <v>500000</v>
      </c>
      <c r="I284" s="10">
        <v>500000</v>
      </c>
      <c r="J284" s="9" t="s">
        <v>654</v>
      </c>
      <c r="K284" s="9">
        <f t="shared" si="4"/>
        <v>2020</v>
      </c>
    </row>
    <row r="285" spans="1:11" x14ac:dyDescent="0.3">
      <c r="A285" s="9" t="s">
        <v>208</v>
      </c>
      <c r="B285" s="9" t="s">
        <v>258</v>
      </c>
      <c r="C285" s="9" t="s">
        <v>476</v>
      </c>
      <c r="D285" s="9" t="s">
        <v>520</v>
      </c>
      <c r="E285" s="9" t="s">
        <v>548</v>
      </c>
      <c r="F285" s="9" t="s">
        <v>745</v>
      </c>
      <c r="G285" s="9" t="s">
        <v>551</v>
      </c>
      <c r="H285" s="10">
        <v>500000</v>
      </c>
      <c r="I285" s="10">
        <v>535000</v>
      </c>
      <c r="J285" s="9" t="s">
        <v>654</v>
      </c>
      <c r="K285" s="9">
        <f t="shared" si="4"/>
        <v>2020</v>
      </c>
    </row>
    <row r="286" spans="1:11" x14ac:dyDescent="0.3">
      <c r="A286" s="9" t="s">
        <v>209</v>
      </c>
      <c r="B286" s="9" t="s">
        <v>259</v>
      </c>
      <c r="C286" s="9" t="s">
        <v>482</v>
      </c>
      <c r="D286" s="9" t="s">
        <v>520</v>
      </c>
      <c r="E286" s="9" t="s">
        <v>548</v>
      </c>
      <c r="F286" s="9" t="s">
        <v>745</v>
      </c>
      <c r="G286" s="9" t="s">
        <v>551</v>
      </c>
      <c r="H286" s="10">
        <v>500000</v>
      </c>
      <c r="I286" s="10">
        <v>541580</v>
      </c>
      <c r="J286" s="9" t="s">
        <v>654</v>
      </c>
      <c r="K286" s="9">
        <f t="shared" si="4"/>
        <v>2020</v>
      </c>
    </row>
    <row r="287" spans="1:11" x14ac:dyDescent="0.3">
      <c r="A287" s="9" t="s">
        <v>210</v>
      </c>
      <c r="B287" s="9" t="s">
        <v>260</v>
      </c>
      <c r="C287" s="9" t="s">
        <v>476</v>
      </c>
      <c r="D287" s="9" t="s">
        <v>520</v>
      </c>
      <c r="E287" s="9" t="s">
        <v>548</v>
      </c>
      <c r="F287" s="9" t="s">
        <v>745</v>
      </c>
      <c r="G287" s="9" t="s">
        <v>551</v>
      </c>
      <c r="H287" s="10">
        <v>500000</v>
      </c>
      <c r="I287" s="10">
        <v>530000</v>
      </c>
      <c r="J287" s="9" t="s">
        <v>654</v>
      </c>
      <c r="K287" s="9">
        <f t="shared" si="4"/>
        <v>2020</v>
      </c>
    </row>
    <row r="288" spans="1:11" x14ac:dyDescent="0.3">
      <c r="A288" s="9" t="s">
        <v>211</v>
      </c>
      <c r="B288" s="9" t="s">
        <v>261</v>
      </c>
      <c r="C288" s="9" t="s">
        <v>483</v>
      </c>
      <c r="D288" s="9" t="s">
        <v>520</v>
      </c>
      <c r="E288" s="9" t="s">
        <v>548</v>
      </c>
      <c r="F288" s="9" t="s">
        <v>745</v>
      </c>
      <c r="G288" s="9" t="s">
        <v>551</v>
      </c>
      <c r="H288" s="10">
        <v>500000</v>
      </c>
      <c r="I288" s="10">
        <v>500000</v>
      </c>
      <c r="J288" s="9" t="s">
        <v>654</v>
      </c>
      <c r="K288" s="9">
        <f t="shared" si="4"/>
        <v>2020</v>
      </c>
    </row>
    <row r="289" spans="1:11" x14ac:dyDescent="0.3">
      <c r="A289" s="9" t="s">
        <v>212</v>
      </c>
      <c r="B289" s="9" t="s">
        <v>451</v>
      </c>
      <c r="C289" s="9" t="s">
        <v>480</v>
      </c>
      <c r="D289" s="9" t="s">
        <v>520</v>
      </c>
      <c r="E289" s="9" t="s">
        <v>548</v>
      </c>
      <c r="F289" s="9" t="s">
        <v>745</v>
      </c>
      <c r="G289" s="9" t="s">
        <v>551</v>
      </c>
      <c r="H289" s="10">
        <v>500000</v>
      </c>
      <c r="I289" s="10">
        <v>510000</v>
      </c>
      <c r="J289" s="9" t="s">
        <v>654</v>
      </c>
      <c r="K289" s="9">
        <f t="shared" si="4"/>
        <v>2020</v>
      </c>
    </row>
    <row r="290" spans="1:11" x14ac:dyDescent="0.3">
      <c r="A290" s="9" t="s">
        <v>213</v>
      </c>
      <c r="B290" s="9" t="s">
        <v>262</v>
      </c>
      <c r="C290" s="9" t="s">
        <v>483</v>
      </c>
      <c r="D290" s="9" t="s">
        <v>520</v>
      </c>
      <c r="E290" s="9" t="s">
        <v>548</v>
      </c>
      <c r="F290" s="9" t="s">
        <v>745</v>
      </c>
      <c r="G290" s="9" t="s">
        <v>551</v>
      </c>
      <c r="H290" s="10">
        <v>500000</v>
      </c>
      <c r="I290" s="10">
        <v>574000</v>
      </c>
      <c r="J290" s="9" t="s">
        <v>654</v>
      </c>
      <c r="K290" s="9">
        <f t="shared" si="4"/>
        <v>2020</v>
      </c>
    </row>
    <row r="291" spans="1:11" x14ac:dyDescent="0.3">
      <c r="A291" s="9" t="s">
        <v>29</v>
      </c>
      <c r="B291" s="9" t="s">
        <v>265</v>
      </c>
      <c r="C291" s="9" t="s">
        <v>483</v>
      </c>
      <c r="D291" s="9" t="s">
        <v>520</v>
      </c>
      <c r="E291" s="9" t="s">
        <v>548</v>
      </c>
      <c r="F291" s="9" t="s">
        <v>745</v>
      </c>
      <c r="G291" s="9" t="s">
        <v>551</v>
      </c>
      <c r="H291" s="10">
        <v>800000</v>
      </c>
      <c r="I291" s="10">
        <v>2600000</v>
      </c>
      <c r="J291" s="9" t="s">
        <v>655</v>
      </c>
      <c r="K291" s="9">
        <f t="shared" si="4"/>
        <v>2021</v>
      </c>
    </row>
    <row r="292" spans="1:11" x14ac:dyDescent="0.3">
      <c r="A292" s="9" t="s">
        <v>733</v>
      </c>
      <c r="B292" s="9" t="s">
        <v>452</v>
      </c>
      <c r="C292" s="9" t="s">
        <v>482</v>
      </c>
      <c r="D292" s="9" t="s">
        <v>758</v>
      </c>
      <c r="E292" s="9" t="s">
        <v>550</v>
      </c>
      <c r="F292" s="9" t="s">
        <v>677</v>
      </c>
      <c r="G292" s="9" t="s">
        <v>551</v>
      </c>
      <c r="H292" s="10">
        <v>1200000</v>
      </c>
      <c r="I292" s="10">
        <v>3090000</v>
      </c>
      <c r="J292" s="9" t="s">
        <v>656</v>
      </c>
      <c r="K292" s="9">
        <f t="shared" si="4"/>
        <v>2021</v>
      </c>
    </row>
    <row r="293" spans="1:11" x14ac:dyDescent="0.3">
      <c r="A293" s="9" t="s">
        <v>214</v>
      </c>
      <c r="B293" s="9" t="s">
        <v>424</v>
      </c>
      <c r="C293" s="9" t="s">
        <v>484</v>
      </c>
      <c r="D293" s="9" t="s">
        <v>541</v>
      </c>
      <c r="E293" s="9" t="s">
        <v>744</v>
      </c>
      <c r="F293" s="9" t="s">
        <v>674</v>
      </c>
      <c r="G293" s="9" t="s">
        <v>551</v>
      </c>
      <c r="H293" s="10">
        <v>2890000</v>
      </c>
      <c r="I293" s="10">
        <v>7400000</v>
      </c>
      <c r="J293" s="9" t="s">
        <v>657</v>
      </c>
      <c r="K293" s="9">
        <f t="shared" si="4"/>
        <v>2021</v>
      </c>
    </row>
    <row r="294" spans="1:11" x14ac:dyDescent="0.3">
      <c r="A294" s="9" t="s">
        <v>215</v>
      </c>
      <c r="B294" s="9" t="s">
        <v>453</v>
      </c>
      <c r="C294" s="9" t="s">
        <v>480</v>
      </c>
      <c r="D294" s="9" t="s">
        <v>762</v>
      </c>
      <c r="E294" s="9" t="s">
        <v>550</v>
      </c>
      <c r="F294" s="9" t="s">
        <v>677</v>
      </c>
      <c r="G294" s="9" t="s">
        <v>551</v>
      </c>
      <c r="H294" s="10">
        <v>757821</v>
      </c>
      <c r="I294" s="10">
        <v>884174</v>
      </c>
      <c r="J294" s="9" t="s">
        <v>658</v>
      </c>
      <c r="K294" s="9">
        <f t="shared" si="4"/>
        <v>2021</v>
      </c>
    </row>
    <row r="295" spans="1:11" x14ac:dyDescent="0.3">
      <c r="A295" s="9" t="s">
        <v>216</v>
      </c>
      <c r="B295" s="9" t="s">
        <v>330</v>
      </c>
      <c r="C295" s="9" t="s">
        <v>480</v>
      </c>
      <c r="D295" s="9" t="s">
        <v>762</v>
      </c>
      <c r="E295" s="9" t="s">
        <v>550</v>
      </c>
      <c r="F295" s="9" t="s">
        <v>677</v>
      </c>
      <c r="G295" s="9" t="s">
        <v>551</v>
      </c>
      <c r="H295" s="10">
        <v>6600000</v>
      </c>
      <c r="I295" s="10">
        <v>11000000</v>
      </c>
      <c r="J295" s="9" t="s">
        <v>658</v>
      </c>
      <c r="K295" s="9">
        <f t="shared" si="4"/>
        <v>2021</v>
      </c>
    </row>
    <row r="296" spans="1:11" x14ac:dyDescent="0.3">
      <c r="A296" s="9" t="s">
        <v>734</v>
      </c>
      <c r="B296" s="9" t="s">
        <v>454</v>
      </c>
      <c r="C296" s="9" t="s">
        <v>482</v>
      </c>
      <c r="D296" s="9" t="s">
        <v>528</v>
      </c>
      <c r="E296" s="9" t="s">
        <v>744</v>
      </c>
      <c r="F296" s="9" t="s">
        <v>676</v>
      </c>
      <c r="G296" s="9" t="s">
        <v>551</v>
      </c>
      <c r="H296" s="10">
        <v>730096</v>
      </c>
      <c r="I296" s="10">
        <v>1000000</v>
      </c>
      <c r="J296" s="9" t="s">
        <v>573</v>
      </c>
      <c r="K296" s="9">
        <f t="shared" si="4"/>
        <v>2021</v>
      </c>
    </row>
    <row r="297" spans="1:11" x14ac:dyDescent="0.3">
      <c r="A297" s="9" t="s">
        <v>217</v>
      </c>
      <c r="B297" s="9" t="s">
        <v>455</v>
      </c>
      <c r="C297" s="9" t="s">
        <v>484</v>
      </c>
      <c r="D297" s="9" t="s">
        <v>519</v>
      </c>
      <c r="E297" s="9" t="s">
        <v>550</v>
      </c>
      <c r="F297" s="9" t="s">
        <v>677</v>
      </c>
      <c r="G297" s="9" t="s">
        <v>551</v>
      </c>
      <c r="H297" s="10">
        <v>495000</v>
      </c>
      <c r="I297" s="10">
        <v>4900000</v>
      </c>
      <c r="J297" s="9" t="s">
        <v>659</v>
      </c>
      <c r="K297" s="9">
        <f t="shared" si="4"/>
        <v>2021</v>
      </c>
    </row>
    <row r="298" spans="1:11" x14ac:dyDescent="0.3">
      <c r="A298" s="9" t="s">
        <v>218</v>
      </c>
      <c r="B298" s="9" t="s">
        <v>456</v>
      </c>
      <c r="C298" s="9" t="s">
        <v>477</v>
      </c>
      <c r="D298" s="9" t="s">
        <v>519</v>
      </c>
      <c r="E298" s="9" t="s">
        <v>550</v>
      </c>
      <c r="F298" s="9" t="s">
        <v>677</v>
      </c>
      <c r="G298" s="9" t="s">
        <v>551</v>
      </c>
      <c r="H298" s="10">
        <v>75343</v>
      </c>
      <c r="I298" s="10">
        <v>301371</v>
      </c>
      <c r="J298" s="9" t="s">
        <v>660</v>
      </c>
      <c r="K298" s="9">
        <f t="shared" si="4"/>
        <v>2021</v>
      </c>
    </row>
    <row r="299" spans="1:11" x14ac:dyDescent="0.3">
      <c r="A299" s="9" t="s">
        <v>805</v>
      </c>
      <c r="B299" s="9" t="s">
        <v>457</v>
      </c>
      <c r="C299" s="9" t="s">
        <v>484</v>
      </c>
      <c r="D299" s="9" t="s">
        <v>519</v>
      </c>
      <c r="E299" s="9" t="s">
        <v>550</v>
      </c>
      <c r="F299" s="9" t="s">
        <v>677</v>
      </c>
      <c r="G299" s="9" t="s">
        <v>551</v>
      </c>
      <c r="H299" s="10">
        <v>413250</v>
      </c>
      <c r="I299" s="10">
        <v>1600000</v>
      </c>
      <c r="J299" s="9" t="s">
        <v>660</v>
      </c>
      <c r="K299" s="9">
        <f t="shared" si="4"/>
        <v>2021</v>
      </c>
    </row>
    <row r="300" spans="1:11" x14ac:dyDescent="0.3">
      <c r="A300" s="9" t="s">
        <v>219</v>
      </c>
      <c r="B300" s="9" t="s">
        <v>458</v>
      </c>
      <c r="C300" s="9" t="s">
        <v>477</v>
      </c>
      <c r="D300" s="9" t="s">
        <v>532</v>
      </c>
      <c r="E300" s="9" t="s">
        <v>550</v>
      </c>
      <c r="F300" s="9" t="s">
        <v>674</v>
      </c>
      <c r="G300" s="9" t="s">
        <v>551</v>
      </c>
      <c r="H300" s="10">
        <v>3000000</v>
      </c>
      <c r="I300" s="10">
        <v>7600000</v>
      </c>
      <c r="J300" s="9" t="s">
        <v>596</v>
      </c>
      <c r="K300" s="9">
        <f t="shared" si="4"/>
        <v>2020</v>
      </c>
    </row>
    <row r="301" spans="1:11" x14ac:dyDescent="0.3">
      <c r="A301" s="9" t="s">
        <v>735</v>
      </c>
      <c r="B301" s="9" t="s">
        <v>459</v>
      </c>
      <c r="C301" s="9" t="s">
        <v>477</v>
      </c>
      <c r="D301" s="9" t="s">
        <v>758</v>
      </c>
      <c r="E301" s="9" t="s">
        <v>550</v>
      </c>
      <c r="F301" s="9" t="s">
        <v>677</v>
      </c>
      <c r="G301" s="9" t="s">
        <v>551</v>
      </c>
      <c r="H301" s="10">
        <v>2300000</v>
      </c>
      <c r="I301" s="10">
        <v>6700000</v>
      </c>
      <c r="J301" s="9" t="s">
        <v>661</v>
      </c>
      <c r="K301" s="9">
        <f t="shared" si="4"/>
        <v>2021</v>
      </c>
    </row>
    <row r="302" spans="1:11" x14ac:dyDescent="0.3">
      <c r="A302" s="9" t="s">
        <v>220</v>
      </c>
      <c r="B302" s="9" t="s">
        <v>351</v>
      </c>
      <c r="C302" s="9" t="s">
        <v>493</v>
      </c>
      <c r="D302" s="9" t="s">
        <v>524</v>
      </c>
      <c r="E302" s="9" t="s">
        <v>550</v>
      </c>
      <c r="F302" s="9" t="s">
        <v>676</v>
      </c>
      <c r="G302" s="9" t="s">
        <v>551</v>
      </c>
      <c r="H302" s="10">
        <v>1700000</v>
      </c>
      <c r="I302" s="10">
        <v>2400000</v>
      </c>
      <c r="J302" s="9" t="s">
        <v>568</v>
      </c>
      <c r="K302" s="9">
        <f t="shared" si="4"/>
        <v>2021</v>
      </c>
    </row>
    <row r="303" spans="1:11" x14ac:dyDescent="0.3">
      <c r="A303" s="9" t="s">
        <v>736</v>
      </c>
      <c r="B303" s="9" t="s">
        <v>737</v>
      </c>
      <c r="C303" s="9" t="s">
        <v>482</v>
      </c>
      <c r="D303" s="9" t="s">
        <v>545</v>
      </c>
      <c r="E303" s="9" t="s">
        <v>548</v>
      </c>
      <c r="F303" s="9" t="s">
        <v>674</v>
      </c>
      <c r="G303" s="9" t="s">
        <v>552</v>
      </c>
      <c r="H303" s="10">
        <v>64000</v>
      </c>
      <c r="I303" s="10">
        <v>154000</v>
      </c>
      <c r="J303" s="9" t="s">
        <v>662</v>
      </c>
      <c r="K303" s="9">
        <f t="shared" si="4"/>
        <v>2021</v>
      </c>
    </row>
    <row r="304" spans="1:11" x14ac:dyDescent="0.3">
      <c r="A304" s="9" t="s">
        <v>221</v>
      </c>
      <c r="B304" s="9" t="s">
        <v>460</v>
      </c>
      <c r="C304" s="9" t="s">
        <v>517</v>
      </c>
      <c r="D304" s="9" t="s">
        <v>546</v>
      </c>
      <c r="E304" s="9" t="s">
        <v>550</v>
      </c>
      <c r="F304" s="9" t="s">
        <v>674</v>
      </c>
      <c r="G304" s="9" t="s">
        <v>552</v>
      </c>
      <c r="H304" s="10">
        <v>1980000</v>
      </c>
      <c r="I304" s="10">
        <v>18500000</v>
      </c>
      <c r="J304" s="9" t="s">
        <v>663</v>
      </c>
      <c r="K304" s="9">
        <f t="shared" si="4"/>
        <v>2022</v>
      </c>
    </row>
    <row r="305" spans="1:11" x14ac:dyDescent="0.3">
      <c r="A305" s="9" t="s">
        <v>222</v>
      </c>
      <c r="B305" s="9" t="s">
        <v>738</v>
      </c>
      <c r="C305" s="9" t="s">
        <v>476</v>
      </c>
      <c r="D305" s="9" t="s">
        <v>547</v>
      </c>
      <c r="E305" s="9" t="s">
        <v>744</v>
      </c>
      <c r="F305" s="9" t="s">
        <v>745</v>
      </c>
      <c r="G305" s="9" t="s">
        <v>551</v>
      </c>
      <c r="H305" s="10">
        <v>770000</v>
      </c>
      <c r="I305" s="10">
        <v>1332000</v>
      </c>
      <c r="J305" s="9" t="s">
        <v>664</v>
      </c>
      <c r="K305" s="9">
        <f t="shared" si="4"/>
        <v>2020</v>
      </c>
    </row>
    <row r="306" spans="1:11" x14ac:dyDescent="0.3">
      <c r="A306" s="9" t="s">
        <v>223</v>
      </c>
      <c r="B306" s="9" t="s">
        <v>461</v>
      </c>
      <c r="C306" s="9" t="s">
        <v>482</v>
      </c>
      <c r="D306" s="9" t="s">
        <v>547</v>
      </c>
      <c r="E306" s="9" t="s">
        <v>744</v>
      </c>
      <c r="F306" s="9" t="s">
        <v>745</v>
      </c>
      <c r="G306" s="9" t="s">
        <v>551</v>
      </c>
      <c r="H306" s="10">
        <v>770000</v>
      </c>
      <c r="I306" s="10">
        <v>907000</v>
      </c>
      <c r="J306" s="9" t="s">
        <v>664</v>
      </c>
      <c r="K306" s="9">
        <f t="shared" si="4"/>
        <v>2020</v>
      </c>
    </row>
    <row r="307" spans="1:11" x14ac:dyDescent="0.3">
      <c r="A307" s="9" t="s">
        <v>224</v>
      </c>
      <c r="B307" s="9" t="s">
        <v>462</v>
      </c>
      <c r="C307" s="9" t="s">
        <v>477</v>
      </c>
      <c r="D307" s="9" t="s">
        <v>547</v>
      </c>
      <c r="E307" s="9" t="s">
        <v>744</v>
      </c>
      <c r="F307" s="9" t="s">
        <v>745</v>
      </c>
      <c r="G307" s="9" t="s">
        <v>551</v>
      </c>
      <c r="H307" s="10">
        <v>1770000</v>
      </c>
      <c r="I307" s="10">
        <v>5242291</v>
      </c>
      <c r="J307" s="9" t="s">
        <v>564</v>
      </c>
      <c r="K307" s="9">
        <f t="shared" si="4"/>
        <v>2022</v>
      </c>
    </row>
    <row r="308" spans="1:11" x14ac:dyDescent="0.3">
      <c r="A308" s="9" t="s">
        <v>225</v>
      </c>
      <c r="B308" s="9" t="s">
        <v>463</v>
      </c>
      <c r="C308" s="9" t="s">
        <v>477</v>
      </c>
      <c r="D308" s="9" t="s">
        <v>547</v>
      </c>
      <c r="E308" s="9" t="s">
        <v>744</v>
      </c>
      <c r="F308" s="9" t="s">
        <v>745</v>
      </c>
      <c r="G308" s="9" t="s">
        <v>551</v>
      </c>
      <c r="H308" s="10">
        <v>770000</v>
      </c>
      <c r="I308" s="10">
        <v>781445</v>
      </c>
      <c r="J308" s="9" t="s">
        <v>664</v>
      </c>
      <c r="K308" s="9">
        <f t="shared" si="4"/>
        <v>2020</v>
      </c>
    </row>
    <row r="309" spans="1:11" x14ac:dyDescent="0.3">
      <c r="A309" s="9" t="s">
        <v>226</v>
      </c>
      <c r="B309" s="9" t="s">
        <v>464</v>
      </c>
      <c r="C309" s="9" t="s">
        <v>488</v>
      </c>
      <c r="D309" s="9" t="s">
        <v>547</v>
      </c>
      <c r="E309" s="9" t="s">
        <v>744</v>
      </c>
      <c r="F309" s="9" t="s">
        <v>745</v>
      </c>
      <c r="G309" s="9" t="s">
        <v>551</v>
      </c>
      <c r="H309" s="10">
        <v>770000</v>
      </c>
      <c r="I309" s="10">
        <v>1016244</v>
      </c>
      <c r="J309" s="9" t="s">
        <v>664</v>
      </c>
      <c r="K309" s="9">
        <f t="shared" si="4"/>
        <v>2020</v>
      </c>
    </row>
    <row r="310" spans="1:11" x14ac:dyDescent="0.3">
      <c r="A310" s="9" t="s">
        <v>227</v>
      </c>
      <c r="B310" s="9" t="s">
        <v>465</v>
      </c>
      <c r="C310" s="9" t="s">
        <v>477</v>
      </c>
      <c r="D310" s="9" t="s">
        <v>519</v>
      </c>
      <c r="E310" s="9" t="s">
        <v>744</v>
      </c>
      <c r="F310" s="9" t="s">
        <v>745</v>
      </c>
      <c r="G310" s="9" t="s">
        <v>551</v>
      </c>
      <c r="H310" s="10">
        <v>3150000</v>
      </c>
      <c r="I310" s="10">
        <v>4110104</v>
      </c>
      <c r="J310" s="9" t="s">
        <v>665</v>
      </c>
      <c r="K310" s="9">
        <f t="shared" si="4"/>
        <v>2019</v>
      </c>
    </row>
    <row r="311" spans="1:11" x14ac:dyDescent="0.3">
      <c r="A311" s="9" t="s">
        <v>228</v>
      </c>
      <c r="B311" s="9" t="s">
        <v>739</v>
      </c>
      <c r="C311" s="9" t="s">
        <v>488</v>
      </c>
      <c r="D311" s="9" t="s">
        <v>519</v>
      </c>
      <c r="E311" s="9" t="s">
        <v>744</v>
      </c>
      <c r="F311" s="9" t="s">
        <v>745</v>
      </c>
      <c r="G311" s="9" t="s">
        <v>551</v>
      </c>
      <c r="H311" s="10">
        <v>4017471</v>
      </c>
      <c r="I311" s="10">
        <v>4142471</v>
      </c>
      <c r="J311" s="9" t="s">
        <v>564</v>
      </c>
      <c r="K311" s="9">
        <f t="shared" si="4"/>
        <v>2022</v>
      </c>
    </row>
    <row r="312" spans="1:11" x14ac:dyDescent="0.3">
      <c r="A312" s="9" t="s">
        <v>229</v>
      </c>
      <c r="B312" s="9" t="s">
        <v>307</v>
      </c>
      <c r="C312" s="9" t="s">
        <v>477</v>
      </c>
      <c r="D312" s="9" t="s">
        <v>519</v>
      </c>
      <c r="E312" s="9" t="s">
        <v>744</v>
      </c>
      <c r="F312" s="9" t="s">
        <v>745</v>
      </c>
      <c r="G312" s="9" t="s">
        <v>551</v>
      </c>
      <c r="H312" s="10">
        <v>3150000</v>
      </c>
      <c r="I312" s="10">
        <v>3934000</v>
      </c>
      <c r="J312" s="9" t="s">
        <v>665</v>
      </c>
      <c r="K312" s="9">
        <f t="shared" si="4"/>
        <v>2019</v>
      </c>
    </row>
    <row r="313" spans="1:11" x14ac:dyDescent="0.3">
      <c r="A313" s="9" t="s">
        <v>230</v>
      </c>
      <c r="B313" s="9" t="s">
        <v>740</v>
      </c>
      <c r="C313" s="9" t="s">
        <v>476</v>
      </c>
      <c r="D313" s="9" t="s">
        <v>547</v>
      </c>
      <c r="E313" s="9" t="s">
        <v>744</v>
      </c>
      <c r="F313" s="9" t="s">
        <v>745</v>
      </c>
      <c r="G313" s="9" t="s">
        <v>551</v>
      </c>
      <c r="H313" s="10">
        <v>2150000</v>
      </c>
      <c r="I313" s="10">
        <v>2676505</v>
      </c>
      <c r="J313" s="9" t="s">
        <v>666</v>
      </c>
      <c r="K313" s="9">
        <f t="shared" si="4"/>
        <v>2019</v>
      </c>
    </row>
    <row r="314" spans="1:11" x14ac:dyDescent="0.3">
      <c r="A314" s="9" t="s">
        <v>231</v>
      </c>
      <c r="B314" s="9" t="s">
        <v>372</v>
      </c>
      <c r="C314" s="9" t="s">
        <v>482</v>
      </c>
      <c r="D314" s="9" t="s">
        <v>547</v>
      </c>
      <c r="E314" s="9" t="s">
        <v>744</v>
      </c>
      <c r="F314" s="9" t="s">
        <v>745</v>
      </c>
      <c r="G314" s="9" t="s">
        <v>551</v>
      </c>
      <c r="H314" s="10">
        <v>2000000</v>
      </c>
      <c r="I314" s="10">
        <v>2700000</v>
      </c>
      <c r="J314" s="9" t="s">
        <v>564</v>
      </c>
      <c r="K314" s="9">
        <f t="shared" si="4"/>
        <v>2022</v>
      </c>
    </row>
    <row r="315" spans="1:11" x14ac:dyDescent="0.3">
      <c r="A315" s="9" t="s">
        <v>232</v>
      </c>
      <c r="B315" s="9" t="s">
        <v>466</v>
      </c>
      <c r="C315" s="9" t="s">
        <v>482</v>
      </c>
      <c r="D315" s="9" t="s">
        <v>547</v>
      </c>
      <c r="E315" s="9" t="s">
        <v>744</v>
      </c>
      <c r="F315" s="9" t="s">
        <v>745</v>
      </c>
      <c r="G315" s="9" t="s">
        <v>551</v>
      </c>
      <c r="H315" s="10">
        <v>2150000</v>
      </c>
      <c r="I315" s="10">
        <v>2292552</v>
      </c>
      <c r="J315" s="9" t="s">
        <v>666</v>
      </c>
      <c r="K315" s="9">
        <f t="shared" si="4"/>
        <v>2019</v>
      </c>
    </row>
    <row r="316" spans="1:11" x14ac:dyDescent="0.3">
      <c r="A316" s="9" t="s">
        <v>233</v>
      </c>
      <c r="B316" s="9" t="s">
        <v>467</v>
      </c>
      <c r="C316" s="9" t="s">
        <v>482</v>
      </c>
      <c r="D316" s="9" t="s">
        <v>547</v>
      </c>
      <c r="E316" s="9" t="s">
        <v>744</v>
      </c>
      <c r="F316" s="9" t="s">
        <v>745</v>
      </c>
      <c r="G316" s="9" t="s">
        <v>551</v>
      </c>
      <c r="H316" s="10">
        <v>2150000</v>
      </c>
      <c r="I316" s="10">
        <v>3000000</v>
      </c>
      <c r="J316" s="9" t="s">
        <v>666</v>
      </c>
      <c r="K316" s="9">
        <f t="shared" si="4"/>
        <v>2019</v>
      </c>
    </row>
    <row r="317" spans="1:11" x14ac:dyDescent="0.3">
      <c r="A317" s="9" t="s">
        <v>234</v>
      </c>
      <c r="B317" s="9" t="s">
        <v>468</v>
      </c>
      <c r="C317" s="9" t="s">
        <v>481</v>
      </c>
      <c r="D317" s="9" t="s">
        <v>520</v>
      </c>
      <c r="E317" s="9" t="s">
        <v>549</v>
      </c>
      <c r="F317" s="9" t="s">
        <v>674</v>
      </c>
      <c r="G317" s="9" t="s">
        <v>552</v>
      </c>
      <c r="H317" s="10">
        <v>350000</v>
      </c>
      <c r="I317" s="10">
        <v>3400000</v>
      </c>
      <c r="J317" s="9" t="s">
        <v>667</v>
      </c>
      <c r="K317" s="9">
        <f t="shared" si="4"/>
        <v>2019</v>
      </c>
    </row>
    <row r="318" spans="1:11" x14ac:dyDescent="0.3">
      <c r="A318" s="9" t="s">
        <v>235</v>
      </c>
      <c r="B318" s="9" t="s">
        <v>469</v>
      </c>
      <c r="C318" s="9" t="s">
        <v>482</v>
      </c>
      <c r="D318" s="9" t="s">
        <v>521</v>
      </c>
      <c r="E318" s="9" t="s">
        <v>744</v>
      </c>
      <c r="F318" s="9" t="s">
        <v>745</v>
      </c>
      <c r="G318" s="9" t="s">
        <v>552</v>
      </c>
      <c r="H318" s="10">
        <v>921851</v>
      </c>
      <c r="I318" s="10">
        <v>10949776.496855346</v>
      </c>
      <c r="J318" s="9" t="s">
        <v>562</v>
      </c>
      <c r="K318" s="9">
        <f t="shared" si="4"/>
        <v>2021</v>
      </c>
    </row>
    <row r="319" spans="1:11" x14ac:dyDescent="0.3">
      <c r="A319" s="9" t="s">
        <v>236</v>
      </c>
      <c r="B319" s="9" t="s">
        <v>470</v>
      </c>
      <c r="C319" s="9" t="s">
        <v>477</v>
      </c>
      <c r="D319" s="9" t="s">
        <v>521</v>
      </c>
      <c r="E319" s="9" t="s">
        <v>744</v>
      </c>
      <c r="F319" s="9" t="s">
        <v>745</v>
      </c>
      <c r="G319" s="9" t="s">
        <v>552</v>
      </c>
      <c r="H319" s="10">
        <v>921851</v>
      </c>
      <c r="I319" s="10">
        <v>10949776.496855346</v>
      </c>
      <c r="J319" s="9" t="s">
        <v>562</v>
      </c>
      <c r="K319" s="9">
        <f t="shared" si="4"/>
        <v>2021</v>
      </c>
    </row>
    <row r="320" spans="1:11" x14ac:dyDescent="0.3">
      <c r="A320" s="9" t="s">
        <v>237</v>
      </c>
      <c r="B320" s="9" t="s">
        <v>471</v>
      </c>
      <c r="C320" s="9" t="s">
        <v>477</v>
      </c>
      <c r="D320" s="9" t="s">
        <v>521</v>
      </c>
      <c r="E320" s="9" t="s">
        <v>744</v>
      </c>
      <c r="F320" s="9" t="s">
        <v>745</v>
      </c>
      <c r="G320" s="9" t="s">
        <v>552</v>
      </c>
      <c r="H320" s="10">
        <v>921851</v>
      </c>
      <c r="I320" s="10">
        <v>10949776.496855346</v>
      </c>
      <c r="J320" s="9" t="s">
        <v>562</v>
      </c>
      <c r="K320" s="9">
        <f t="shared" si="4"/>
        <v>2021</v>
      </c>
    </row>
    <row r="321" spans="1:11" x14ac:dyDescent="0.3">
      <c r="A321" s="9" t="s">
        <v>238</v>
      </c>
      <c r="B321" s="9" t="s">
        <v>472</v>
      </c>
      <c r="C321" s="9" t="s">
        <v>476</v>
      </c>
      <c r="D321" s="9" t="s">
        <v>521</v>
      </c>
      <c r="E321" s="9" t="s">
        <v>744</v>
      </c>
      <c r="F321" s="9" t="s">
        <v>745</v>
      </c>
      <c r="G321" s="9" t="s">
        <v>552</v>
      </c>
      <c r="H321" s="10">
        <v>921851</v>
      </c>
      <c r="I321" s="10">
        <v>10949776.496855346</v>
      </c>
      <c r="J321" s="9" t="s">
        <v>562</v>
      </c>
      <c r="K321" s="9">
        <f t="shared" si="4"/>
        <v>2021</v>
      </c>
    </row>
    <row r="322" spans="1:11" x14ac:dyDescent="0.3">
      <c r="A322" s="9" t="s">
        <v>239</v>
      </c>
      <c r="B322" s="9" t="s">
        <v>473</v>
      </c>
      <c r="C322" s="9" t="s">
        <v>477</v>
      </c>
      <c r="D322" s="9" t="s">
        <v>521</v>
      </c>
      <c r="E322" s="9" t="s">
        <v>744</v>
      </c>
      <c r="F322" s="9" t="s">
        <v>745</v>
      </c>
      <c r="G322" s="9" t="s">
        <v>552</v>
      </c>
      <c r="H322" s="10">
        <v>921851</v>
      </c>
      <c r="I322" s="10">
        <v>10949776.496855346</v>
      </c>
      <c r="J322" s="9" t="s">
        <v>562</v>
      </c>
      <c r="K322" s="9">
        <f t="shared" si="4"/>
        <v>2021</v>
      </c>
    </row>
    <row r="323" spans="1:11" x14ac:dyDescent="0.3">
      <c r="A323" s="9" t="s">
        <v>240</v>
      </c>
      <c r="B323" s="9" t="s">
        <v>474</v>
      </c>
      <c r="C323" s="9" t="s">
        <v>484</v>
      </c>
      <c r="D323" s="9" t="s">
        <v>521</v>
      </c>
      <c r="E323" s="9" t="s">
        <v>744</v>
      </c>
      <c r="F323" s="9" t="s">
        <v>745</v>
      </c>
      <c r="G323" s="9" t="s">
        <v>552</v>
      </c>
      <c r="H323" s="10">
        <v>1900000</v>
      </c>
      <c r="I323" s="10">
        <v>10949776.496855346</v>
      </c>
      <c r="J323" s="9" t="s">
        <v>562</v>
      </c>
      <c r="K323" s="9">
        <f t="shared" ref="K323:K325" si="5">YEAR(J323)</f>
        <v>2021</v>
      </c>
    </row>
    <row r="324" spans="1:11" x14ac:dyDescent="0.3">
      <c r="A324" s="9" t="s">
        <v>241</v>
      </c>
      <c r="B324" s="9" t="s">
        <v>475</v>
      </c>
      <c r="C324" s="9" t="s">
        <v>488</v>
      </c>
      <c r="D324" s="9" t="s">
        <v>518</v>
      </c>
      <c r="E324" s="9" t="s">
        <v>550</v>
      </c>
      <c r="F324" s="9" t="s">
        <v>677</v>
      </c>
      <c r="G324" s="9" t="s">
        <v>551</v>
      </c>
      <c r="H324" s="10">
        <v>526785</v>
      </c>
      <c r="I324" s="10">
        <v>1093062</v>
      </c>
      <c r="J324" s="9" t="s">
        <v>556</v>
      </c>
      <c r="K324" s="9">
        <f t="shared" si="5"/>
        <v>2022</v>
      </c>
    </row>
    <row r="325" spans="1:11" x14ac:dyDescent="0.3">
      <c r="A325" s="9" t="s">
        <v>242</v>
      </c>
      <c r="B325" s="9" t="s">
        <v>741</v>
      </c>
      <c r="C325" s="9" t="s">
        <v>482</v>
      </c>
      <c r="D325" s="9" t="s">
        <v>519</v>
      </c>
      <c r="E325" s="9" t="s">
        <v>550</v>
      </c>
      <c r="F325" s="9" t="s">
        <v>674</v>
      </c>
      <c r="G325" s="9" t="s">
        <v>552</v>
      </c>
      <c r="H325" s="10">
        <v>750000</v>
      </c>
      <c r="I325" s="10">
        <v>1800000</v>
      </c>
      <c r="J325" s="9" t="s">
        <v>668</v>
      </c>
      <c r="K325" s="9">
        <f t="shared" si="5"/>
        <v>2022</v>
      </c>
    </row>
    <row r="328" spans="1:11" x14ac:dyDescent="0.3">
      <c r="I328" s="11"/>
    </row>
  </sheetData>
  <autoFilter ref="A1:K325" xr:uid="{84F086AE-0440-4D06-86C1-A8BD8C8DE7F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2406-6E08-4552-AF7B-E9EAE42DB3EF}">
  <dimension ref="A1:C24"/>
  <sheetViews>
    <sheetView tabSelected="1" workbookViewId="0">
      <selection activeCell="B13" sqref="B13"/>
    </sheetView>
  </sheetViews>
  <sheetFormatPr defaultRowHeight="14.4" x14ac:dyDescent="0.3"/>
  <cols>
    <col min="1" max="1" width="27.88671875" bestFit="1" customWidth="1"/>
    <col min="2" max="2" width="19.33203125" bestFit="1" customWidth="1"/>
    <col min="3" max="3" width="22.6640625" bestFit="1" customWidth="1"/>
  </cols>
  <sheetData>
    <row r="1" spans="1:3" x14ac:dyDescent="0.3">
      <c r="A1" s="9" t="s">
        <v>753</v>
      </c>
      <c r="B1" s="9" t="s">
        <v>755</v>
      </c>
      <c r="C1" s="9" t="s">
        <v>756</v>
      </c>
    </row>
    <row r="2" spans="1:3" x14ac:dyDescent="0.3">
      <c r="A2" s="9" t="s">
        <v>675</v>
      </c>
      <c r="B2" s="9">
        <v>232.59700000000001</v>
      </c>
      <c r="C2" s="9">
        <v>1618.55</v>
      </c>
    </row>
    <row r="3" spans="1:3" x14ac:dyDescent="0.3">
      <c r="A3" s="9" t="s">
        <v>676</v>
      </c>
      <c r="B3" s="9">
        <v>110.32506600000001</v>
      </c>
      <c r="C3" s="9">
        <v>448.11500000000001</v>
      </c>
    </row>
    <row r="4" spans="1:3" x14ac:dyDescent="0.3">
      <c r="A4" s="9" t="s">
        <v>749</v>
      </c>
      <c r="B4" s="9">
        <v>101.030288</v>
      </c>
      <c r="C4" s="9">
        <v>240.81729999999999</v>
      </c>
    </row>
    <row r="5" spans="1:3" x14ac:dyDescent="0.3">
      <c r="A5" s="9" t="s">
        <v>674</v>
      </c>
      <c r="B5" s="9">
        <v>104.65915099999999</v>
      </c>
      <c r="C5" s="9">
        <v>366.79453000000001</v>
      </c>
    </row>
    <row r="6" spans="1:3" x14ac:dyDescent="0.3">
      <c r="A6" s="9" t="s">
        <v>677</v>
      </c>
      <c r="B6" s="9">
        <v>177.13638900000001</v>
      </c>
      <c r="C6" s="9">
        <v>548.78645400000005</v>
      </c>
    </row>
    <row r="7" spans="1:3" x14ac:dyDescent="0.3">
      <c r="A7" s="9" t="s">
        <v>745</v>
      </c>
      <c r="B7" s="9">
        <v>64.726725999999999</v>
      </c>
      <c r="C7" s="9">
        <v>79.527392000000006</v>
      </c>
    </row>
    <row r="8" spans="1:3" x14ac:dyDescent="0.3">
      <c r="A8" s="9" t="s">
        <v>742</v>
      </c>
      <c r="B8" s="9">
        <v>49.284999999999997</v>
      </c>
      <c r="C8" s="9">
        <v>171.01</v>
      </c>
    </row>
    <row r="9" spans="1:3" x14ac:dyDescent="0.3">
      <c r="A9" s="9" t="s">
        <v>747</v>
      </c>
      <c r="B9" s="9">
        <v>4.3942050000000004</v>
      </c>
      <c r="C9" s="9">
        <v>8.4282500000000002</v>
      </c>
    </row>
    <row r="10" spans="1:3" x14ac:dyDescent="0.3">
      <c r="A10" s="9" t="s">
        <v>754</v>
      </c>
      <c r="B10" s="9">
        <v>844.15382499999998</v>
      </c>
      <c r="C10" s="9">
        <v>3482.028926</v>
      </c>
    </row>
    <row r="14" spans="1:3" x14ac:dyDescent="0.3">
      <c r="A14" t="s">
        <v>753</v>
      </c>
      <c r="B14" t="s">
        <v>755</v>
      </c>
      <c r="C14" t="s">
        <v>756</v>
      </c>
    </row>
    <row r="15" spans="1:3" x14ac:dyDescent="0.3">
      <c r="A15">
        <v>2011</v>
      </c>
      <c r="B15">
        <v>233497000</v>
      </c>
      <c r="C15">
        <v>1620440000</v>
      </c>
    </row>
    <row r="16" spans="1:3" x14ac:dyDescent="0.3">
      <c r="A16">
        <v>2012</v>
      </c>
      <c r="B16">
        <v>99857288</v>
      </c>
      <c r="C16">
        <v>238113300</v>
      </c>
    </row>
    <row r="17" spans="1:3" x14ac:dyDescent="0.3">
      <c r="A17">
        <v>2017</v>
      </c>
      <c r="B17">
        <v>59095200</v>
      </c>
      <c r="C17">
        <v>156537580</v>
      </c>
    </row>
    <row r="18" spans="1:3" x14ac:dyDescent="0.3">
      <c r="A18">
        <v>2018</v>
      </c>
      <c r="B18">
        <v>70816663</v>
      </c>
      <c r="C18">
        <v>310166750</v>
      </c>
    </row>
    <row r="19" spans="1:3" x14ac:dyDescent="0.3">
      <c r="A19">
        <v>2019</v>
      </c>
      <c r="B19">
        <v>175761919</v>
      </c>
      <c r="C19">
        <v>637893023</v>
      </c>
    </row>
    <row r="20" spans="1:3" x14ac:dyDescent="0.3">
      <c r="A20">
        <v>2020</v>
      </c>
      <c r="B20">
        <v>81092600</v>
      </c>
      <c r="C20">
        <v>192119469</v>
      </c>
    </row>
    <row r="21" spans="1:3" x14ac:dyDescent="0.3">
      <c r="A21">
        <v>2021</v>
      </c>
      <c r="B21">
        <v>51703953</v>
      </c>
      <c r="C21">
        <v>168094653.98113209</v>
      </c>
    </row>
    <row r="22" spans="1:3" x14ac:dyDescent="0.3">
      <c r="A22">
        <v>2022</v>
      </c>
      <c r="B22">
        <v>69116268</v>
      </c>
      <c r="C22">
        <v>215541429</v>
      </c>
    </row>
    <row r="23" spans="1:3" x14ac:dyDescent="0.3">
      <c r="A23">
        <v>2023</v>
      </c>
      <c r="B23">
        <v>3212934</v>
      </c>
      <c r="C23">
        <v>8821380</v>
      </c>
    </row>
    <row r="24" spans="1:3" x14ac:dyDescent="0.3">
      <c r="A24" t="s">
        <v>754</v>
      </c>
      <c r="B24">
        <v>844153825</v>
      </c>
      <c r="C24">
        <v>3547727584.981132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Master Data</vt:lpstr>
      <vt:lpstr>PPT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Vipul Soni</cp:lastModifiedBy>
  <dcterms:created xsi:type="dcterms:W3CDTF">2023-03-17T20:15:59Z</dcterms:created>
  <dcterms:modified xsi:type="dcterms:W3CDTF">2023-03-19T22:47:38Z</dcterms:modified>
</cp:coreProperties>
</file>