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ijazj\Downloads\"/>
    </mc:Choice>
  </mc:AlternateContent>
  <xr:revisionPtr revIDLastSave="0" documentId="13_ncr:1_{FA4A5326-E831-4237-9917-D419A8058058}"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<sst xmlns="http://schemas.openxmlformats.org/spreadsheetml/2006/main" count="8046" uniqueCount="47">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</sst>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 Gender</a:t>
            </a:r>
          </a:p>
          <a:p>
            <a:pPr>
              <a:defRPr/>
            </a:pPr>
            <a:endParaRPr lang="en-IN" b="1"/>
          </a:p>
        </c:rich>
      </c:tx>
      <c:layout>
        <c:manualLayout>
          <c:xMode val="edge"/>
          <c:yMode val="edge"/>
          <c:x val="0.25647249190938509"/>
          <c:y val="2.85277871619182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65097809375769"/>
          <c:y val="0.14501904258667334"/>
          <c:w val="0.64819685039370079"/>
          <c:h val="0.5888574159253195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43913.043478260872</c:v>
                </c:pt>
                <c:pt idx="1">
                  <c:v>45925.925925925927</c:v>
                </c:pt>
              </c:numCache>
            </c:numRef>
          </c:val>
          <c:extLst>
            <c:ext xmlns:c16="http://schemas.microsoft.com/office/drawing/2014/chart" uri="{C3380CC4-5D6E-409C-BE32-E72D297353CC}">
              <c16:uniqueId val="{00000000-E298-4313-B88F-7A0919677E4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45294.117647058825</c:v>
                </c:pt>
                <c:pt idx="1">
                  <c:v>53777.777777777781</c:v>
                </c:pt>
              </c:numCache>
            </c:numRef>
          </c:val>
          <c:extLst>
            <c:ext xmlns:c16="http://schemas.microsoft.com/office/drawing/2014/chart" uri="{C3380CC4-5D6E-409C-BE32-E72D297353CC}">
              <c16:uniqueId val="{00000001-E298-4313-B88F-7A0919677E4F}"/>
            </c:ext>
          </c:extLst>
        </c:ser>
        <c:dLbls>
          <c:showLegendKey val="0"/>
          <c:showVal val="0"/>
          <c:showCatName val="0"/>
          <c:showSerName val="0"/>
          <c:showPercent val="0"/>
          <c:showBubbleSize val="0"/>
        </c:dLbls>
        <c:gapWidth val="219"/>
        <c:overlap val="-27"/>
        <c:axId val="621650623"/>
        <c:axId val="634680287"/>
      </c:barChart>
      <c:catAx>
        <c:axId val="62165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80287"/>
        <c:crosses val="autoZero"/>
        <c:auto val="1"/>
        <c:lblAlgn val="ctr"/>
        <c:lblOffset val="100"/>
        <c:noMultiLvlLbl val="0"/>
      </c:catAx>
      <c:valAx>
        <c:axId val="63468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Income</a:t>
                </a:r>
              </a:p>
            </c:rich>
          </c:tx>
          <c:layout>
            <c:manualLayout>
              <c:xMode val="edge"/>
              <c:yMode val="edge"/>
              <c:x val="1.4413186215800695E-2"/>
              <c:y val="0.376429637714427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5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312837108953616"/>
          <c:y val="0.39163945265917666"/>
          <c:w val="0.1941747572815534"/>
          <c:h val="0.17337647150541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 Purchase per commute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3622047244094"/>
          <c:y val="0.22161818314377368"/>
          <c:w val="0.68504155730533678"/>
          <c:h val="0.41576115485564313"/>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15</c:v>
                </c:pt>
                <c:pt idx="1">
                  <c:v>12</c:v>
                </c:pt>
                <c:pt idx="2">
                  <c:v>18</c:v>
                </c:pt>
                <c:pt idx="3">
                  <c:v>16</c:v>
                </c:pt>
                <c:pt idx="4">
                  <c:v>39</c:v>
                </c:pt>
              </c:numCache>
            </c:numRef>
          </c:val>
          <c:smooth val="0"/>
          <c:extLst>
            <c:ext xmlns:c16="http://schemas.microsoft.com/office/drawing/2014/chart" uri="{C3380CC4-5D6E-409C-BE32-E72D297353CC}">
              <c16:uniqueId val="{00000000-5C4C-47C2-A254-E9A7E378DDB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20</c:v>
                </c:pt>
                <c:pt idx="1">
                  <c:v>9</c:v>
                </c:pt>
                <c:pt idx="2">
                  <c:v>18</c:v>
                </c:pt>
                <c:pt idx="3">
                  <c:v>13</c:v>
                </c:pt>
                <c:pt idx="4">
                  <c:v>19</c:v>
                </c:pt>
              </c:numCache>
            </c:numRef>
          </c:val>
          <c:smooth val="0"/>
          <c:extLst>
            <c:ext xmlns:c16="http://schemas.microsoft.com/office/drawing/2014/chart" uri="{C3380CC4-5D6E-409C-BE32-E72D297353CC}">
              <c16:uniqueId val="{00000001-5C4C-47C2-A254-E9A7E378DDB6}"/>
            </c:ext>
          </c:extLst>
        </c:ser>
        <c:dLbls>
          <c:showLegendKey val="0"/>
          <c:showVal val="0"/>
          <c:showCatName val="0"/>
          <c:showSerName val="0"/>
          <c:showPercent val="0"/>
          <c:showBubbleSize val="0"/>
        </c:dLbls>
        <c:smooth val="0"/>
        <c:axId val="787357071"/>
        <c:axId val="785969887"/>
      </c:lineChart>
      <c:catAx>
        <c:axId val="78735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69887"/>
        <c:crosses val="autoZero"/>
        <c:auto val="1"/>
        <c:lblAlgn val="ctr"/>
        <c:lblOffset val="100"/>
        <c:noMultiLvlLbl val="0"/>
      </c:catAx>
      <c:valAx>
        <c:axId val="78596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5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05555555555556"/>
          <c:y val="0.36067184310294542"/>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purchase</a:t>
            </a:r>
            <a:r>
              <a:rPr lang="en-IN" baseline="0"/>
              <a:t> per Age group</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Table'!$B$42:$B$43</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Table'!$A$44:$A$47</c:f>
              <c:strCache>
                <c:ptCount val="3"/>
                <c:pt idx="0">
                  <c:v>Old</c:v>
                </c:pt>
                <c:pt idx="1">
                  <c:v>Middle Age</c:v>
                </c:pt>
                <c:pt idx="2">
                  <c:v>Adolescent</c:v>
                </c:pt>
              </c:strCache>
            </c:strRef>
          </c:cat>
          <c:val>
            <c:numRef>
              <c:f>'Pivot Table'!$B$44:$B$47</c:f>
              <c:numCache>
                <c:formatCode>General</c:formatCode>
                <c:ptCount val="3"/>
                <c:pt idx="0">
                  <c:v>24</c:v>
                </c:pt>
                <c:pt idx="1">
                  <c:v>53</c:v>
                </c:pt>
                <c:pt idx="2">
                  <c:v>23</c:v>
                </c:pt>
              </c:numCache>
            </c:numRef>
          </c:val>
          <c:extLst>
            <c:ext xmlns:c16="http://schemas.microsoft.com/office/drawing/2014/chart" uri="{C3380CC4-5D6E-409C-BE32-E72D297353CC}">
              <c16:uniqueId val="{00000000-F6CD-4154-A449-5EC7E3EE489A}"/>
            </c:ext>
          </c:extLst>
        </c:ser>
        <c:ser>
          <c:idx val="1"/>
          <c:order val="1"/>
          <c:tx>
            <c:strRef>
              <c:f>'Pivot Table'!$C$42:$C$43</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Table'!$A$44:$A$47</c:f>
              <c:strCache>
                <c:ptCount val="3"/>
                <c:pt idx="0">
                  <c:v>Old</c:v>
                </c:pt>
                <c:pt idx="1">
                  <c:v>Middle Age</c:v>
                </c:pt>
                <c:pt idx="2">
                  <c:v>Adolescent</c:v>
                </c:pt>
              </c:strCache>
            </c:strRef>
          </c:cat>
          <c:val>
            <c:numRef>
              <c:f>'Pivot Table'!$C$44:$C$47</c:f>
              <c:numCache>
                <c:formatCode>General</c:formatCode>
                <c:ptCount val="3"/>
                <c:pt idx="0">
                  <c:v>11</c:v>
                </c:pt>
                <c:pt idx="1">
                  <c:v>59</c:v>
                </c:pt>
                <c:pt idx="2">
                  <c:v>9</c:v>
                </c:pt>
              </c:numCache>
            </c:numRef>
          </c:val>
          <c:extLst>
            <c:ext xmlns:c16="http://schemas.microsoft.com/office/drawing/2014/chart" uri="{C3380CC4-5D6E-409C-BE32-E72D297353CC}">
              <c16:uniqueId val="{00000001-F6CD-4154-A449-5EC7E3EE489A}"/>
            </c:ext>
          </c:extLst>
        </c:ser>
        <c:dLbls>
          <c:showLegendKey val="0"/>
          <c:showVal val="1"/>
          <c:showCatName val="0"/>
          <c:showSerName val="0"/>
          <c:showPercent val="0"/>
          <c:showBubbleSize val="0"/>
        </c:dLbls>
        <c:gapWidth val="65"/>
        <c:shape val="box"/>
        <c:axId val="623584895"/>
        <c:axId val="784139279"/>
        <c:axId val="0"/>
      </c:bar3DChart>
      <c:catAx>
        <c:axId val="6235848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4139279"/>
        <c:crosses val="autoZero"/>
        <c:auto val="1"/>
        <c:lblAlgn val="ctr"/>
        <c:lblOffset val="100"/>
        <c:noMultiLvlLbl val="0"/>
      </c:catAx>
      <c:valAx>
        <c:axId val="78413927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35848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Gender</a:t>
            </a:r>
          </a:p>
          <a:p>
            <a:pPr>
              <a:defRPr/>
            </a:pPr>
            <a:endParaRPr lang="en-IN"/>
          </a:p>
        </c:rich>
      </c:tx>
      <c:layout>
        <c:manualLayout>
          <c:xMode val="edge"/>
          <c:yMode val="edge"/>
          <c:x val="0.24838188976377953"/>
          <c:y val="3.586185390192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65097809375769"/>
          <c:y val="0.14501904258667334"/>
          <c:w val="0.64819685039370079"/>
          <c:h val="0.5888574159253195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43913.043478260872</c:v>
                </c:pt>
                <c:pt idx="1">
                  <c:v>45925.925925925927</c:v>
                </c:pt>
              </c:numCache>
            </c:numRef>
          </c:val>
          <c:extLst>
            <c:ext xmlns:c16="http://schemas.microsoft.com/office/drawing/2014/chart" uri="{C3380CC4-5D6E-409C-BE32-E72D297353CC}">
              <c16:uniqueId val="{00000000-B24C-42B9-A2F6-527A3A569E5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45294.117647058825</c:v>
                </c:pt>
                <c:pt idx="1">
                  <c:v>53777.777777777781</c:v>
                </c:pt>
              </c:numCache>
            </c:numRef>
          </c:val>
          <c:extLst>
            <c:ext xmlns:c16="http://schemas.microsoft.com/office/drawing/2014/chart" uri="{C3380CC4-5D6E-409C-BE32-E72D297353CC}">
              <c16:uniqueId val="{00000001-B24C-42B9-A2F6-527A3A569E5D}"/>
            </c:ext>
          </c:extLst>
        </c:ser>
        <c:dLbls>
          <c:dLblPos val="outEnd"/>
          <c:showLegendKey val="0"/>
          <c:showVal val="0"/>
          <c:showCatName val="0"/>
          <c:showSerName val="0"/>
          <c:showPercent val="0"/>
          <c:showBubbleSize val="0"/>
        </c:dLbls>
        <c:gapWidth val="219"/>
        <c:overlap val="-27"/>
        <c:axId val="621650623"/>
        <c:axId val="634680287"/>
      </c:barChart>
      <c:catAx>
        <c:axId val="62165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80287"/>
        <c:crosses val="autoZero"/>
        <c:auto val="1"/>
        <c:lblAlgn val="ctr"/>
        <c:lblOffset val="100"/>
        <c:noMultiLvlLbl val="0"/>
      </c:catAx>
      <c:valAx>
        <c:axId val="63468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Income</a:t>
                </a:r>
              </a:p>
            </c:rich>
          </c:tx>
          <c:layout>
            <c:manualLayout>
              <c:xMode val="edge"/>
              <c:yMode val="edge"/>
              <c:x val="1.4413186215800695E-2"/>
              <c:y val="0.376429637714427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5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312837108953616"/>
          <c:y val="0.39163945265917666"/>
          <c:w val="0.1941747572815534"/>
          <c:h val="0.17337647150541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 Purchase per commute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3622047244094"/>
          <c:y val="0.22161818314377368"/>
          <c:w val="0.68504155730533678"/>
          <c:h val="0.41576115485564313"/>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15</c:v>
                </c:pt>
                <c:pt idx="1">
                  <c:v>12</c:v>
                </c:pt>
                <c:pt idx="2">
                  <c:v>18</c:v>
                </c:pt>
                <c:pt idx="3">
                  <c:v>16</c:v>
                </c:pt>
                <c:pt idx="4">
                  <c:v>39</c:v>
                </c:pt>
              </c:numCache>
            </c:numRef>
          </c:val>
          <c:smooth val="0"/>
          <c:extLst>
            <c:ext xmlns:c16="http://schemas.microsoft.com/office/drawing/2014/chart" uri="{C3380CC4-5D6E-409C-BE32-E72D297353CC}">
              <c16:uniqueId val="{00000000-1115-4D33-A9F6-0F9B21131FC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10+ Miles</c:v>
                </c:pt>
                <c:pt idx="2">
                  <c:v>1-2 Miles</c:v>
                </c:pt>
                <c:pt idx="3">
                  <c:v>2-5 Miles</c:v>
                </c:pt>
                <c:pt idx="4">
                  <c:v>5-10 Miles</c:v>
                </c:pt>
              </c:strCache>
            </c:strRef>
          </c:cat>
          <c:val>
            <c:numRef>
              <c:f>'Pivot Table'!$C$27:$C$32</c:f>
              <c:numCache>
                <c:formatCode>General</c:formatCode>
                <c:ptCount val="5"/>
                <c:pt idx="0">
                  <c:v>20</c:v>
                </c:pt>
                <c:pt idx="1">
                  <c:v>9</c:v>
                </c:pt>
                <c:pt idx="2">
                  <c:v>18</c:v>
                </c:pt>
                <c:pt idx="3">
                  <c:v>13</c:v>
                </c:pt>
                <c:pt idx="4">
                  <c:v>19</c:v>
                </c:pt>
              </c:numCache>
            </c:numRef>
          </c:val>
          <c:smooth val="0"/>
          <c:extLst>
            <c:ext xmlns:c16="http://schemas.microsoft.com/office/drawing/2014/chart" uri="{C3380CC4-5D6E-409C-BE32-E72D297353CC}">
              <c16:uniqueId val="{00000001-1115-4D33-A9F6-0F9B21131FC6}"/>
            </c:ext>
          </c:extLst>
        </c:ser>
        <c:dLbls>
          <c:showLegendKey val="0"/>
          <c:showVal val="0"/>
          <c:showCatName val="0"/>
          <c:showSerName val="0"/>
          <c:showPercent val="0"/>
          <c:showBubbleSize val="0"/>
        </c:dLbls>
        <c:smooth val="0"/>
        <c:axId val="787357071"/>
        <c:axId val="785969887"/>
      </c:lineChart>
      <c:catAx>
        <c:axId val="78735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69887"/>
        <c:crosses val="autoZero"/>
        <c:auto val="1"/>
        <c:lblAlgn val="ctr"/>
        <c:lblOffset val="100"/>
        <c:noMultiLvlLbl val="0"/>
      </c:catAx>
      <c:valAx>
        <c:axId val="78596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5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05555555555556"/>
          <c:y val="0.36067184310294542"/>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Table'!$B$42:$B$43</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Table'!$A$44:$A$47</c:f>
              <c:strCache>
                <c:ptCount val="3"/>
                <c:pt idx="0">
                  <c:v>Old</c:v>
                </c:pt>
                <c:pt idx="1">
                  <c:v>Middle Age</c:v>
                </c:pt>
                <c:pt idx="2">
                  <c:v>Adolescent</c:v>
                </c:pt>
              </c:strCache>
            </c:strRef>
          </c:cat>
          <c:val>
            <c:numRef>
              <c:f>'Pivot Table'!$B$44:$B$47</c:f>
              <c:numCache>
                <c:formatCode>General</c:formatCode>
                <c:ptCount val="3"/>
                <c:pt idx="0">
                  <c:v>24</c:v>
                </c:pt>
                <c:pt idx="1">
                  <c:v>53</c:v>
                </c:pt>
                <c:pt idx="2">
                  <c:v>23</c:v>
                </c:pt>
              </c:numCache>
            </c:numRef>
          </c:val>
          <c:extLst>
            <c:ext xmlns:c16="http://schemas.microsoft.com/office/drawing/2014/chart" uri="{C3380CC4-5D6E-409C-BE32-E72D297353CC}">
              <c16:uniqueId val="{00000000-C801-4520-91D5-ACA89F5B996A}"/>
            </c:ext>
          </c:extLst>
        </c:ser>
        <c:ser>
          <c:idx val="1"/>
          <c:order val="1"/>
          <c:tx>
            <c:strRef>
              <c:f>'Pivot Table'!$C$42:$C$43</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Table'!$A$44:$A$47</c:f>
              <c:strCache>
                <c:ptCount val="3"/>
                <c:pt idx="0">
                  <c:v>Old</c:v>
                </c:pt>
                <c:pt idx="1">
                  <c:v>Middle Age</c:v>
                </c:pt>
                <c:pt idx="2">
                  <c:v>Adolescent</c:v>
                </c:pt>
              </c:strCache>
            </c:strRef>
          </c:cat>
          <c:val>
            <c:numRef>
              <c:f>'Pivot Table'!$C$44:$C$47</c:f>
              <c:numCache>
                <c:formatCode>General</c:formatCode>
                <c:ptCount val="3"/>
                <c:pt idx="0">
                  <c:v>11</c:v>
                </c:pt>
                <c:pt idx="1">
                  <c:v>59</c:v>
                </c:pt>
                <c:pt idx="2">
                  <c:v>9</c:v>
                </c:pt>
              </c:numCache>
            </c:numRef>
          </c:val>
          <c:extLst>
            <c:ext xmlns:c16="http://schemas.microsoft.com/office/drawing/2014/chart" uri="{C3380CC4-5D6E-409C-BE32-E72D297353CC}">
              <c16:uniqueId val="{00000001-C801-4520-91D5-ACA89F5B996A}"/>
            </c:ext>
          </c:extLst>
        </c:ser>
        <c:dLbls>
          <c:showLegendKey val="0"/>
          <c:showVal val="1"/>
          <c:showCatName val="0"/>
          <c:showSerName val="0"/>
          <c:showPercent val="0"/>
          <c:showBubbleSize val="0"/>
        </c:dLbls>
        <c:gapWidth val="65"/>
        <c:shape val="box"/>
        <c:axId val="623584895"/>
        <c:axId val="784139279"/>
        <c:axId val="0"/>
      </c:bar3DChart>
      <c:catAx>
        <c:axId val="6235848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4139279"/>
        <c:crosses val="autoZero"/>
        <c:auto val="1"/>
        <c:lblAlgn val="ctr"/>
        <c:lblOffset val="100"/>
        <c:noMultiLvlLbl val="0"/>
      </c:catAx>
      <c:valAx>
        <c:axId val="78413927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35848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251460</xdr:colOff>
      <xdr:row>7</xdr:row>
      <xdr:rowOff>15240</xdr:rowOff>
    </xdr:from>
    <xdr:to>
      <xdr:col>16</xdr:col>
      <xdr:colOff>83820</xdr:colOff>
      <xdr:row>26</xdr:row>
      <xdr:rowOff>3810</xdr:rowOff>
    </xdr:to>
    <xdr:graphicFrame macro="">
      <xdr:nvGraphicFramePr>
        <xdr:cNvPr id="2" name="Chart 1">
          <a:extLst>
            <a:ext uri="{FF2B5EF4-FFF2-40B4-BE49-F238E27FC236}">
              <a16:creationId xmlns:a16="http://schemas.microsoft.com/office/drawing/2014/main" id="{467E1175-828E-44CF-9255-4D775BB36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510540</xdr:colOff>
      <xdr:row>7</xdr:row>
      <xdr:rowOff>15240</xdr:rowOff>
    </xdr:from>
    <xdr:to>
      <xdr:col>8</xdr:col>
      <xdr:colOff>205740</xdr:colOff>
      <xdr:row>26</xdr:row>
      <xdr:rowOff>7620</xdr:rowOff>
    </xdr:to>
    <xdr:graphicFrame macro="">
      <xdr:nvGraphicFramePr>
        <xdr:cNvPr id="3" name="Chart 2">
          <a:extLst>
            <a:ext uri="{FF2B5EF4-FFF2-40B4-BE49-F238E27FC236}">
              <a16:creationId xmlns:a16="http://schemas.microsoft.com/office/drawing/2014/main" id="{0D90E289-610E-44B0-BA40-450CFA591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533400</xdr:colOff>
      <xdr:row>26</xdr:row>
      <xdr:rowOff>129540</xdr:rowOff>
    </xdr:from>
    <xdr:to>
      <xdr:col>16</xdr:col>
      <xdr:colOff>91440</xdr:colOff>
      <xdr:row>41</xdr:row>
      <xdr:rowOff>129540</xdr:rowOff>
    </xdr:to>
    <xdr:graphicFrame macro="">
      <xdr:nvGraphicFramePr>
        <xdr:cNvPr id="4" name="Chart 3">
          <a:extLst>
            <a:ext uri="{FF2B5EF4-FFF2-40B4-BE49-F238E27FC236}">
              <a16:creationId xmlns:a16="http://schemas.microsoft.com/office/drawing/2014/main" id="{327D0F85-C927-40DB-89DD-7E3D4E0D9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228600</xdr:colOff>
      <xdr:row>7</xdr:row>
      <xdr:rowOff>30481</xdr:rowOff>
    </xdr:from>
    <xdr:to>
      <xdr:col>19</xdr:col>
      <xdr:colOff>228600</xdr:colOff>
      <xdr:row>16</xdr:row>
      <xdr:rowOff>68581</xdr:rowOff>
    </xdr:to>
    <mc:AlternateContent xmlns:mc="http://schemas.openxmlformats.org/markup-compatibility/2006">
      <mc:Choice xmlns:a14="http://schemas.microsoft.com/office/drawing/2010/main" Requires="a14">
        <xdr:graphicFrame macro="">
          <xdr:nvGraphicFramePr>
            <xdr:cNvPr id="5" name="Occupation">
              <a:extLst>
                <a:ext uri="{FF2B5EF4-FFF2-40B4-BE49-F238E27FC236}">
                  <a16:creationId xmlns:a16="http://schemas.microsoft.com/office/drawing/2014/main" id="{488DC3FC-D8F7-1CA5-B58B-A90A6392C7D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982200" y="131064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358140</xdr:colOff>
      <xdr:row>17</xdr:row>
      <xdr:rowOff>30481</xdr:rowOff>
    </xdr:from>
    <xdr:to>
      <xdr:col>22</xdr:col>
      <xdr:colOff>358140</xdr:colOff>
      <xdr:row>22</xdr:row>
      <xdr:rowOff>68581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67A7538-FD40-34A4-AD2F-E37FB8ADF2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40540" y="313944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312420</xdr:colOff>
      <xdr:row>7</xdr:row>
      <xdr:rowOff>38101</xdr:rowOff>
    </xdr:from>
    <xdr:to>
      <xdr:col>22</xdr:col>
      <xdr:colOff>312420</xdr:colOff>
      <xdr:row>16</xdr:row>
      <xdr:rowOff>91441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26A86EA-32EF-4868-2356-A88155FD3A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94820" y="131826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243840</xdr:colOff>
      <xdr:row>17</xdr:row>
      <xdr:rowOff>22861</xdr:rowOff>
    </xdr:from>
    <xdr:to>
      <xdr:col>19</xdr:col>
      <xdr:colOff>243840</xdr:colOff>
      <xdr:row>23</xdr:row>
      <xdr:rowOff>160021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4907C8F-62BB-4FFD-F176-F20F03A751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97440" y="313182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160020</xdr:colOff>
      <xdr:row>1</xdr:row>
      <xdr:rowOff>133350</xdr:rowOff>
    </xdr:from>
    <xdr:to>
      <xdr:col>12</xdr:col>
      <xdr:colOff>601980</xdr:colOff>
      <xdr:row>20</xdr:row>
      <xdr:rowOff>121920</xdr:rowOff>
    </xdr:to>
    <xdr:graphicFrame macro="">
      <xdr:nvGraphicFramePr>
        <xdr:cNvPr id="2" name="Chart 1">
          <a:extLst>
            <a:ext uri="{FF2B5EF4-FFF2-40B4-BE49-F238E27FC236}">
              <a16:creationId xmlns:a16="http://schemas.microsoft.com/office/drawing/2014/main" id="{9F58C5E2-3DEF-2B95-D9F7-1143D6FA8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472440</xdr:colOff>
      <xdr:row>21</xdr:row>
      <xdr:rowOff>171450</xdr:rowOff>
    </xdr:from>
    <xdr:to>
      <xdr:col>13</xdr:col>
      <xdr:colOff>167640</xdr:colOff>
      <xdr:row>36</xdr:row>
      <xdr:rowOff>171450</xdr:rowOff>
    </xdr:to>
    <xdr:graphicFrame macro="">
      <xdr:nvGraphicFramePr>
        <xdr:cNvPr id="3" name="Chart 2">
          <a:extLst>
            <a:ext uri="{FF2B5EF4-FFF2-40B4-BE49-F238E27FC236}">
              <a16:creationId xmlns:a16="http://schemas.microsoft.com/office/drawing/2014/main" id="{1747AA62-A3EA-9AFE-3CCF-F742DD51A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411480</xdr:colOff>
      <xdr:row>39</xdr:row>
      <xdr:rowOff>80010</xdr:rowOff>
    </xdr:from>
    <xdr:to>
      <xdr:col>14</xdr:col>
      <xdr:colOff>472440</xdr:colOff>
      <xdr:row>54</xdr:row>
      <xdr:rowOff>80010</xdr:rowOff>
    </xdr:to>
    <xdr:graphicFrame macro="">
      <xdr:nvGraphicFramePr>
        <xdr:cNvPr id="5" name="Chart 4">
          <a:extLst>
            <a:ext uri="{FF2B5EF4-FFF2-40B4-BE49-F238E27FC236}">
              <a16:creationId xmlns:a16="http://schemas.microsoft.com/office/drawing/2014/main" id="{4E640B52-54A1-8ADA-46BB-D2083C426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jazj" refreshedDate="44993.633464583334" createdVersion="8" refreshedVersion="8" minRefreshableVersion="3" recordCount="1000" xr:uid="{9DB60CB9-C7C4-4E5D-874B-6437E84969D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1233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B08B67-CE08-41B9-9108-4370DF4078EE}"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descending">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E05371-DBF7-4CA2-B1E3-E43C508F0E9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46006-1645-4DFE-AB2B-1F8C9262433A}"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27BA51C-2B7F-4A8B-8543-A3180BC3EBD7}" sourceName="Occupation">
  <pivotTables>
    <pivotTable tabId="3" name="PivotTable3"/>
    <pivotTable tabId="3" name="PivotTable1"/>
    <pivotTable tabId="3" name="PivotTable4"/>
  </pivotTables>
  <data>
    <tabular pivotCacheId="1481233740">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237FE6-56C5-4033-BACE-E26E25F33B00}" sourceName="Marital Status">
  <pivotTables>
    <pivotTable tabId="3" name="PivotTable3"/>
    <pivotTable tabId="3" name="PivotTable1"/>
    <pivotTable tabId="3" name="PivotTable4"/>
  </pivotTables>
  <data>
    <tabular pivotCacheId="14812337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CFA813-786F-4720-9360-72C4ECEC8E67}" sourceName="Education">
  <pivotTables>
    <pivotTable tabId="3" name="PivotTable3"/>
    <pivotTable tabId="3" name="PivotTable1"/>
    <pivotTable tabId="3" name="PivotTable4"/>
  </pivotTables>
  <data>
    <tabular pivotCacheId="1481233740">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2B51FA-F162-4559-BE8D-1934FA8A05A2}" sourceName="Region">
  <pivotTables>
    <pivotTable tabId="3" name="PivotTable3"/>
    <pivotTable tabId="3" name="PivotTable1"/>
    <pivotTable tabId="3" name="PivotTable4"/>
  </pivotTables>
  <data>
    <tabular pivotCacheId="14812337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65CDFAAA-A528-4B98-BAA5-37E02B48C409}" cache="Slicer_Occupation" caption="Occupation" rowHeight="234950"/>
  <slicer name="Marital Status" xr10:uid="{67BAD981-414D-4A1A-BECF-90F102428B0B}" cache="Slicer_Marital_Status" caption="Marital Status" rowHeight="234950"/>
  <slicer name="Education" xr10:uid="{19460A72-CDDA-44C9-A041-D0A785E3567A}" cache="Slicer_Education" caption="Education" rowHeight="234950"/>
  <slicer name="Region" xr10:uid="{2D07ECBF-2427-4BA4-BE9C-3A8711F4208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4" sqref="M4"/>
    </sheetView>
  </sheetViews>
  <sheetFormatPr defaultColWidth="11.88671875" defaultRowHeight="14.4" x14ac:dyDescent="0.3"/>
  <cols>
    <col min="2" max="2" width="14.5546875" bestFit="1" customWidth="1"/>
    <col min="4" max="4" width="11.88671875" style="2"/>
    <col min="10" max="10" width="18.777343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IF(L2&gt;54,"Old",IF(L2&gt;=31,"Middle Age",IF(L2&lt;31,"Adolescent")))</f>
        <v>Middle Age</v>
      </c>
      <c r="N2" t="s">
        <v>18</v>
      </c>
    </row>
    <row r="3" spans="1:14" x14ac:dyDescent="0.3">
      <c r="A3">
        <v>24107</v>
      </c>
      <c r="B3" t="s">
        <v>33</v>
      </c>
      <c r="C3" t="s">
        <v>35</v>
      </c>
      <c r="D3" s="2">
        <v>30000</v>
      </c>
      <c r="E3">
        <v>3</v>
      </c>
      <c r="F3" t="s">
        <v>19</v>
      </c>
      <c r="G3" t="s">
        <v>20</v>
      </c>
      <c r="H3" t="s">
        <v>15</v>
      </c>
      <c r="I3">
        <v>1</v>
      </c>
      <c r="J3" t="s">
        <v>16</v>
      </c>
      <c r="K3" t="s">
        <v>17</v>
      </c>
      <c r="L3">
        <v>43</v>
      </c>
      <c r="M3" t="str">
        <f t="shared" ref="M3:M66" si="0">IF(L3&gt;54,"Old",IF(L3&gt;=31,"Middle Age",IF(L3&lt;31,"Adolescent")))</f>
        <v>Middle Age</v>
      </c>
      <c r="N3" t="s">
        <v>18</v>
      </c>
    </row>
    <row r="4" spans="1:14" x14ac:dyDescent="0.3">
      <c r="A4">
        <v>14177</v>
      </c>
      <c r="B4" t="s">
        <v>33</v>
      </c>
      <c r="C4" t="s">
        <v>35</v>
      </c>
      <c r="D4" s="2">
        <v>80000</v>
      </c>
      <c r="E4">
        <v>5</v>
      </c>
      <c r="F4" t="s">
        <v>19</v>
      </c>
      <c r="G4" t="s">
        <v>21</v>
      </c>
      <c r="H4" t="s">
        <v>18</v>
      </c>
      <c r="I4">
        <v>2</v>
      </c>
      <c r="J4" t="s">
        <v>22</v>
      </c>
      <c r="K4" t="s">
        <v>17</v>
      </c>
      <c r="L4">
        <v>60</v>
      </c>
      <c r="M4" t="str">
        <f t="shared" si="0"/>
        <v>Old</v>
      </c>
      <c r="N4" t="s">
        <v>18</v>
      </c>
    </row>
    <row r="5" spans="1:14" x14ac:dyDescent="0.3">
      <c r="A5">
        <v>24381</v>
      </c>
      <c r="B5" t="s">
        <v>34</v>
      </c>
      <c r="C5" t="s">
        <v>35</v>
      </c>
      <c r="D5" s="2">
        <v>70000</v>
      </c>
      <c r="E5">
        <v>0</v>
      </c>
      <c r="F5" t="s">
        <v>13</v>
      </c>
      <c r="G5" t="s">
        <v>21</v>
      </c>
      <c r="H5" t="s">
        <v>15</v>
      </c>
      <c r="I5">
        <v>1</v>
      </c>
      <c r="J5" t="s">
        <v>23</v>
      </c>
      <c r="K5" t="s">
        <v>24</v>
      </c>
      <c r="L5">
        <v>41</v>
      </c>
      <c r="M5" t="str">
        <f t="shared" si="0"/>
        <v>Middle Age</v>
      </c>
      <c r="N5" t="s">
        <v>15</v>
      </c>
    </row>
    <row r="6" spans="1:14" x14ac:dyDescent="0.3">
      <c r="A6">
        <v>25597</v>
      </c>
      <c r="B6" t="s">
        <v>34</v>
      </c>
      <c r="C6" t="s">
        <v>35</v>
      </c>
      <c r="D6" s="2">
        <v>30000</v>
      </c>
      <c r="E6">
        <v>0</v>
      </c>
      <c r="F6" t="s">
        <v>13</v>
      </c>
      <c r="G6" t="s">
        <v>20</v>
      </c>
      <c r="H6" t="s">
        <v>18</v>
      </c>
      <c r="I6">
        <v>0</v>
      </c>
      <c r="J6" t="s">
        <v>16</v>
      </c>
      <c r="K6" t="s">
        <v>17</v>
      </c>
      <c r="L6">
        <v>36</v>
      </c>
      <c r="M6" t="str">
        <f t="shared" si="0"/>
        <v>Middle Age</v>
      </c>
      <c r="N6" t="s">
        <v>15</v>
      </c>
    </row>
    <row r="7" spans="1:14" x14ac:dyDescent="0.3">
      <c r="A7">
        <v>13507</v>
      </c>
      <c r="B7" t="s">
        <v>33</v>
      </c>
      <c r="C7" t="s">
        <v>36</v>
      </c>
      <c r="D7" s="2">
        <v>10000</v>
      </c>
      <c r="E7">
        <v>2</v>
      </c>
      <c r="F7" t="s">
        <v>19</v>
      </c>
      <c r="G7" t="s">
        <v>25</v>
      </c>
      <c r="H7" t="s">
        <v>15</v>
      </c>
      <c r="I7">
        <v>0</v>
      </c>
      <c r="J7" t="s">
        <v>26</v>
      </c>
      <c r="K7" t="s">
        <v>17</v>
      </c>
      <c r="L7">
        <v>50</v>
      </c>
      <c r="M7" t="str">
        <f t="shared" si="0"/>
        <v>Middle Age</v>
      </c>
      <c r="N7" t="s">
        <v>18</v>
      </c>
    </row>
    <row r="8" spans="1:14" x14ac:dyDescent="0.3">
      <c r="A8">
        <v>27974</v>
      </c>
      <c r="B8" t="s">
        <v>34</v>
      </c>
      <c r="C8" t="s">
        <v>35</v>
      </c>
      <c r="D8" s="2">
        <v>160000</v>
      </c>
      <c r="E8">
        <v>2</v>
      </c>
      <c r="F8" t="s">
        <v>27</v>
      </c>
      <c r="G8" t="s">
        <v>28</v>
      </c>
      <c r="H8" t="s">
        <v>15</v>
      </c>
      <c r="I8">
        <v>4</v>
      </c>
      <c r="J8" t="s">
        <v>16</v>
      </c>
      <c r="K8" t="s">
        <v>24</v>
      </c>
      <c r="L8">
        <v>33</v>
      </c>
      <c r="M8" t="str">
        <f t="shared" si="0"/>
        <v>Middle Age</v>
      </c>
      <c r="N8" t="s">
        <v>15</v>
      </c>
    </row>
    <row r="9" spans="1:14" x14ac:dyDescent="0.3">
      <c r="A9">
        <v>19364</v>
      </c>
      <c r="B9" t="s">
        <v>33</v>
      </c>
      <c r="C9" t="s">
        <v>35</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Middle 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Middle Age</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Middle 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Middle 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Adolescent</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IF(L195&gt;54,"Old",IF(L195&gt;=31,"Middle Age",IF(L195&lt;31,"Adolescent")))</f>
        <v>Middle 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IF(L515&gt;54,"Old",IF(L515&gt;=31,"Middle Age",IF(L515&lt;31,"Adolescent")))</f>
        <v>Old</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IF(L643&gt;54,"Old",IF(L643&gt;=31,"Middle Age",IF(L643&lt;31,"Adolescent")))</f>
        <v>Old</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IF(L707&gt;54,"Old",IF(L707&gt;=31,"Middle Age",IF(L707&lt;31,"Adolescent")))</f>
        <v>Old</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E91CD-C05F-4B84-AB49-83C94D2C57FF}">
  <dimension ref="A1:L6"/>
  <sheetViews>
    <sheetView showGridLines="0" tabSelected="1" workbookViewId="0">
      <selection activeCell="N3" sqref="N3"/>
    </sheetView>
  </sheetViews>
  <sheetFormatPr defaultRowHeight="14.4" x14ac:dyDescent="0.3"/>
  <sheetData>
    <row r="1" spans="1:12" x14ac:dyDescent="0.3">
      <c r="A1" s="7" t="s">
        <v>46</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row r="5" spans="1:12" x14ac:dyDescent="0.3">
      <c r="A5" s="8"/>
      <c r="B5" s="8"/>
      <c r="C5" s="8"/>
      <c r="D5" s="8"/>
      <c r="E5" s="8"/>
      <c r="F5" s="8"/>
      <c r="G5" s="8"/>
      <c r="H5" s="8"/>
      <c r="I5" s="8"/>
      <c r="J5" s="8"/>
      <c r="K5" s="8"/>
      <c r="L5" s="8"/>
    </row>
    <row r="6" spans="1:12" x14ac:dyDescent="0.3">
      <c r="A6" s="8"/>
      <c r="B6" s="8"/>
      <c r="C6" s="8"/>
      <c r="D6" s="8"/>
      <c r="E6" s="8"/>
      <c r="F6" s="8"/>
      <c r="G6" s="8"/>
      <c r="H6" s="8"/>
      <c r="I6" s="8"/>
      <c r="J6" s="8"/>
      <c r="K6" s="8"/>
      <c r="L6" s="8"/>
    </row>
  </sheetData>
  <mergeCells count="1">
    <mergeCell ref="A1:L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0DF78-50AA-49F3-B1F7-B521ECFD1768}">
  <dimension ref="A2:D47"/>
  <sheetViews>
    <sheetView topLeftCell="A32" zoomScaleNormal="100" workbookViewId="0">
      <selection activeCell="L63" sqref="L6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3" t="s">
        <v>40</v>
      </c>
      <c r="B2" s="3" t="s">
        <v>41</v>
      </c>
    </row>
    <row r="3" spans="1:4" x14ac:dyDescent="0.3">
      <c r="A3" s="3" t="s">
        <v>38</v>
      </c>
      <c r="B3" t="s">
        <v>18</v>
      </c>
      <c r="C3" t="s">
        <v>15</v>
      </c>
      <c r="D3" t="s">
        <v>39</v>
      </c>
    </row>
    <row r="4" spans="1:4" x14ac:dyDescent="0.3">
      <c r="A4" s="4" t="s">
        <v>36</v>
      </c>
      <c r="B4" s="6">
        <v>43913.043478260872</v>
      </c>
      <c r="C4" s="6">
        <v>45294.117647058825</v>
      </c>
      <c r="D4" s="6">
        <v>44500</v>
      </c>
    </row>
    <row r="5" spans="1:4" x14ac:dyDescent="0.3">
      <c r="A5" s="4" t="s">
        <v>35</v>
      </c>
      <c r="B5" s="6">
        <v>45925.925925925927</v>
      </c>
      <c r="C5" s="6">
        <v>53777.777777777781</v>
      </c>
      <c r="D5" s="6">
        <v>49494.949494949498</v>
      </c>
    </row>
    <row r="6" spans="1:4" x14ac:dyDescent="0.3">
      <c r="A6" s="4" t="s">
        <v>39</v>
      </c>
      <c r="B6" s="6">
        <v>45000</v>
      </c>
      <c r="C6" s="6">
        <v>50126.582278481015</v>
      </c>
      <c r="D6" s="6">
        <v>47262.569832402238</v>
      </c>
    </row>
    <row r="25" spans="1:4" x14ac:dyDescent="0.3">
      <c r="A25" s="3" t="s">
        <v>42</v>
      </c>
      <c r="B25" s="3" t="s">
        <v>41</v>
      </c>
    </row>
    <row r="26" spans="1:4" x14ac:dyDescent="0.3">
      <c r="A26" s="3" t="s">
        <v>38</v>
      </c>
      <c r="B26" t="s">
        <v>18</v>
      </c>
      <c r="C26" t="s">
        <v>15</v>
      </c>
      <c r="D26" t="s">
        <v>39</v>
      </c>
    </row>
    <row r="27" spans="1:4" x14ac:dyDescent="0.3">
      <c r="A27" s="4" t="s">
        <v>16</v>
      </c>
      <c r="B27" s="5">
        <v>15</v>
      </c>
      <c r="C27" s="5">
        <v>20</v>
      </c>
      <c r="D27" s="5">
        <v>35</v>
      </c>
    </row>
    <row r="28" spans="1:4" x14ac:dyDescent="0.3">
      <c r="A28" s="4" t="s">
        <v>30</v>
      </c>
      <c r="B28" s="5">
        <v>12</v>
      </c>
      <c r="C28" s="5">
        <v>9</v>
      </c>
      <c r="D28" s="5">
        <v>21</v>
      </c>
    </row>
    <row r="29" spans="1:4" x14ac:dyDescent="0.3">
      <c r="A29" s="4" t="s">
        <v>26</v>
      </c>
      <c r="B29" s="5">
        <v>18</v>
      </c>
      <c r="C29" s="5">
        <v>18</v>
      </c>
      <c r="D29" s="5">
        <v>36</v>
      </c>
    </row>
    <row r="30" spans="1:4" x14ac:dyDescent="0.3">
      <c r="A30" s="4" t="s">
        <v>22</v>
      </c>
      <c r="B30" s="5">
        <v>16</v>
      </c>
      <c r="C30" s="5">
        <v>13</v>
      </c>
      <c r="D30" s="5">
        <v>29</v>
      </c>
    </row>
    <row r="31" spans="1:4" x14ac:dyDescent="0.3">
      <c r="A31" s="4" t="s">
        <v>23</v>
      </c>
      <c r="B31" s="5">
        <v>39</v>
      </c>
      <c r="C31" s="5">
        <v>19</v>
      </c>
      <c r="D31" s="5">
        <v>58</v>
      </c>
    </row>
    <row r="32" spans="1:4" x14ac:dyDescent="0.3">
      <c r="A32" s="4" t="s">
        <v>39</v>
      </c>
      <c r="B32" s="5">
        <v>100</v>
      </c>
      <c r="C32" s="5">
        <v>79</v>
      </c>
      <c r="D32" s="5">
        <v>179</v>
      </c>
    </row>
    <row r="42" spans="1:4" x14ac:dyDescent="0.3">
      <c r="A42" s="3" t="s">
        <v>42</v>
      </c>
      <c r="B42" s="3" t="s">
        <v>41</v>
      </c>
    </row>
    <row r="43" spans="1:4" x14ac:dyDescent="0.3">
      <c r="A43" s="3" t="s">
        <v>38</v>
      </c>
      <c r="B43" t="s">
        <v>18</v>
      </c>
      <c r="C43" t="s">
        <v>15</v>
      </c>
      <c r="D43" t="s">
        <v>39</v>
      </c>
    </row>
    <row r="44" spans="1:4" x14ac:dyDescent="0.3">
      <c r="A44" s="4" t="s">
        <v>45</v>
      </c>
      <c r="B44" s="5">
        <v>24</v>
      </c>
      <c r="C44" s="5">
        <v>11</v>
      </c>
      <c r="D44" s="5">
        <v>35</v>
      </c>
    </row>
    <row r="45" spans="1:4" x14ac:dyDescent="0.3">
      <c r="A45" s="4" t="s">
        <v>44</v>
      </c>
      <c r="B45" s="5">
        <v>53</v>
      </c>
      <c r="C45" s="5">
        <v>59</v>
      </c>
      <c r="D45" s="5">
        <v>112</v>
      </c>
    </row>
    <row r="46" spans="1:4" x14ac:dyDescent="0.3">
      <c r="A46" s="4" t="s">
        <v>43</v>
      </c>
      <c r="B46" s="5">
        <v>23</v>
      </c>
      <c r="C46" s="5">
        <v>9</v>
      </c>
      <c r="D46" s="5">
        <v>32</v>
      </c>
    </row>
    <row r="47" spans="1:4" x14ac:dyDescent="0.3">
      <c r="A47" s="4" t="s">
        <v>39</v>
      </c>
      <c r="B47" s="5">
        <v>100</v>
      </c>
      <c r="C47" s="5">
        <v>79</v>
      </c>
      <c r="D47" s="5">
        <v>179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2B08D-50D8-4692-9298-BB9ED785E101}">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ijazj</cp:lastModifiedBy>
  <dcterms:created xsi:type="dcterms:W3CDTF">2022-03-18T02:50:57Z</dcterms:created>
  <dcterms:modified xsi:type="dcterms:W3CDTF">2023-03-08T11:29:22Z</dcterms:modified>
</cp:coreProperties>
</file>