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ful\Documents\4-24-2020\"/>
    </mc:Choice>
  </mc:AlternateContent>
  <xr:revisionPtr revIDLastSave="0" documentId="13_ncr:1_{98FDAA3F-67FA-45A8-8B18-37D6AFCD5AA9}" xr6:coauthVersionLast="45" xr6:coauthVersionMax="45" xr10:uidLastSave="{00000000-0000-0000-0000-000000000000}"/>
  <bookViews>
    <workbookView xWindow="-108" yWindow="-108" windowWidth="23256" windowHeight="12576" xr2:uid="{35C40D45-5E7C-4377-A1DE-E75059AB8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7" i="1"/>
  <c r="Q39" i="1"/>
  <c r="Q40" i="1"/>
  <c r="P40" i="1"/>
  <c r="P39" i="1"/>
  <c r="W8" i="1"/>
  <c r="R15" i="1"/>
  <c r="Q15" i="1"/>
  <c r="R14" i="1"/>
  <c r="Q14" i="1"/>
  <c r="W4" i="1"/>
  <c r="W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8" i="1"/>
  <c r="T17" i="1" l="1"/>
</calcChain>
</file>

<file path=xl/sharedStrings.xml><?xml version="1.0" encoding="utf-8"?>
<sst xmlns="http://schemas.openxmlformats.org/spreadsheetml/2006/main" count="25" uniqueCount="10">
  <si>
    <t>Roof</t>
  </si>
  <si>
    <t>Floor</t>
  </si>
  <si>
    <t>Aperature</t>
  </si>
  <si>
    <t>Top Lip</t>
  </si>
  <si>
    <t>Bottom Lip</t>
  </si>
  <si>
    <t>A Roof</t>
  </si>
  <si>
    <t>A Top</t>
  </si>
  <si>
    <t>A Bottom</t>
  </si>
  <si>
    <t>Roof/Top_Lip</t>
  </si>
  <si>
    <t>A_Panel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</si>
</sst>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2B2E-9015-41B4-A3BC-935A0F743B69}">
  <dimension ref="A1:W43"/>
  <sheetViews>
    <sheetView tabSelected="1" zoomScale="90" zoomScaleNormal="90" workbookViewId="0">
      <selection activeCell="V12" sqref="V12"/>
    </sheetView>
  </sheetViews>
  <sheetFormatPr defaultRowHeight="14.4" x14ac:dyDescent="0.3"/>
  <cols>
    <col min="1" max="1" width="10.88671875" customWidth="1"/>
    <col min="18" max="18" width="10.88671875" customWidth="1"/>
    <col min="22" max="22" width="12.5546875" customWidth="1"/>
  </cols>
  <sheetData>
    <row r="1" spans="1:23" ht="15" thickBot="1" x14ac:dyDescent="0.3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6" t="s">
        <v>3</v>
      </c>
      <c r="R1" s="6" t="s">
        <v>4</v>
      </c>
    </row>
    <row r="2" spans="1:23" x14ac:dyDescent="0.3">
      <c r="A2" s="1">
        <v>1</v>
      </c>
      <c r="B2" s="2">
        <v>0</v>
      </c>
      <c r="C2" s="2">
        <v>0</v>
      </c>
      <c r="D2" s="2">
        <v>0</v>
      </c>
      <c r="E2" s="2">
        <v>4.271897586599295E-2</v>
      </c>
      <c r="F2" s="2">
        <v>1.2690483696050974E-2</v>
      </c>
      <c r="G2" s="2">
        <v>2.6344339640828039E-3</v>
      </c>
      <c r="H2" s="2">
        <v>3.8383783561583229E-2</v>
      </c>
      <c r="I2" s="2">
        <v>2.7496050810326276E-2</v>
      </c>
      <c r="J2" s="2">
        <v>1.2745571850975398E-2</v>
      </c>
      <c r="K2" s="2">
        <v>3.7667939910998365E-2</v>
      </c>
      <c r="L2" s="2">
        <v>3.1101637303421244E-2</v>
      </c>
      <c r="M2" s="2">
        <v>1.8996036177473783E-2</v>
      </c>
      <c r="N2" s="2">
        <v>4.7840399999999998E-2</v>
      </c>
      <c r="O2" s="2">
        <v>0.27040760000000003</v>
      </c>
      <c r="P2" s="5">
        <v>0.27990423974958062</v>
      </c>
      <c r="Q2" s="8">
        <v>7.1999999999999998E-3</v>
      </c>
      <c r="R2" s="9">
        <v>0.17</v>
      </c>
      <c r="T2">
        <f>SUM(B2:S2)</f>
        <v>0.99978715289048559</v>
      </c>
      <c r="V2" t="s">
        <v>5</v>
      </c>
      <c r="W2">
        <v>69.296499999999995</v>
      </c>
    </row>
    <row r="3" spans="1:23" x14ac:dyDescent="0.3">
      <c r="A3" s="1">
        <v>2</v>
      </c>
      <c r="B3" s="2">
        <v>0</v>
      </c>
      <c r="C3" s="2">
        <v>0</v>
      </c>
      <c r="D3" s="2">
        <v>0</v>
      </c>
      <c r="E3" s="2">
        <v>1.2690483826833191E-2</v>
      </c>
      <c r="F3" s="2">
        <v>4.271897586599295E-2</v>
      </c>
      <c r="G3" s="2">
        <v>1.2690483696050933E-2</v>
      </c>
      <c r="H3" s="2">
        <v>2.7496050895529332E-2</v>
      </c>
      <c r="I3" s="2">
        <v>3.8383783561583236E-2</v>
      </c>
      <c r="J3" s="2">
        <v>2.7496050810326276E-2</v>
      </c>
      <c r="K3" s="2">
        <v>3.1101637360595253E-2</v>
      </c>
      <c r="L3" s="2">
        <v>3.7667939910998365E-2</v>
      </c>
      <c r="M3" s="2">
        <v>3.1101637303421369E-2</v>
      </c>
      <c r="N3" s="2">
        <v>0.1026706</v>
      </c>
      <c r="O3" s="2">
        <v>0.1026706</v>
      </c>
      <c r="P3" s="5">
        <v>0.47784096717867297</v>
      </c>
      <c r="Q3" s="10">
        <v>2.76E-2</v>
      </c>
      <c r="R3" s="11">
        <v>2.76E-2</v>
      </c>
      <c r="T3">
        <f>SUM(B3:R3)</f>
        <v>0.99972921041000373</v>
      </c>
      <c r="V3" t="s">
        <v>6</v>
      </c>
      <c r="W3">
        <f>2*14</f>
        <v>28</v>
      </c>
    </row>
    <row r="4" spans="1:23" ht="15" thickBot="1" x14ac:dyDescent="0.35">
      <c r="A4" s="1">
        <v>3</v>
      </c>
      <c r="B4" s="2">
        <v>0</v>
      </c>
      <c r="C4" s="2">
        <v>0</v>
      </c>
      <c r="D4" s="2">
        <v>0</v>
      </c>
      <c r="E4" s="2">
        <v>2.6344339820234069E-3</v>
      </c>
      <c r="F4" s="2">
        <v>1.2690483826833233E-2</v>
      </c>
      <c r="G4" s="2">
        <v>4.2718975865992929E-2</v>
      </c>
      <c r="H4" s="2">
        <v>1.2745571905391011E-2</v>
      </c>
      <c r="I4" s="2">
        <v>2.7496050895529332E-2</v>
      </c>
      <c r="J4" s="2">
        <v>3.8383783561583257E-2</v>
      </c>
      <c r="K4" s="2">
        <v>1.8996036233407509E-2</v>
      </c>
      <c r="L4" s="2">
        <v>3.110163736059542E-2</v>
      </c>
      <c r="M4" s="2">
        <v>3.7667939910998198E-2</v>
      </c>
      <c r="N4" s="2">
        <v>0.27040760000000003</v>
      </c>
      <c r="O4" s="2">
        <v>4.7840399999999998E-2</v>
      </c>
      <c r="P4" s="5">
        <v>0.27990423796664393</v>
      </c>
      <c r="Q4" s="12">
        <v>0.17</v>
      </c>
      <c r="R4" s="13">
        <v>7.1999999999999998E-3</v>
      </c>
      <c r="T4">
        <f>SUM(B4:R4)</f>
        <v>0.99978715150899822</v>
      </c>
      <c r="V4" t="s">
        <v>7</v>
      </c>
      <c r="W4">
        <f>2*14</f>
        <v>28</v>
      </c>
    </row>
    <row r="5" spans="1:23" x14ac:dyDescent="0.3">
      <c r="A5" s="1">
        <v>4</v>
      </c>
      <c r="B5" s="2">
        <v>4.271897586599295E-2</v>
      </c>
      <c r="C5" s="2">
        <v>1.2690483696050974E-2</v>
      </c>
      <c r="D5" s="2">
        <v>2.6344339640828039E-3</v>
      </c>
      <c r="E5" s="2">
        <v>0</v>
      </c>
      <c r="F5" s="2">
        <v>0</v>
      </c>
      <c r="G5" s="2">
        <v>0</v>
      </c>
      <c r="H5" s="2">
        <v>4.271897586599295E-2</v>
      </c>
      <c r="I5" s="2">
        <v>1.2690483696050974E-2</v>
      </c>
      <c r="J5" s="2">
        <v>2.6344339640828039E-3</v>
      </c>
      <c r="K5" s="2">
        <v>3.8383783561583229E-2</v>
      </c>
      <c r="L5" s="2">
        <v>2.7496050810326276E-2</v>
      </c>
      <c r="M5" s="2">
        <v>1.2745571850975398E-2</v>
      </c>
      <c r="N5" s="2">
        <v>0.31806800000000002</v>
      </c>
      <c r="O5" s="2">
        <v>4.7015399999999999E-2</v>
      </c>
      <c r="P5" s="5">
        <v>0.30101655483528683</v>
      </c>
      <c r="Q5" s="8">
        <v>1.9E-2</v>
      </c>
      <c r="R5" s="9">
        <v>0.1196</v>
      </c>
      <c r="T5">
        <f>SUM(B5:R5)</f>
        <v>0.99941314811042536</v>
      </c>
      <c r="V5" t="s">
        <v>9</v>
      </c>
      <c r="W5">
        <f>5.36*4</f>
        <v>21.44</v>
      </c>
    </row>
    <row r="6" spans="1:23" x14ac:dyDescent="0.3">
      <c r="A6" s="1">
        <v>5</v>
      </c>
      <c r="B6" s="2">
        <v>1.2690483826833191E-2</v>
      </c>
      <c r="C6" s="2">
        <v>4.271897586599295E-2</v>
      </c>
      <c r="D6" s="2">
        <v>1.2690483696050933E-2</v>
      </c>
      <c r="E6" s="2">
        <v>0</v>
      </c>
      <c r="F6" s="2">
        <v>0</v>
      </c>
      <c r="G6" s="2">
        <v>0</v>
      </c>
      <c r="H6" s="2">
        <v>1.2690483826833191E-2</v>
      </c>
      <c r="I6" s="2">
        <v>4.271897586599295E-2</v>
      </c>
      <c r="J6" s="2">
        <v>1.2690483696050933E-2</v>
      </c>
      <c r="K6" s="2">
        <v>2.7496050895529332E-2</v>
      </c>
      <c r="L6" s="2">
        <v>3.8383783561583236E-2</v>
      </c>
      <c r="M6" s="2">
        <v>2.7496050810326276E-2</v>
      </c>
      <c r="N6" s="2">
        <v>0.11732620000000001</v>
      </c>
      <c r="O6" s="2">
        <v>0.11732620000000001</v>
      </c>
      <c r="P6" s="5">
        <v>0.42134661217833053</v>
      </c>
      <c r="Q6" s="10">
        <v>5.7200000000000001E-2</v>
      </c>
      <c r="R6" s="11">
        <v>5.7200000000000001E-2</v>
      </c>
      <c r="T6">
        <f>SUM(B6:R6)</f>
        <v>0.99997478422352359</v>
      </c>
    </row>
    <row r="7" spans="1:23" ht="15" thickBot="1" x14ac:dyDescent="0.35">
      <c r="A7" s="1">
        <v>6</v>
      </c>
      <c r="B7" s="2">
        <v>2.6344339820234069E-3</v>
      </c>
      <c r="C7" s="2">
        <v>1.2690483826833233E-2</v>
      </c>
      <c r="D7" s="2">
        <v>4.2718975865992929E-2</v>
      </c>
      <c r="E7" s="2">
        <v>0</v>
      </c>
      <c r="F7" s="2">
        <v>0</v>
      </c>
      <c r="G7" s="2">
        <v>0</v>
      </c>
      <c r="H7" s="2">
        <v>2.6344339820234069E-3</v>
      </c>
      <c r="I7" s="2">
        <v>1.2690483826833233E-2</v>
      </c>
      <c r="J7" s="2">
        <v>4.2718975865992929E-2</v>
      </c>
      <c r="K7" s="2">
        <v>1.2745571905391011E-2</v>
      </c>
      <c r="L7" s="2">
        <v>2.7496050895529332E-2</v>
      </c>
      <c r="M7" s="2">
        <v>3.8383783561583257E-2</v>
      </c>
      <c r="N7" s="2">
        <v>4.7015399999999999E-2</v>
      </c>
      <c r="O7" s="2">
        <v>0.31806800000000002</v>
      </c>
      <c r="P7" s="5">
        <v>0.30101655382688547</v>
      </c>
      <c r="Q7" s="12">
        <v>0.1196</v>
      </c>
      <c r="R7" s="13">
        <v>1.9E-2</v>
      </c>
      <c r="T7">
        <f>SUM(B7:R7)</f>
        <v>0.99941314753908816</v>
      </c>
    </row>
    <row r="8" spans="1:23" x14ac:dyDescent="0.3">
      <c r="A8" s="1">
        <v>7</v>
      </c>
      <c r="B8" s="2">
        <v>3.8383783561583229E-2</v>
      </c>
      <c r="C8" s="2">
        <v>2.7496050810326276E-2</v>
      </c>
      <c r="D8" s="2">
        <v>1.2745571850975398E-2</v>
      </c>
      <c r="E8" s="2">
        <v>4.271897586599295E-2</v>
      </c>
      <c r="F8" s="2">
        <v>1.2690483696050974E-2</v>
      </c>
      <c r="G8" s="2">
        <v>2.6344339640828039E-3</v>
      </c>
      <c r="H8" s="2">
        <v>0</v>
      </c>
      <c r="I8" s="2">
        <v>0</v>
      </c>
      <c r="J8" s="2">
        <v>0</v>
      </c>
      <c r="K8" s="2">
        <v>4.271897586599295E-2</v>
      </c>
      <c r="L8" s="2">
        <v>1.2690483696050974E-2</v>
      </c>
      <c r="M8" s="2">
        <v>2.6344339640828039E-3</v>
      </c>
      <c r="N8" s="2">
        <v>0.31806800000000002</v>
      </c>
      <c r="O8" s="2">
        <v>4.7015399999999999E-2</v>
      </c>
      <c r="P8" s="5">
        <v>0.30101655483528683</v>
      </c>
      <c r="Q8" s="8">
        <v>1.9E-2</v>
      </c>
      <c r="R8" s="9">
        <v>0.1196</v>
      </c>
      <c r="T8">
        <f>SUM(B8:R8)</f>
        <v>0.99941314811042536</v>
      </c>
      <c r="V8" t="s">
        <v>8</v>
      </c>
      <c r="W8">
        <f>W2/W3</f>
        <v>2.4748749999999999</v>
      </c>
    </row>
    <row r="9" spans="1:23" x14ac:dyDescent="0.3">
      <c r="A9" s="1">
        <v>8</v>
      </c>
      <c r="B9" s="2">
        <v>2.7496050895529332E-2</v>
      </c>
      <c r="C9" s="2">
        <v>3.8383783561583236E-2</v>
      </c>
      <c r="D9" s="2">
        <v>2.7496050810326276E-2</v>
      </c>
      <c r="E9" s="2">
        <v>1.2690483826833191E-2</v>
      </c>
      <c r="F9" s="2">
        <v>4.271897586599295E-2</v>
      </c>
      <c r="G9" s="2">
        <v>1.2690483696050933E-2</v>
      </c>
      <c r="H9" s="2">
        <v>0</v>
      </c>
      <c r="I9" s="2">
        <v>0</v>
      </c>
      <c r="J9" s="2">
        <v>0</v>
      </c>
      <c r="K9" s="2">
        <v>1.2690483826833191E-2</v>
      </c>
      <c r="L9" s="2">
        <v>4.271897586599295E-2</v>
      </c>
      <c r="M9" s="2">
        <v>1.2690483696050933E-2</v>
      </c>
      <c r="N9" s="2">
        <v>0.11732620000000001</v>
      </c>
      <c r="O9" s="2">
        <v>0.11732620000000001</v>
      </c>
      <c r="P9" s="5">
        <v>0.42134661217833053</v>
      </c>
      <c r="Q9" s="10">
        <v>5.7200000000000001E-2</v>
      </c>
      <c r="R9" s="11">
        <v>5.7200000000000001E-2</v>
      </c>
      <c r="T9">
        <f>SUM(B9:R9)</f>
        <v>0.99997478422352359</v>
      </c>
    </row>
    <row r="10" spans="1:23" ht="15" thickBot="1" x14ac:dyDescent="0.35">
      <c r="A10" s="1">
        <v>9</v>
      </c>
      <c r="B10" s="2">
        <v>1.2745571905391011E-2</v>
      </c>
      <c r="C10" s="2">
        <v>2.7496050895529332E-2</v>
      </c>
      <c r="D10" s="2">
        <v>3.8383783561583257E-2</v>
      </c>
      <c r="E10" s="2">
        <v>2.6344339820234069E-3</v>
      </c>
      <c r="F10" s="2">
        <v>1.2690483826833233E-2</v>
      </c>
      <c r="G10" s="2">
        <v>4.2718975865992929E-2</v>
      </c>
      <c r="H10" s="2">
        <v>0</v>
      </c>
      <c r="I10" s="2">
        <v>0</v>
      </c>
      <c r="J10" s="2">
        <v>0</v>
      </c>
      <c r="K10" s="2">
        <v>2.6344339820234069E-3</v>
      </c>
      <c r="L10" s="2">
        <v>1.2690483826833233E-2</v>
      </c>
      <c r="M10" s="2">
        <v>4.2718975865992929E-2</v>
      </c>
      <c r="N10" s="2">
        <v>4.7015399999999999E-2</v>
      </c>
      <c r="O10" s="2">
        <v>0.31806800000000002</v>
      </c>
      <c r="P10" s="5">
        <v>0.30101655382688547</v>
      </c>
      <c r="Q10" s="12">
        <v>0.1196</v>
      </c>
      <c r="R10" s="13">
        <v>1.9E-2</v>
      </c>
      <c r="T10">
        <f>SUM(B10:R10)</f>
        <v>0.99941314753908816</v>
      </c>
    </row>
    <row r="11" spans="1:23" x14ac:dyDescent="0.3">
      <c r="A11" s="1">
        <v>10</v>
      </c>
      <c r="B11" s="2">
        <v>3.7667939910998365E-2</v>
      </c>
      <c r="C11" s="2">
        <v>3.1101637303421244E-2</v>
      </c>
      <c r="D11" s="2">
        <v>1.8996036177473783E-2</v>
      </c>
      <c r="E11" s="2">
        <v>3.8383783561583229E-2</v>
      </c>
      <c r="F11" s="2">
        <v>2.7496050810326276E-2</v>
      </c>
      <c r="G11" s="2">
        <v>1.2745571850975398E-2</v>
      </c>
      <c r="H11" s="2">
        <v>4.271897586599295E-2</v>
      </c>
      <c r="I11" s="2">
        <v>1.2690483696050974E-2</v>
      </c>
      <c r="J11" s="2">
        <v>2.6344339640828039E-3</v>
      </c>
      <c r="K11" s="2">
        <v>0</v>
      </c>
      <c r="L11" s="2">
        <v>0</v>
      </c>
      <c r="M11" s="2">
        <v>0</v>
      </c>
      <c r="N11" s="2">
        <v>4.7840399999999998E-2</v>
      </c>
      <c r="O11" s="2">
        <v>0.27040760000000003</v>
      </c>
      <c r="P11" s="5">
        <v>0.27990423974958062</v>
      </c>
      <c r="Q11" s="8">
        <v>7.1999999999999998E-3</v>
      </c>
      <c r="R11" s="9">
        <v>0.17</v>
      </c>
      <c r="T11">
        <f>SUM(B11:R11)</f>
        <v>0.99978715289048559</v>
      </c>
    </row>
    <row r="12" spans="1:23" x14ac:dyDescent="0.3">
      <c r="A12" s="1">
        <v>11</v>
      </c>
      <c r="B12" s="2">
        <v>3.1101637360595253E-2</v>
      </c>
      <c r="C12" s="2">
        <v>3.7667939910998365E-2</v>
      </c>
      <c r="D12" s="2">
        <v>3.1101637303421369E-2</v>
      </c>
      <c r="E12" s="2">
        <v>2.7496050895529332E-2</v>
      </c>
      <c r="F12" s="2">
        <v>3.8383783561583236E-2</v>
      </c>
      <c r="G12" s="2">
        <v>2.7496050810326276E-2</v>
      </c>
      <c r="H12" s="2">
        <v>1.2690483826833191E-2</v>
      </c>
      <c r="I12" s="2">
        <v>4.271897586599295E-2</v>
      </c>
      <c r="J12" s="2">
        <v>1.2690483696050933E-2</v>
      </c>
      <c r="K12" s="2">
        <v>0</v>
      </c>
      <c r="L12" s="2">
        <v>0</v>
      </c>
      <c r="M12" s="2">
        <v>0</v>
      </c>
      <c r="N12" s="2">
        <v>0.1026706</v>
      </c>
      <c r="O12" s="2">
        <v>0.1026706</v>
      </c>
      <c r="P12" s="5">
        <v>0.47784096717867297</v>
      </c>
      <c r="Q12" s="10">
        <v>2.76E-2</v>
      </c>
      <c r="R12" s="11">
        <v>2.76E-2</v>
      </c>
      <c r="T12">
        <f>SUM(B12:R12)</f>
        <v>0.99972921041000373</v>
      </c>
    </row>
    <row r="13" spans="1:23" ht="15" thickBot="1" x14ac:dyDescent="0.35">
      <c r="A13" s="1">
        <v>12</v>
      </c>
      <c r="B13" s="2">
        <v>1.8996036233407509E-2</v>
      </c>
      <c r="C13" s="2">
        <v>3.110163736059542E-2</v>
      </c>
      <c r="D13" s="2">
        <v>3.7667939910998198E-2</v>
      </c>
      <c r="E13" s="2">
        <v>1.2745571905391011E-2</v>
      </c>
      <c r="F13" s="2">
        <v>2.7496050895529332E-2</v>
      </c>
      <c r="G13" s="2">
        <v>3.8383783561583257E-2</v>
      </c>
      <c r="H13" s="2">
        <v>2.6344339820234069E-3</v>
      </c>
      <c r="I13" s="2">
        <v>1.2690483826833233E-2</v>
      </c>
      <c r="J13" s="2">
        <v>4.2718975865992929E-2</v>
      </c>
      <c r="K13" s="2">
        <v>0</v>
      </c>
      <c r="L13" s="2">
        <v>0</v>
      </c>
      <c r="M13" s="2">
        <v>0</v>
      </c>
      <c r="N13" s="2">
        <v>0.27040760000000003</v>
      </c>
      <c r="O13" s="2">
        <v>4.7840399999999998E-2</v>
      </c>
      <c r="P13" s="5">
        <v>0.27990423796664393</v>
      </c>
      <c r="Q13" s="12">
        <v>0.17</v>
      </c>
      <c r="R13" s="13">
        <v>7.1999999999999998E-3</v>
      </c>
      <c r="T13">
        <f>SUM(B13:R13)</f>
        <v>0.99978715150899822</v>
      </c>
    </row>
    <row r="14" spans="1:23" x14ac:dyDescent="0.3">
      <c r="A14" s="1" t="s">
        <v>0</v>
      </c>
      <c r="B14" s="2">
        <v>1.4794878805390925E-2</v>
      </c>
      <c r="C14" s="2">
        <v>3.1751387611240071E-2</v>
      </c>
      <c r="D14" s="2">
        <v>8.3624879182795875E-2</v>
      </c>
      <c r="E14" s="2">
        <v>9.8364092103600337E-2</v>
      </c>
      <c r="F14" s="2">
        <v>3.6283703934270134E-2</v>
      </c>
      <c r="G14" s="2">
        <v>1.453974350103629E-2</v>
      </c>
      <c r="H14" s="2">
        <v>9.8364092103600337E-2</v>
      </c>
      <c r="I14" s="2">
        <v>3.6283703934270134E-2</v>
      </c>
      <c r="J14" s="2">
        <v>1.453974350103629E-2</v>
      </c>
      <c r="K14" s="2">
        <v>1.4794878805390925E-2</v>
      </c>
      <c r="L14" s="2">
        <v>3.1751387611240071E-2</v>
      </c>
      <c r="M14" s="2">
        <v>8.3624879182795875E-2</v>
      </c>
      <c r="N14" s="2">
        <v>0</v>
      </c>
      <c r="O14" s="2">
        <v>0.1136986</v>
      </c>
      <c r="P14" s="3">
        <v>0.1710907486538614</v>
      </c>
      <c r="Q14" s="7">
        <f>N17*(W3/W2)</f>
        <v>0.14493661296025054</v>
      </c>
      <c r="R14" s="7">
        <f>N18*(W4/W2)</f>
        <v>1.1313702712258197E-2</v>
      </c>
      <c r="T14">
        <f>SUM(B14:R14)</f>
        <v>0.99975703460303733</v>
      </c>
    </row>
    <row r="15" spans="1:23" x14ac:dyDescent="0.3">
      <c r="A15" s="1" t="s">
        <v>1</v>
      </c>
      <c r="B15" s="2">
        <v>8.3624879182795875E-2</v>
      </c>
      <c r="C15" s="2">
        <v>3.1751387611240071E-2</v>
      </c>
      <c r="D15" s="2">
        <v>1.4794878805390925E-2</v>
      </c>
      <c r="E15" s="2">
        <v>1.453974350103629E-2</v>
      </c>
      <c r="F15" s="2">
        <v>3.6283703934270134E-2</v>
      </c>
      <c r="G15" s="2">
        <v>9.8364092103600337E-2</v>
      </c>
      <c r="H15" s="2">
        <v>1.453974350103629E-2</v>
      </c>
      <c r="I15" s="2">
        <v>3.6283703934270134E-2</v>
      </c>
      <c r="J15" s="2">
        <v>9.8364092103600337E-2</v>
      </c>
      <c r="K15" s="2">
        <v>8.3624879182795875E-2</v>
      </c>
      <c r="L15" s="2">
        <v>3.1751387611240071E-2</v>
      </c>
      <c r="M15" s="2">
        <v>1.4794878805390925E-2</v>
      </c>
      <c r="N15" s="2">
        <v>0.1136986</v>
      </c>
      <c r="O15" s="2">
        <v>0</v>
      </c>
      <c r="P15" s="3">
        <v>0.1710907486538614</v>
      </c>
      <c r="Q15" s="4">
        <f>O17*W3/W2</f>
        <v>1.1313702712258197E-2</v>
      </c>
      <c r="R15" s="4">
        <f>Q14</f>
        <v>0.14493661296025054</v>
      </c>
      <c r="T15">
        <f>SUM(B15:R15)</f>
        <v>0.99975703460303733</v>
      </c>
    </row>
    <row r="16" spans="1:23" x14ac:dyDescent="0.3">
      <c r="A16" s="1" t="s">
        <v>2</v>
      </c>
      <c r="B16" s="2">
        <v>5.3557357600455255E-2</v>
      </c>
      <c r="C16" s="2">
        <v>9.1430910722294395E-2</v>
      </c>
      <c r="D16" s="2">
        <v>5.3557357259305091E-2</v>
      </c>
      <c r="E16" s="2">
        <v>5.7597024201540913E-2</v>
      </c>
      <c r="F16" s="2">
        <v>8.0621183881902939E-2</v>
      </c>
      <c r="G16" s="2">
        <v>5.7597024008591666E-2</v>
      </c>
      <c r="H16" s="2">
        <v>5.7597024201540913E-2</v>
      </c>
      <c r="I16" s="2">
        <v>8.0621183881902939E-2</v>
      </c>
      <c r="J16" s="2">
        <v>5.7597024008591666E-2</v>
      </c>
      <c r="K16" s="2">
        <v>5.3557357600455255E-2</v>
      </c>
      <c r="L16" s="2">
        <v>9.1430910722294395E-2</v>
      </c>
      <c r="M16" s="2">
        <v>5.3557357259305091E-2</v>
      </c>
      <c r="N16" s="2">
        <v>0.10585699999999999</v>
      </c>
      <c r="O16" s="2">
        <v>0.10585699999999999</v>
      </c>
      <c r="P16" s="3">
        <v>0</v>
      </c>
      <c r="Q16" s="4">
        <v>0</v>
      </c>
      <c r="R16" s="4">
        <v>0</v>
      </c>
      <c r="T16">
        <f>SUM(B16:R16)</f>
        <v>1.0004357153481804</v>
      </c>
    </row>
    <row r="17" spans="1:20" x14ac:dyDescent="0.3">
      <c r="A17" s="1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0.35870000000000002</v>
      </c>
      <c r="O17" s="2">
        <v>2.8000000000000001E-2</v>
      </c>
      <c r="P17" s="3">
        <v>0</v>
      </c>
      <c r="Q17" s="4">
        <v>0</v>
      </c>
      <c r="R17" s="4">
        <v>0</v>
      </c>
      <c r="T17">
        <f>SUM(B17:R17)</f>
        <v>0.38670000000000004</v>
      </c>
    </row>
    <row r="18" spans="1:20" x14ac:dyDescent="0.3">
      <c r="A18" s="1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2.8000000000000001E-2</v>
      </c>
      <c r="O18" s="2">
        <v>0.35870000000000002</v>
      </c>
      <c r="P18" s="3">
        <v>0</v>
      </c>
      <c r="Q18" s="4">
        <v>0</v>
      </c>
      <c r="R18" s="4">
        <v>0</v>
      </c>
      <c r="T18">
        <f>SUM(B18:R18)</f>
        <v>0.38670000000000004</v>
      </c>
    </row>
    <row r="26" spans="1:20" ht="15" thickBot="1" x14ac:dyDescent="0.35">
      <c r="A26" s="1"/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 t="s">
        <v>0</v>
      </c>
      <c r="O26" s="1" t="s">
        <v>1</v>
      </c>
      <c r="P26" s="1" t="s">
        <v>3</v>
      </c>
      <c r="Q26" s="1" t="s">
        <v>4</v>
      </c>
      <c r="R26" s="1" t="s">
        <v>2</v>
      </c>
    </row>
    <row r="27" spans="1:20" x14ac:dyDescent="0.3">
      <c r="A27" s="1">
        <v>1</v>
      </c>
      <c r="B27" s="3">
        <v>0</v>
      </c>
      <c r="C27" s="3">
        <v>0</v>
      </c>
      <c r="D27" s="3">
        <v>0</v>
      </c>
      <c r="E27" s="3">
        <v>4.271897586599295E-2</v>
      </c>
      <c r="F27" s="3">
        <v>1.2690483696050974E-2</v>
      </c>
      <c r="G27" s="3">
        <v>2.6344339640828039E-3</v>
      </c>
      <c r="H27" s="3">
        <v>3.8383783561583229E-2</v>
      </c>
      <c r="I27" s="3">
        <v>2.7496050810326276E-2</v>
      </c>
      <c r="J27" s="3">
        <v>1.2745571850975398E-2</v>
      </c>
      <c r="K27" s="3">
        <v>3.7667939910998365E-2</v>
      </c>
      <c r="L27" s="3">
        <v>3.1101637303421244E-2</v>
      </c>
      <c r="M27" s="3">
        <v>1.8996036177473783E-2</v>
      </c>
      <c r="N27" s="3">
        <v>4.7840399999999998E-2</v>
      </c>
      <c r="O27" s="3">
        <v>0.27040760000000003</v>
      </c>
      <c r="P27" s="8">
        <v>7.1999999999999998E-3</v>
      </c>
      <c r="Q27" s="9">
        <v>0.17</v>
      </c>
      <c r="R27" s="3">
        <v>0.27990423974958062</v>
      </c>
      <c r="T27">
        <f>SUM(B27:R27)</f>
        <v>0.99978715289048559</v>
      </c>
    </row>
    <row r="28" spans="1:20" x14ac:dyDescent="0.3">
      <c r="A28" s="1">
        <v>2</v>
      </c>
      <c r="B28" s="3">
        <v>0</v>
      </c>
      <c r="C28" s="3">
        <v>0</v>
      </c>
      <c r="D28" s="3">
        <v>0</v>
      </c>
      <c r="E28" s="3">
        <v>1.2690483826833191E-2</v>
      </c>
      <c r="F28" s="3">
        <v>4.271897586599295E-2</v>
      </c>
      <c r="G28" s="3">
        <v>1.2690483696050933E-2</v>
      </c>
      <c r="H28" s="3">
        <v>2.7496050895529332E-2</v>
      </c>
      <c r="I28" s="3">
        <v>3.8383783561583236E-2</v>
      </c>
      <c r="J28" s="3">
        <v>2.7496050810326276E-2</v>
      </c>
      <c r="K28" s="3">
        <v>3.1101637360595253E-2</v>
      </c>
      <c r="L28" s="3">
        <v>3.7667939910998365E-2</v>
      </c>
      <c r="M28" s="3">
        <v>3.1101637303421369E-2</v>
      </c>
      <c r="N28" s="3">
        <v>0.1026706</v>
      </c>
      <c r="O28" s="3">
        <v>0.1026706</v>
      </c>
      <c r="P28" s="10">
        <v>2.76E-2</v>
      </c>
      <c r="Q28" s="11">
        <v>2.76E-2</v>
      </c>
      <c r="R28" s="3">
        <v>0.47784096717867297</v>
      </c>
      <c r="T28">
        <f t="shared" ref="T28:T43" si="0">SUM(B28:R28)</f>
        <v>0.99972921041000384</v>
      </c>
    </row>
    <row r="29" spans="1:20" ht="15" thickBot="1" x14ac:dyDescent="0.35">
      <c r="A29" s="1">
        <v>3</v>
      </c>
      <c r="B29" s="3">
        <v>0</v>
      </c>
      <c r="C29" s="3">
        <v>0</v>
      </c>
      <c r="D29" s="3">
        <v>0</v>
      </c>
      <c r="E29" s="3">
        <v>2.6344339820234069E-3</v>
      </c>
      <c r="F29" s="3">
        <v>1.2690483826833233E-2</v>
      </c>
      <c r="G29" s="3">
        <v>4.2718975865992929E-2</v>
      </c>
      <c r="H29" s="3">
        <v>1.2745571905391011E-2</v>
      </c>
      <c r="I29" s="3">
        <v>2.7496050895529332E-2</v>
      </c>
      <c r="J29" s="3">
        <v>3.8383783561583257E-2</v>
      </c>
      <c r="K29" s="3">
        <v>1.8996036233407509E-2</v>
      </c>
      <c r="L29" s="3">
        <v>3.110163736059542E-2</v>
      </c>
      <c r="M29" s="3">
        <v>3.7667939910998198E-2</v>
      </c>
      <c r="N29" s="3">
        <v>0.27040760000000003</v>
      </c>
      <c r="O29" s="3">
        <v>4.7840399999999998E-2</v>
      </c>
      <c r="P29" s="12">
        <v>0.17</v>
      </c>
      <c r="Q29" s="13">
        <v>7.1999999999999998E-3</v>
      </c>
      <c r="R29" s="3">
        <v>0.27990423796664393</v>
      </c>
      <c r="T29">
        <f t="shared" si="0"/>
        <v>0.99978715150899822</v>
      </c>
    </row>
    <row r="30" spans="1:20" x14ac:dyDescent="0.3">
      <c r="A30" s="1">
        <v>4</v>
      </c>
      <c r="B30" s="3">
        <v>4.271897586599295E-2</v>
      </c>
      <c r="C30" s="3">
        <v>1.2690483696050974E-2</v>
      </c>
      <c r="D30" s="3">
        <v>2.6344339640828039E-3</v>
      </c>
      <c r="E30" s="3">
        <v>0</v>
      </c>
      <c r="F30" s="3">
        <v>0</v>
      </c>
      <c r="G30" s="3">
        <v>0</v>
      </c>
      <c r="H30" s="3">
        <v>4.271897586599295E-2</v>
      </c>
      <c r="I30" s="3">
        <v>1.2690483696050974E-2</v>
      </c>
      <c r="J30" s="3">
        <v>2.6344339640828039E-3</v>
      </c>
      <c r="K30" s="3">
        <v>3.8383783561583229E-2</v>
      </c>
      <c r="L30" s="3">
        <v>2.7496050810326276E-2</v>
      </c>
      <c r="M30" s="3">
        <v>1.2745571850975398E-2</v>
      </c>
      <c r="N30" s="3">
        <v>0.31806800000000002</v>
      </c>
      <c r="O30" s="3">
        <v>4.7015399999999999E-2</v>
      </c>
      <c r="P30" s="8">
        <v>1.9E-2</v>
      </c>
      <c r="Q30" s="9">
        <v>0.1196</v>
      </c>
      <c r="R30" s="3">
        <v>0.30101655483528683</v>
      </c>
      <c r="T30">
        <f t="shared" si="0"/>
        <v>0.99941314811042536</v>
      </c>
    </row>
    <row r="31" spans="1:20" x14ac:dyDescent="0.3">
      <c r="A31" s="1">
        <v>5</v>
      </c>
      <c r="B31" s="3">
        <v>1.2690483826833191E-2</v>
      </c>
      <c r="C31" s="3">
        <v>4.271897586599295E-2</v>
      </c>
      <c r="D31" s="3">
        <v>1.2690483696050933E-2</v>
      </c>
      <c r="E31" s="3">
        <v>0</v>
      </c>
      <c r="F31" s="3">
        <v>0</v>
      </c>
      <c r="G31" s="3">
        <v>0</v>
      </c>
      <c r="H31" s="3">
        <v>1.2690483826833191E-2</v>
      </c>
      <c r="I31" s="3">
        <v>4.271897586599295E-2</v>
      </c>
      <c r="J31" s="3">
        <v>1.2690483696050933E-2</v>
      </c>
      <c r="K31" s="3">
        <v>2.7496050895529332E-2</v>
      </c>
      <c r="L31" s="3">
        <v>3.8383783561583236E-2</v>
      </c>
      <c r="M31" s="3">
        <v>2.7496050810326276E-2</v>
      </c>
      <c r="N31" s="3">
        <v>0.11732620000000001</v>
      </c>
      <c r="O31" s="3">
        <v>0.11732620000000001</v>
      </c>
      <c r="P31" s="10">
        <v>5.7200000000000001E-2</v>
      </c>
      <c r="Q31" s="11">
        <v>5.7200000000000001E-2</v>
      </c>
      <c r="R31" s="3">
        <v>0.42134661217833053</v>
      </c>
      <c r="T31">
        <f t="shared" si="0"/>
        <v>0.99997478422352359</v>
      </c>
    </row>
    <row r="32" spans="1:20" ht="15" thickBot="1" x14ac:dyDescent="0.35">
      <c r="A32" s="1">
        <v>6</v>
      </c>
      <c r="B32" s="3">
        <v>2.6344339820234069E-3</v>
      </c>
      <c r="C32" s="3">
        <v>1.2690483826833233E-2</v>
      </c>
      <c r="D32" s="3">
        <v>4.2718975865992929E-2</v>
      </c>
      <c r="E32" s="3">
        <v>0</v>
      </c>
      <c r="F32" s="3">
        <v>0</v>
      </c>
      <c r="G32" s="3">
        <v>0</v>
      </c>
      <c r="H32" s="3">
        <v>2.6344339820234069E-3</v>
      </c>
      <c r="I32" s="3">
        <v>1.2690483826833233E-2</v>
      </c>
      <c r="J32" s="3">
        <v>4.2718975865992929E-2</v>
      </c>
      <c r="K32" s="3">
        <v>1.2745571905391011E-2</v>
      </c>
      <c r="L32" s="3">
        <v>2.7496050895529332E-2</v>
      </c>
      <c r="M32" s="3">
        <v>3.8383783561583257E-2</v>
      </c>
      <c r="N32" s="3">
        <v>4.7015399999999999E-2</v>
      </c>
      <c r="O32" s="3">
        <v>0.31806800000000002</v>
      </c>
      <c r="P32" s="12">
        <v>0.1196</v>
      </c>
      <c r="Q32" s="13">
        <v>1.9E-2</v>
      </c>
      <c r="R32" s="3">
        <v>0.30101655382688547</v>
      </c>
      <c r="T32">
        <f t="shared" si="0"/>
        <v>0.99941314753908816</v>
      </c>
    </row>
    <row r="33" spans="1:20" x14ac:dyDescent="0.3">
      <c r="A33" s="1">
        <v>7</v>
      </c>
      <c r="B33" s="3">
        <v>3.8383783561583229E-2</v>
      </c>
      <c r="C33" s="3">
        <v>2.7496050810326276E-2</v>
      </c>
      <c r="D33" s="3">
        <v>1.2745571850975398E-2</v>
      </c>
      <c r="E33" s="3">
        <v>4.271897586599295E-2</v>
      </c>
      <c r="F33" s="3">
        <v>1.2690483696050974E-2</v>
      </c>
      <c r="G33" s="3">
        <v>2.6344339640828039E-3</v>
      </c>
      <c r="H33" s="3">
        <v>0</v>
      </c>
      <c r="I33" s="3">
        <v>0</v>
      </c>
      <c r="J33" s="3">
        <v>0</v>
      </c>
      <c r="K33" s="3">
        <v>4.271897586599295E-2</v>
      </c>
      <c r="L33" s="3">
        <v>1.2690483696050974E-2</v>
      </c>
      <c r="M33" s="3">
        <v>2.6344339640828039E-3</v>
      </c>
      <c r="N33" s="3">
        <v>0.31806800000000002</v>
      </c>
      <c r="O33" s="3">
        <v>4.7015399999999999E-2</v>
      </c>
      <c r="P33" s="8">
        <v>1.9E-2</v>
      </c>
      <c r="Q33" s="9">
        <v>0.1196</v>
      </c>
      <c r="R33" s="3">
        <v>0.30101655483528683</v>
      </c>
      <c r="T33">
        <f t="shared" si="0"/>
        <v>0.99941314811042536</v>
      </c>
    </row>
    <row r="34" spans="1:20" x14ac:dyDescent="0.3">
      <c r="A34" s="1">
        <v>8</v>
      </c>
      <c r="B34" s="3">
        <v>2.7496050895529332E-2</v>
      </c>
      <c r="C34" s="3">
        <v>3.8383783561583236E-2</v>
      </c>
      <c r="D34" s="3">
        <v>2.7496050810326276E-2</v>
      </c>
      <c r="E34" s="3">
        <v>1.2690483826833191E-2</v>
      </c>
      <c r="F34" s="3">
        <v>4.271897586599295E-2</v>
      </c>
      <c r="G34" s="3">
        <v>1.2690483696050933E-2</v>
      </c>
      <c r="H34" s="3">
        <v>0</v>
      </c>
      <c r="I34" s="3">
        <v>0</v>
      </c>
      <c r="J34" s="3">
        <v>0</v>
      </c>
      <c r="K34" s="3">
        <v>1.2690483826833191E-2</v>
      </c>
      <c r="L34" s="3">
        <v>4.271897586599295E-2</v>
      </c>
      <c r="M34" s="3">
        <v>1.2690483696050933E-2</v>
      </c>
      <c r="N34" s="3">
        <v>0.11732620000000001</v>
      </c>
      <c r="O34" s="3">
        <v>0.11732620000000001</v>
      </c>
      <c r="P34" s="10">
        <v>5.7200000000000001E-2</v>
      </c>
      <c r="Q34" s="11">
        <v>5.7200000000000001E-2</v>
      </c>
      <c r="R34" s="3">
        <v>0.42134661217833053</v>
      </c>
      <c r="T34">
        <f t="shared" si="0"/>
        <v>0.99997478422352359</v>
      </c>
    </row>
    <row r="35" spans="1:20" ht="15" thickBot="1" x14ac:dyDescent="0.35">
      <c r="A35" s="1">
        <v>9</v>
      </c>
      <c r="B35" s="3">
        <v>1.2745571905391011E-2</v>
      </c>
      <c r="C35" s="3">
        <v>2.7496050895529332E-2</v>
      </c>
      <c r="D35" s="3">
        <v>3.8383783561583257E-2</v>
      </c>
      <c r="E35" s="3">
        <v>2.6344339820234069E-3</v>
      </c>
      <c r="F35" s="3">
        <v>1.2690483826833233E-2</v>
      </c>
      <c r="G35" s="3">
        <v>4.2718975865992929E-2</v>
      </c>
      <c r="H35" s="3">
        <v>0</v>
      </c>
      <c r="I35" s="3">
        <v>0</v>
      </c>
      <c r="J35" s="3">
        <v>0</v>
      </c>
      <c r="K35" s="3">
        <v>2.6344339820234069E-3</v>
      </c>
      <c r="L35" s="3">
        <v>1.2690483826833233E-2</v>
      </c>
      <c r="M35" s="3">
        <v>4.2718975865992929E-2</v>
      </c>
      <c r="N35" s="3">
        <v>4.7015399999999999E-2</v>
      </c>
      <c r="O35" s="3">
        <v>0.31806800000000002</v>
      </c>
      <c r="P35" s="12">
        <v>0.1196</v>
      </c>
      <c r="Q35" s="13">
        <v>1.9E-2</v>
      </c>
      <c r="R35" s="3">
        <v>0.30101655382688547</v>
      </c>
      <c r="T35">
        <f t="shared" si="0"/>
        <v>0.99941314753908816</v>
      </c>
    </row>
    <row r="36" spans="1:20" x14ac:dyDescent="0.3">
      <c r="A36" s="1">
        <v>10</v>
      </c>
      <c r="B36" s="3">
        <v>3.7667939910998365E-2</v>
      </c>
      <c r="C36" s="3">
        <v>3.1101637303421244E-2</v>
      </c>
      <c r="D36" s="3">
        <v>1.8996036177473783E-2</v>
      </c>
      <c r="E36" s="3">
        <v>3.8383783561583229E-2</v>
      </c>
      <c r="F36" s="3">
        <v>2.7496050810326276E-2</v>
      </c>
      <c r="G36" s="3">
        <v>1.2745571850975398E-2</v>
      </c>
      <c r="H36" s="3">
        <v>4.271897586599295E-2</v>
      </c>
      <c r="I36" s="3">
        <v>1.2690483696050974E-2</v>
      </c>
      <c r="J36" s="3">
        <v>2.6344339640828039E-3</v>
      </c>
      <c r="K36" s="3">
        <v>0</v>
      </c>
      <c r="L36" s="3">
        <v>0</v>
      </c>
      <c r="M36" s="3">
        <v>0</v>
      </c>
      <c r="N36" s="3">
        <v>4.7840399999999998E-2</v>
      </c>
      <c r="O36" s="3">
        <v>0.27040760000000003</v>
      </c>
      <c r="P36" s="8">
        <v>7.1999999999999998E-3</v>
      </c>
      <c r="Q36" s="9">
        <v>0.17</v>
      </c>
      <c r="R36" s="3">
        <v>0.27990423974958062</v>
      </c>
      <c r="T36">
        <f t="shared" si="0"/>
        <v>0.99978715289048559</v>
      </c>
    </row>
    <row r="37" spans="1:20" x14ac:dyDescent="0.3">
      <c r="A37" s="1">
        <v>11</v>
      </c>
      <c r="B37" s="3">
        <v>3.1101637360595253E-2</v>
      </c>
      <c r="C37" s="3">
        <v>3.7667939910998365E-2</v>
      </c>
      <c r="D37" s="3">
        <v>3.1101637303421369E-2</v>
      </c>
      <c r="E37" s="3">
        <v>2.7496050895529332E-2</v>
      </c>
      <c r="F37" s="3">
        <v>3.8383783561583236E-2</v>
      </c>
      <c r="G37" s="3">
        <v>2.7496050810326276E-2</v>
      </c>
      <c r="H37" s="3">
        <v>1.2690483826833191E-2</v>
      </c>
      <c r="I37" s="3">
        <v>4.271897586599295E-2</v>
      </c>
      <c r="J37" s="3">
        <v>1.2690483696050933E-2</v>
      </c>
      <c r="K37" s="3">
        <v>0</v>
      </c>
      <c r="L37" s="3">
        <v>0</v>
      </c>
      <c r="M37" s="3">
        <v>0</v>
      </c>
      <c r="N37" s="3">
        <v>0.1026706</v>
      </c>
      <c r="O37" s="3">
        <v>0.1026706</v>
      </c>
      <c r="P37" s="10">
        <v>2.76E-2</v>
      </c>
      <c r="Q37" s="11">
        <v>2.76E-2</v>
      </c>
      <c r="R37" s="3">
        <v>0.47784096717867297</v>
      </c>
      <c r="T37">
        <f t="shared" si="0"/>
        <v>0.99972921041000384</v>
      </c>
    </row>
    <row r="38" spans="1:20" ht="15" thickBot="1" x14ac:dyDescent="0.35">
      <c r="A38" s="1">
        <v>12</v>
      </c>
      <c r="B38" s="3">
        <v>1.8996036233407509E-2</v>
      </c>
      <c r="C38" s="3">
        <v>3.110163736059542E-2</v>
      </c>
      <c r="D38" s="3">
        <v>3.7667939910998198E-2</v>
      </c>
      <c r="E38" s="3">
        <v>1.2745571905391011E-2</v>
      </c>
      <c r="F38" s="3">
        <v>2.7496050895529332E-2</v>
      </c>
      <c r="G38" s="3">
        <v>3.8383783561583257E-2</v>
      </c>
      <c r="H38" s="3">
        <v>2.6344339820234069E-3</v>
      </c>
      <c r="I38" s="3">
        <v>1.2690483826833233E-2</v>
      </c>
      <c r="J38" s="3">
        <v>4.2718975865992929E-2</v>
      </c>
      <c r="K38" s="3">
        <v>0</v>
      </c>
      <c r="L38" s="3">
        <v>0</v>
      </c>
      <c r="M38" s="3">
        <v>0</v>
      </c>
      <c r="N38" s="3">
        <v>0.27040760000000003</v>
      </c>
      <c r="O38" s="3">
        <v>4.7840399999999998E-2</v>
      </c>
      <c r="P38" s="12">
        <v>0.17</v>
      </c>
      <c r="Q38" s="13">
        <v>7.1999999999999998E-3</v>
      </c>
      <c r="R38" s="3">
        <v>0.27990423796664393</v>
      </c>
      <c r="T38">
        <f t="shared" si="0"/>
        <v>0.99978715150899822</v>
      </c>
    </row>
    <row r="39" spans="1:20" x14ac:dyDescent="0.3">
      <c r="A39" s="1" t="s">
        <v>0</v>
      </c>
      <c r="B39" s="3">
        <v>1.4794878805390925E-2</v>
      </c>
      <c r="C39" s="3">
        <v>3.1751387611240071E-2</v>
      </c>
      <c r="D39" s="3">
        <v>8.3624879182795875E-2</v>
      </c>
      <c r="E39" s="3">
        <v>9.8364092103600337E-2</v>
      </c>
      <c r="F39" s="3">
        <v>3.6283703934270134E-2</v>
      </c>
      <c r="G39" s="3">
        <v>1.453974350103629E-2</v>
      </c>
      <c r="H39" s="3">
        <v>9.8364092103600337E-2</v>
      </c>
      <c r="I39" s="3">
        <v>3.6283703934270134E-2</v>
      </c>
      <c r="J39" s="3">
        <v>1.453974350103629E-2</v>
      </c>
      <c r="K39" s="3">
        <v>1.4794878805390925E-2</v>
      </c>
      <c r="L39" s="3">
        <v>3.1751387611240071E-2</v>
      </c>
      <c r="M39" s="3">
        <v>8.3624879182795875E-2</v>
      </c>
      <c r="N39" s="3">
        <v>0</v>
      </c>
      <c r="O39" s="3">
        <v>0.1136986</v>
      </c>
      <c r="P39" s="7">
        <f>Q14</f>
        <v>0.14493661296025054</v>
      </c>
      <c r="Q39" s="7">
        <f>P40</f>
        <v>1.1313702712258197E-2</v>
      </c>
      <c r="R39" s="3">
        <v>0.1710907486538614</v>
      </c>
      <c r="T39">
        <f t="shared" si="0"/>
        <v>0.99975703460303733</v>
      </c>
    </row>
    <row r="40" spans="1:20" x14ac:dyDescent="0.3">
      <c r="A40" s="1" t="s">
        <v>1</v>
      </c>
      <c r="B40" s="3">
        <v>8.3624879182795875E-2</v>
      </c>
      <c r="C40" s="3">
        <v>3.1751387611240071E-2</v>
      </c>
      <c r="D40" s="3">
        <v>1.4794878805390925E-2</v>
      </c>
      <c r="E40" s="3">
        <v>1.453974350103629E-2</v>
      </c>
      <c r="F40" s="3">
        <v>3.6283703934270134E-2</v>
      </c>
      <c r="G40" s="3">
        <v>9.8364092103600337E-2</v>
      </c>
      <c r="H40" s="3">
        <v>1.453974350103629E-2</v>
      </c>
      <c r="I40" s="3">
        <v>3.6283703934270134E-2</v>
      </c>
      <c r="J40" s="3">
        <v>9.8364092103600337E-2</v>
      </c>
      <c r="K40" s="3">
        <v>8.3624879182795875E-2</v>
      </c>
      <c r="L40" s="3">
        <v>3.1751387611240071E-2</v>
      </c>
      <c r="M40" s="3">
        <v>1.4794878805390925E-2</v>
      </c>
      <c r="N40" s="3">
        <v>0.1136986</v>
      </c>
      <c r="O40" s="3">
        <v>0</v>
      </c>
      <c r="P40" s="4">
        <f>Q15</f>
        <v>1.1313702712258197E-2</v>
      </c>
      <c r="Q40" s="4">
        <f>P39</f>
        <v>0.14493661296025054</v>
      </c>
      <c r="R40" s="3">
        <v>0.1710907486538614</v>
      </c>
      <c r="T40">
        <f t="shared" si="0"/>
        <v>0.99975703460303733</v>
      </c>
    </row>
    <row r="41" spans="1:20" x14ac:dyDescent="0.3">
      <c r="A41" s="1" t="s">
        <v>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4">
        <v>0</v>
      </c>
      <c r="Q41" s="4">
        <v>0</v>
      </c>
      <c r="R41" s="3">
        <v>0</v>
      </c>
      <c r="T41">
        <f t="shared" si="0"/>
        <v>0</v>
      </c>
    </row>
    <row r="42" spans="1:20" x14ac:dyDescent="0.3">
      <c r="A42" s="1" t="s">
        <v>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4">
        <v>0</v>
      </c>
      <c r="Q42" s="4">
        <v>0</v>
      </c>
      <c r="R42" s="3">
        <v>0</v>
      </c>
      <c r="T42">
        <f t="shared" si="0"/>
        <v>0</v>
      </c>
    </row>
    <row r="43" spans="1:20" x14ac:dyDescent="0.3">
      <c r="A43" s="1" t="s">
        <v>2</v>
      </c>
      <c r="B43" s="3">
        <v>5.3557357600455255E-2</v>
      </c>
      <c r="C43" s="3">
        <v>9.1430910722294395E-2</v>
      </c>
      <c r="D43" s="3">
        <v>5.3557357259305091E-2</v>
      </c>
      <c r="E43" s="3">
        <v>5.7597024201540913E-2</v>
      </c>
      <c r="F43" s="3">
        <v>8.0621183881902939E-2</v>
      </c>
      <c r="G43" s="3">
        <v>5.7597024008591666E-2</v>
      </c>
      <c r="H43" s="3">
        <v>5.7597024201540913E-2</v>
      </c>
      <c r="I43" s="3">
        <v>8.0621183881902939E-2</v>
      </c>
      <c r="J43" s="3">
        <v>5.7597024008591666E-2</v>
      </c>
      <c r="K43" s="3">
        <v>5.3557357600455255E-2</v>
      </c>
      <c r="L43" s="3">
        <v>9.1430910722294395E-2</v>
      </c>
      <c r="M43" s="3">
        <v>5.3557357259305091E-2</v>
      </c>
      <c r="N43" s="3">
        <v>0.10585699999999999</v>
      </c>
      <c r="O43" s="3">
        <v>0.10585699999999999</v>
      </c>
      <c r="P43" s="4">
        <v>0</v>
      </c>
      <c r="Q43" s="4">
        <v>0</v>
      </c>
      <c r="R43" s="3">
        <v>0</v>
      </c>
      <c r="T43">
        <f t="shared" si="0"/>
        <v>1.0004357153481804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Fuller</dc:creator>
  <cp:lastModifiedBy>Ivan Fuller</cp:lastModifiedBy>
  <dcterms:created xsi:type="dcterms:W3CDTF">2020-04-27T23:49:27Z</dcterms:created>
  <dcterms:modified xsi:type="dcterms:W3CDTF">2020-04-28T03:35:46Z</dcterms:modified>
</cp:coreProperties>
</file>