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ifs\SBP\DSID\Dynamic Data\Statistical Information Management Division\Surveys Centre\Business Confidence Survey\FY23\March 2023\Web Data\"/>
    </mc:Choice>
  </mc:AlternateContent>
  <bookViews>
    <workbookView xWindow="0" yWindow="0" windowWidth="20490" windowHeight="7020"/>
  </bookViews>
  <sheets>
    <sheet name="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8" i="1" l="1"/>
  <c r="AJ28" i="1" l="1"/>
  <c r="AI28" i="1" l="1"/>
  <c r="AH28" i="1" l="1"/>
  <c r="AG28" i="1" l="1"/>
  <c r="AF28" i="1" l="1"/>
  <c r="AE28" i="1" l="1"/>
  <c r="AD28" i="1" l="1"/>
  <c r="AC28" i="1" l="1"/>
  <c r="AB28" i="1" l="1"/>
  <c r="AA28" i="1" l="1"/>
  <c r="Z28" i="1" l="1"/>
  <c r="Y28" i="1" l="1"/>
</calcChain>
</file>

<file path=xl/sharedStrings.xml><?xml version="1.0" encoding="utf-8"?>
<sst xmlns="http://schemas.openxmlformats.org/spreadsheetml/2006/main" count="27" uniqueCount="27">
  <si>
    <t>Manufacturing Sector-Question wise Indices</t>
  </si>
  <si>
    <t>Questions:</t>
  </si>
  <si>
    <t>The general economic conditions in the country over the past six months have</t>
  </si>
  <si>
    <t>You expect the general economic conditions in the country in the next six months to</t>
  </si>
  <si>
    <t>You expect the average exchange rate in terms of rupees per dollar over the next six months to</t>
  </si>
  <si>
    <t>You expect the overall inflation in the next six months to</t>
  </si>
  <si>
    <t>Excluding normal seasonal changes, your production over the past six months has</t>
  </si>
  <si>
    <t>Excluding normal seasonal changes, you expect your production in the next six months to</t>
  </si>
  <si>
    <t>Excluding normal seasonal changes, the total number of employees at your firm over the past six months has</t>
  </si>
  <si>
    <t>Excluding normal seasonal changes, you expect the total number of employees at your firm in the next six months to</t>
  </si>
  <si>
    <t>Over the last six months the access to bank credit for your company has</t>
  </si>
  <si>
    <t>Access to trade credit over the past six months has</t>
  </si>
  <si>
    <t>Excluding normal seasonal changes, you expect the average selling price of your product in the next six months to</t>
  </si>
  <si>
    <t>Excluding normal seasonal changes, you expect the overall prices of your inputs in the next six months to</t>
  </si>
  <si>
    <t>Excluding normal seasonal changes, your total order books over the past six months have</t>
  </si>
  <si>
    <t>Excluding normal seasonal changes, the stocks of finished goods compared to past six months have</t>
  </si>
  <si>
    <t>Over the next six months total investment in machinery within your company will</t>
  </si>
  <si>
    <t>In the past six months, the quantity of raw material purchases has</t>
  </si>
  <si>
    <t>Average supplier delivery times over the past six months has</t>
  </si>
  <si>
    <t>Average Financial condition of your firm over the last six months has</t>
  </si>
  <si>
    <t>Excluding normal seasonal changes, Input Inventory turnover over the past six months has</t>
  </si>
  <si>
    <r>
      <t>What is your current level of capacity utilization? (</t>
    </r>
    <r>
      <rPr>
        <b/>
        <sz val="11"/>
        <color theme="1"/>
        <rFont val="Calibri"/>
        <family val="2"/>
        <scheme val="minor"/>
      </rPr>
      <t>Median</t>
    </r>
    <r>
      <rPr>
        <sz val="11"/>
        <color theme="1"/>
        <rFont val="Calibri"/>
        <family val="2"/>
        <scheme val="minor"/>
      </rPr>
      <t>)</t>
    </r>
  </si>
  <si>
    <r>
      <t>What is your current level of capacity utilization? (</t>
    </r>
    <r>
      <rPr>
        <b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)</t>
    </r>
  </si>
  <si>
    <t>Overall Manufacturing Sector Confidence</t>
  </si>
  <si>
    <t>Excluding normal seasonal changes, your company's demand for credit over the past six months has</t>
  </si>
  <si>
    <t>Excluding normal seasonal changes, you expect your company's demand for credit in the next six months to</t>
  </si>
  <si>
    <t>Excluding normal seasonal changes, you expect the demand for your company's product in the next six months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</si>
</sst>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Garamond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0" fontId="0" fillId="0" borderId="0" xfId="0" applyFill="1" applyBorder="1"/>
    <xf numFmtId="0" fontId="0" fillId="0" borderId="3" xfId="0" applyBorder="1" applyAlignment="1">
      <alignment wrapText="1"/>
    </xf>
    <xf numFmtId="0" fontId="0" fillId="0" borderId="0" xfId="0" applyFill="1"/>
    <xf numFmtId="0" fontId="2" fillId="0" borderId="3" xfId="0" applyFont="1" applyFill="1" applyBorder="1" applyAlignment="1">
      <alignment horizontal="center" vertical="center" textRotation="90"/>
    </xf>
    <xf numFmtId="0" fontId="2" fillId="0" borderId="4" xfId="0" applyFont="1" applyFill="1" applyBorder="1" applyAlignment="1">
      <alignment horizontal="center" vertical="center" textRotation="90"/>
    </xf>
    <xf numFmtId="2" fontId="0" fillId="0" borderId="2" xfId="0" applyNumberFormat="1" applyBorder="1" applyAlignment="1">
      <alignment horizontal="left" vertical="center" wrapText="1"/>
    </xf>
    <xf numFmtId="0" fontId="1" fillId="4" borderId="6" xfId="0" applyFont="1" applyFill="1" applyBorder="1" applyAlignment="1">
      <alignment horizontal="right" wrapText="1"/>
    </xf>
    <xf numFmtId="2" fontId="1" fillId="4" borderId="1" xfId="0" applyNumberFormat="1" applyFont="1" applyFill="1" applyBorder="1"/>
    <xf numFmtId="2" fontId="0" fillId="3" borderId="2" xfId="0" applyNumberForma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topLeftCell="Y22" workbookViewId="0">
      <selection activeCell="AM25" sqref="AM25"/>
    </sheetView>
  </sheetViews>
  <sheetFormatPr defaultRowHeight="15" x14ac:dyDescent="0.25"/>
  <cols>
    <col min="1" max="1" width="8" customWidth="1"/>
    <col min="2" max="2" width="4.140625" style="5" customWidth="1"/>
    <col min="3" max="3" width="52.7109375" style="4" customWidth="1"/>
    <col min="4" max="5" width="9.7109375" bestFit="1" customWidth="1"/>
    <col min="6" max="9" width="9.28515625" bestFit="1" customWidth="1"/>
    <col min="10" max="11" width="9.7109375" bestFit="1" customWidth="1"/>
    <col min="12" max="15" width="9.28515625" bestFit="1" customWidth="1"/>
    <col min="16" max="17" width="9.7109375" bestFit="1" customWidth="1"/>
    <col min="18" max="21" width="9.28515625" bestFit="1" customWidth="1"/>
    <col min="22" max="23" width="9.7109375" bestFit="1" customWidth="1"/>
    <col min="24" max="27" width="9.28515625" bestFit="1" customWidth="1"/>
    <col min="28" max="29" width="9.7109375" bestFit="1" customWidth="1"/>
    <col min="30" max="33" width="9.28515625" bestFit="1" customWidth="1"/>
  </cols>
  <sheetData>
    <row r="1" spans="1:37" s="1" customFormat="1" ht="15.75" customHeight="1" thickBot="1" x14ac:dyDescent="0.3">
      <c r="A1" s="17" t="s">
        <v>0</v>
      </c>
      <c r="B1" s="19" t="s">
        <v>1</v>
      </c>
      <c r="C1" s="20"/>
      <c r="D1" s="16">
        <v>43009</v>
      </c>
      <c r="E1" s="16">
        <v>43070</v>
      </c>
      <c r="F1" s="16">
        <v>43132</v>
      </c>
      <c r="G1" s="16">
        <v>43191</v>
      </c>
      <c r="H1" s="16">
        <v>43252</v>
      </c>
      <c r="I1" s="16">
        <v>43313</v>
      </c>
      <c r="J1" s="16">
        <v>43374</v>
      </c>
      <c r="K1" s="16">
        <v>43435</v>
      </c>
      <c r="L1" s="16">
        <v>43497</v>
      </c>
      <c r="M1" s="16">
        <v>43556</v>
      </c>
      <c r="N1" s="16">
        <v>43617</v>
      </c>
      <c r="O1" s="16">
        <v>43678</v>
      </c>
      <c r="P1" s="16">
        <v>43739</v>
      </c>
      <c r="Q1" s="16">
        <v>43800</v>
      </c>
      <c r="R1" s="16">
        <v>43862</v>
      </c>
      <c r="S1" s="16">
        <v>43922</v>
      </c>
      <c r="T1" s="16">
        <v>43983</v>
      </c>
      <c r="U1" s="16">
        <v>44044</v>
      </c>
      <c r="V1" s="16">
        <v>44105</v>
      </c>
      <c r="W1" s="16">
        <v>44166</v>
      </c>
      <c r="X1" s="16">
        <v>44228</v>
      </c>
      <c r="Y1" s="16">
        <v>44287</v>
      </c>
      <c r="Z1" s="16">
        <v>44348</v>
      </c>
      <c r="AA1" s="16">
        <v>44409</v>
      </c>
      <c r="AB1" s="16">
        <v>44470</v>
      </c>
      <c r="AC1" s="16">
        <v>44531</v>
      </c>
      <c r="AD1" s="16">
        <v>44593</v>
      </c>
      <c r="AE1" s="16">
        <v>44652</v>
      </c>
      <c r="AF1" s="16">
        <v>44713</v>
      </c>
      <c r="AG1" s="16">
        <v>44774</v>
      </c>
      <c r="AH1" s="16">
        <v>44835</v>
      </c>
      <c r="AI1" s="16">
        <v>44896</v>
      </c>
      <c r="AJ1" s="16">
        <v>44958</v>
      </c>
      <c r="AK1" s="16">
        <v>44986</v>
      </c>
    </row>
    <row r="2" spans="1:37" ht="30" x14ac:dyDescent="0.25">
      <c r="A2" s="18"/>
      <c r="B2" s="6">
        <v>1</v>
      </c>
      <c r="C2" s="8" t="s">
        <v>2</v>
      </c>
      <c r="D2" s="13">
        <v>50.620567375886523</v>
      </c>
      <c r="E2" s="13">
        <v>48.097112860892388</v>
      </c>
      <c r="F2" s="13">
        <v>41.638513513513516</v>
      </c>
      <c r="G2" s="13">
        <v>38.976377952755904</v>
      </c>
      <c r="H2" s="13">
        <v>30</v>
      </c>
      <c r="I2" s="13">
        <v>30.78358208955224</v>
      </c>
      <c r="J2" s="13">
        <v>25.943396226415096</v>
      </c>
      <c r="K2" s="13">
        <v>28.571428571428573</v>
      </c>
      <c r="L2" s="13">
        <v>41.312056737588648</v>
      </c>
      <c r="M2" s="13">
        <v>25.389105058365757</v>
      </c>
      <c r="N2" s="13">
        <v>17.439862542955325</v>
      </c>
      <c r="O2" s="13">
        <v>26.700000000000003</v>
      </c>
      <c r="P2" s="13">
        <v>29.216867469879517</v>
      </c>
      <c r="Q2" s="13">
        <v>47.839506172839506</v>
      </c>
      <c r="R2" s="13">
        <v>34.778597785977858</v>
      </c>
      <c r="S2" s="13">
        <v>28.076923076923073</v>
      </c>
      <c r="T2" s="13">
        <v>14.159292035398231</v>
      </c>
      <c r="U2" s="13">
        <v>33.847736625514401</v>
      </c>
      <c r="V2" s="13">
        <v>48.738532110091747</v>
      </c>
      <c r="W2" s="13">
        <v>59.541984732824424</v>
      </c>
      <c r="X2" s="13">
        <v>61.151079136690647</v>
      </c>
      <c r="Y2" s="13">
        <v>57.711864406779661</v>
      </c>
      <c r="Z2" s="13">
        <v>67.484177215189874</v>
      </c>
      <c r="AA2" s="13">
        <v>62.131147540983605</v>
      </c>
      <c r="AB2" s="13">
        <v>38.888888888888886</v>
      </c>
      <c r="AC2" s="13">
        <v>37.916666666666664</v>
      </c>
      <c r="AD2" s="13">
        <v>45.071684587813621</v>
      </c>
      <c r="AE2" s="13">
        <v>45.418006430868168</v>
      </c>
      <c r="AF2" s="13">
        <v>23.374613003095973</v>
      </c>
      <c r="AG2" s="13">
        <v>30.928571428571427</v>
      </c>
      <c r="AH2" s="13">
        <v>30.473856209150327</v>
      </c>
      <c r="AI2" s="13">
        <v>21.979865771812079</v>
      </c>
      <c r="AJ2" s="13">
        <v>21.525423728813561</v>
      </c>
      <c r="AK2" s="13">
        <v>20.070422535211268</v>
      </c>
    </row>
    <row r="3" spans="1:37" ht="30" x14ac:dyDescent="0.25">
      <c r="A3" s="18"/>
      <c r="B3" s="6">
        <v>2</v>
      </c>
      <c r="C3" s="8" t="s">
        <v>3</v>
      </c>
      <c r="D3" s="13">
        <v>53.900709219858157</v>
      </c>
      <c r="E3" s="13">
        <v>49.930167597765362</v>
      </c>
      <c r="F3" s="13">
        <v>51.186440677966104</v>
      </c>
      <c r="G3" s="13">
        <v>45.570866141732282</v>
      </c>
      <c r="H3" s="13">
        <v>44.741697416974169</v>
      </c>
      <c r="I3" s="13">
        <v>66.947565543071164</v>
      </c>
      <c r="J3" s="13">
        <v>46.278625954198475</v>
      </c>
      <c r="K3" s="13">
        <v>46.917808219178085</v>
      </c>
      <c r="L3" s="13">
        <v>62.765957446808514</v>
      </c>
      <c r="M3" s="13">
        <v>45.99609375</v>
      </c>
      <c r="N3" s="13">
        <v>38.715277777777779</v>
      </c>
      <c r="O3" s="13">
        <v>47.076612903225808</v>
      </c>
      <c r="P3" s="13">
        <v>48.481781376518221</v>
      </c>
      <c r="Q3" s="13">
        <v>61.776859504132233</v>
      </c>
      <c r="R3" s="13">
        <v>51.014760147601478</v>
      </c>
      <c r="S3" s="13">
        <v>33.07692307692308</v>
      </c>
      <c r="T3" s="13">
        <v>36.674008810572687</v>
      </c>
      <c r="U3" s="13">
        <v>64.300411522633738</v>
      </c>
      <c r="V3" s="13">
        <v>59.288990825688074</v>
      </c>
      <c r="W3" s="13">
        <v>67.52873563218391</v>
      </c>
      <c r="X3" s="13">
        <v>63.399280575539564</v>
      </c>
      <c r="Y3" s="13">
        <v>59.628378378378379</v>
      </c>
      <c r="Z3" s="13">
        <v>70.396825396825392</v>
      </c>
      <c r="AA3" s="13">
        <v>60.526315789473685</v>
      </c>
      <c r="AB3" s="13">
        <v>43.189964157706093</v>
      </c>
      <c r="AC3" s="13">
        <v>49.163179916317993</v>
      </c>
      <c r="AD3" s="13">
        <v>53.225806451612904</v>
      </c>
      <c r="AE3" s="13">
        <v>50.415282392026576</v>
      </c>
      <c r="AF3" s="13">
        <v>37.46105919003115</v>
      </c>
      <c r="AG3" s="13">
        <v>48.071428571428569</v>
      </c>
      <c r="AH3" s="13">
        <v>44.918032786885249</v>
      </c>
      <c r="AI3" s="13">
        <v>34.280936454849495</v>
      </c>
      <c r="AJ3" s="13">
        <v>33.333333333333329</v>
      </c>
      <c r="AK3" s="13">
        <v>30.281690140845072</v>
      </c>
    </row>
    <row r="4" spans="1:37" ht="30" x14ac:dyDescent="0.25">
      <c r="A4" s="18"/>
      <c r="B4" s="6">
        <v>3</v>
      </c>
      <c r="C4" s="8" t="s">
        <v>4</v>
      </c>
      <c r="D4" s="13">
        <v>63.167259786476869</v>
      </c>
      <c r="E4" s="13">
        <v>61.83098591549296</v>
      </c>
      <c r="F4" s="13">
        <v>64.078498293515352</v>
      </c>
      <c r="G4" s="13">
        <v>66.568627450980387</v>
      </c>
      <c r="H4" s="13">
        <v>61.630036630036628</v>
      </c>
      <c r="I4" s="13">
        <v>50.094339622641513</v>
      </c>
      <c r="J4" s="13">
        <v>61.079545454545453</v>
      </c>
      <c r="K4" s="13">
        <v>64.347079037800697</v>
      </c>
      <c r="L4" s="13">
        <v>57.129963898916969</v>
      </c>
      <c r="M4" s="13">
        <v>66.342412451361866</v>
      </c>
      <c r="N4" s="13">
        <v>64.285714285714278</v>
      </c>
      <c r="O4" s="13">
        <v>61.746987951807228</v>
      </c>
      <c r="P4" s="13">
        <v>54.33467741935484</v>
      </c>
      <c r="Q4" s="13">
        <v>42.695473251028808</v>
      </c>
      <c r="R4" s="13">
        <v>51.470588235294116</v>
      </c>
      <c r="S4" s="13">
        <v>58.07692307692308</v>
      </c>
      <c r="T4" s="13">
        <v>62.83185840707965</v>
      </c>
      <c r="U4" s="13">
        <v>59.647302904564313</v>
      </c>
      <c r="V4" s="13">
        <v>55.963302752293579</v>
      </c>
      <c r="W4" s="13">
        <v>57.5</v>
      </c>
      <c r="X4" s="13">
        <v>55.665467625899282</v>
      </c>
      <c r="Y4" s="13">
        <v>52.871621621621621</v>
      </c>
      <c r="Z4" s="13">
        <v>59.968354430379748</v>
      </c>
      <c r="AA4" s="13">
        <v>65.140845070422529</v>
      </c>
      <c r="AB4" s="13">
        <v>66.666666666666671</v>
      </c>
      <c r="AC4" s="13">
        <v>66.31799163179916</v>
      </c>
      <c r="AD4" s="13">
        <v>65.143369175627242</v>
      </c>
      <c r="AE4" s="13">
        <v>63.039867109634557</v>
      </c>
      <c r="AF4" s="13">
        <v>72.523219814241486</v>
      </c>
      <c r="AG4" s="13">
        <v>57.928571428571431</v>
      </c>
      <c r="AH4" s="13">
        <v>60.690789473684205</v>
      </c>
      <c r="AI4" s="13">
        <v>67.725752508361211</v>
      </c>
      <c r="AJ4" s="13">
        <v>61.348122866894194</v>
      </c>
      <c r="AK4" s="13">
        <v>63.070175438596493</v>
      </c>
    </row>
    <row r="5" spans="1:37" ht="29.25" customHeight="1" x14ac:dyDescent="0.25">
      <c r="A5" s="18"/>
      <c r="B5" s="6">
        <v>4</v>
      </c>
      <c r="C5" s="8" t="s">
        <v>5</v>
      </c>
      <c r="D5" s="13">
        <v>67.10992907801419</v>
      </c>
      <c r="E5" s="13">
        <v>65.30898876404494</v>
      </c>
      <c r="F5" s="13">
        <v>71.672354948805463</v>
      </c>
      <c r="G5" s="13">
        <v>73.235294117647058</v>
      </c>
      <c r="H5" s="13">
        <v>73.266423357664237</v>
      </c>
      <c r="I5" s="13">
        <v>61.090225563909776</v>
      </c>
      <c r="J5" s="13">
        <v>81.057692307692307</v>
      </c>
      <c r="K5" s="13">
        <v>77.311643835616437</v>
      </c>
      <c r="L5" s="13">
        <v>66.903914590747334</v>
      </c>
      <c r="M5" s="13">
        <v>78.61328125</v>
      </c>
      <c r="N5" s="13">
        <v>81.141868512110733</v>
      </c>
      <c r="O5" s="13">
        <v>69.900000000000006</v>
      </c>
      <c r="P5" s="13">
        <v>64.859437751004009</v>
      </c>
      <c r="Q5" s="13">
        <v>55.555555555555557</v>
      </c>
      <c r="R5" s="13">
        <v>62.408088235294116</v>
      </c>
      <c r="S5" s="13">
        <v>52.734375</v>
      </c>
      <c r="T5" s="13">
        <v>66.261061946902657</v>
      </c>
      <c r="U5" s="13">
        <v>66.460905349794245</v>
      </c>
      <c r="V5" s="13">
        <v>66.359447004608299</v>
      </c>
      <c r="W5" s="13">
        <v>61.82692307692308</v>
      </c>
      <c r="X5" s="13">
        <v>65.647482014388487</v>
      </c>
      <c r="Y5" s="13">
        <v>70.608108108108112</v>
      </c>
      <c r="Z5" s="13">
        <v>67.563291139240505</v>
      </c>
      <c r="AA5" s="13">
        <v>71.666666666666671</v>
      </c>
      <c r="AB5" s="13">
        <v>80.714285714285722</v>
      </c>
      <c r="AC5" s="13">
        <v>69.375</v>
      </c>
      <c r="AD5" s="13">
        <v>70.878136200716838</v>
      </c>
      <c r="AE5" s="13">
        <v>70.7641196013289</v>
      </c>
      <c r="AF5" s="13">
        <v>79.411764705882348</v>
      </c>
      <c r="AG5" s="13">
        <v>68.911174785100286</v>
      </c>
      <c r="AH5" s="13">
        <v>68.52459016393442</v>
      </c>
      <c r="AI5" s="13">
        <v>74.665551839464882</v>
      </c>
      <c r="AJ5" s="13">
        <v>79.322033898305079</v>
      </c>
      <c r="AK5" s="13">
        <v>79.240282685512369</v>
      </c>
    </row>
    <row r="6" spans="1:37" ht="30" x14ac:dyDescent="0.25">
      <c r="A6" s="18"/>
      <c r="B6" s="6">
        <v>5</v>
      </c>
      <c r="C6" s="8" t="s">
        <v>6</v>
      </c>
      <c r="D6" s="13">
        <v>59.229390681003586</v>
      </c>
      <c r="E6" s="13">
        <v>58.403954802259889</v>
      </c>
      <c r="F6" s="13">
        <v>59.160958904109592</v>
      </c>
      <c r="G6" s="13">
        <v>57.638888888888886</v>
      </c>
      <c r="H6" s="13">
        <v>59.742647058823529</v>
      </c>
      <c r="I6" s="13">
        <v>55.303030303030305</v>
      </c>
      <c r="J6" s="13">
        <v>53.35249042145594</v>
      </c>
      <c r="K6" s="13">
        <v>51.835664335664333</v>
      </c>
      <c r="L6" s="13">
        <v>48.924731182795696</v>
      </c>
      <c r="M6" s="13">
        <v>47.637795275590548</v>
      </c>
      <c r="N6" s="13">
        <v>44.434931506849317</v>
      </c>
      <c r="O6" s="13">
        <v>40.1</v>
      </c>
      <c r="P6" s="13">
        <v>42.784552845528452</v>
      </c>
      <c r="Q6" s="13">
        <v>44.032921810699584</v>
      </c>
      <c r="R6" s="13">
        <v>43.542435424354245</v>
      </c>
      <c r="S6" s="13">
        <v>41.153846153846153</v>
      </c>
      <c r="T6" s="13">
        <v>29.625550660792953</v>
      </c>
      <c r="U6" s="13">
        <v>38.065843621399175</v>
      </c>
      <c r="V6" s="13">
        <v>54.418604651162788</v>
      </c>
      <c r="W6" s="13">
        <v>60.231660231660229</v>
      </c>
      <c r="X6" s="13">
        <v>65.287769784172667</v>
      </c>
      <c r="Y6" s="13">
        <v>62.414383561643838</v>
      </c>
      <c r="Z6" s="13">
        <v>61.507936507936506</v>
      </c>
      <c r="AA6" s="13">
        <v>61.130742049469966</v>
      </c>
      <c r="AB6" s="13">
        <v>57.437275985663078</v>
      </c>
      <c r="AC6" s="13">
        <v>59.30962343096234</v>
      </c>
      <c r="AD6" s="13">
        <v>57.078853046594986</v>
      </c>
      <c r="AE6" s="13">
        <v>59.416666666666664</v>
      </c>
      <c r="AF6" s="13">
        <v>55.978260869565219</v>
      </c>
      <c r="AG6" s="13">
        <v>47.785714285714285</v>
      </c>
      <c r="AH6" s="13">
        <v>47.549019607843135</v>
      </c>
      <c r="AI6" s="13">
        <v>41.80602006688963</v>
      </c>
      <c r="AJ6" s="13">
        <v>40.508474576271183</v>
      </c>
      <c r="AK6" s="13">
        <v>35.087719298245617</v>
      </c>
    </row>
    <row r="7" spans="1:37" ht="30" x14ac:dyDescent="0.25">
      <c r="A7" s="18"/>
      <c r="B7" s="6">
        <v>6</v>
      </c>
      <c r="C7" s="8" t="s">
        <v>7</v>
      </c>
      <c r="D7" s="13">
        <v>60.611510791366911</v>
      </c>
      <c r="E7" s="13">
        <v>58.028169014084504</v>
      </c>
      <c r="F7" s="13">
        <v>61.206896551724135</v>
      </c>
      <c r="G7" s="13">
        <v>60.9</v>
      </c>
      <c r="H7" s="13">
        <v>58.882783882783883</v>
      </c>
      <c r="I7" s="13">
        <v>62.927756653992397</v>
      </c>
      <c r="J7" s="13">
        <v>58.969465648854964</v>
      </c>
      <c r="K7" s="13">
        <v>55.862068965517238</v>
      </c>
      <c r="L7" s="13">
        <v>60.272727272727273</v>
      </c>
      <c r="M7" s="13">
        <v>56.988188976377955</v>
      </c>
      <c r="N7" s="13">
        <v>49.134948096885815</v>
      </c>
      <c r="O7" s="13">
        <v>51.606425702811244</v>
      </c>
      <c r="P7" s="13">
        <v>53.931451612903224</v>
      </c>
      <c r="Q7" s="13">
        <v>59.917355371900825</v>
      </c>
      <c r="R7" s="13">
        <v>55.974264705882348</v>
      </c>
      <c r="S7" s="13">
        <v>39.615384615384613</v>
      </c>
      <c r="T7" s="13">
        <v>51.101321585903086</v>
      </c>
      <c r="U7" s="13">
        <v>66.152263374485585</v>
      </c>
      <c r="V7" s="13">
        <v>65.89861751152074</v>
      </c>
      <c r="W7" s="13">
        <v>68.797709923664115</v>
      </c>
      <c r="X7" s="13">
        <v>66.485507246376812</v>
      </c>
      <c r="Y7" s="13">
        <v>63.822525597269625</v>
      </c>
      <c r="Z7" s="13">
        <v>67.642405063291136</v>
      </c>
      <c r="AA7" s="13">
        <v>62.677304964539005</v>
      </c>
      <c r="AB7" s="13">
        <v>61.339285714285715</v>
      </c>
      <c r="AC7" s="13">
        <v>62.34309623430962</v>
      </c>
      <c r="AD7" s="13">
        <v>60.215053763440864</v>
      </c>
      <c r="AE7" s="13">
        <v>61.872909698996658</v>
      </c>
      <c r="AF7" s="13">
        <v>55.900621118012424</v>
      </c>
      <c r="AG7" s="13">
        <v>54.357142857142854</v>
      </c>
      <c r="AH7" s="13">
        <v>54.166666666666664</v>
      </c>
      <c r="AI7" s="13">
        <v>50.419463087248324</v>
      </c>
      <c r="AJ7" s="13">
        <v>47.278911564625851</v>
      </c>
      <c r="AK7" s="13">
        <v>45</v>
      </c>
    </row>
    <row r="8" spans="1:37" ht="30" x14ac:dyDescent="0.25">
      <c r="A8" s="18"/>
      <c r="B8" s="6">
        <v>7</v>
      </c>
      <c r="C8" s="8" t="s">
        <v>8</v>
      </c>
      <c r="D8" s="13">
        <v>56.678700361010833</v>
      </c>
      <c r="E8" s="13">
        <v>55.515759312320917</v>
      </c>
      <c r="F8" s="13">
        <v>54.794520547945204</v>
      </c>
      <c r="G8" s="13">
        <v>52.470355731225297</v>
      </c>
      <c r="H8" s="13">
        <v>51.902173913043477</v>
      </c>
      <c r="I8" s="13">
        <v>51.310861423220977</v>
      </c>
      <c r="J8" s="13">
        <v>50.094696969696969</v>
      </c>
      <c r="K8" s="13">
        <v>50.172413793103445</v>
      </c>
      <c r="L8" s="13">
        <v>49.375</v>
      </c>
      <c r="M8" s="13">
        <v>47.081712062256813</v>
      </c>
      <c r="N8" s="13">
        <v>46.896551724137929</v>
      </c>
      <c r="O8" s="13">
        <v>41.83467741935484</v>
      </c>
      <c r="P8" s="13">
        <v>43.117408906882588</v>
      </c>
      <c r="Q8" s="13">
        <v>43.209876543209873</v>
      </c>
      <c r="R8" s="13">
        <v>45.404411764705884</v>
      </c>
      <c r="S8" s="13">
        <v>46.153846153846153</v>
      </c>
      <c r="T8" s="13">
        <v>44.627192982456144</v>
      </c>
      <c r="U8" s="13">
        <v>46.590909090909093</v>
      </c>
      <c r="V8" s="13">
        <v>48.847926267281103</v>
      </c>
      <c r="W8" s="13">
        <v>50.383141762452105</v>
      </c>
      <c r="X8" s="13">
        <v>52.428057553956833</v>
      </c>
      <c r="Y8" s="13">
        <v>52.711864406779661</v>
      </c>
      <c r="Z8" s="13">
        <v>54.430379746835442</v>
      </c>
      <c r="AA8" s="13">
        <v>52.640845070422536</v>
      </c>
      <c r="AB8" s="13">
        <v>53.928571428571431</v>
      </c>
      <c r="AC8" s="13">
        <v>56.276150627615067</v>
      </c>
      <c r="AD8" s="13">
        <v>52.41935483870968</v>
      </c>
      <c r="AE8" s="13">
        <v>54.431438127090303</v>
      </c>
      <c r="AF8" s="13">
        <v>54.205607476635514</v>
      </c>
      <c r="AG8" s="13">
        <v>50.214285714285715</v>
      </c>
      <c r="AH8" s="13">
        <v>48.114754098360656</v>
      </c>
      <c r="AI8" s="13">
        <v>45.735785953177256</v>
      </c>
      <c r="AJ8" s="13">
        <v>43.474576271186443</v>
      </c>
      <c r="AK8" s="13">
        <v>40.58098591549296</v>
      </c>
    </row>
    <row r="9" spans="1:37" ht="45" x14ac:dyDescent="0.25">
      <c r="A9" s="18"/>
      <c r="B9" s="6">
        <v>8</v>
      </c>
      <c r="C9" s="8" t="s">
        <v>9</v>
      </c>
      <c r="D9" s="13">
        <v>56.137184115523468</v>
      </c>
      <c r="E9" s="13">
        <v>55.04261363636364</v>
      </c>
      <c r="F9" s="13">
        <v>55.154639175257735</v>
      </c>
      <c r="G9" s="13">
        <v>53.656126482213438</v>
      </c>
      <c r="H9" s="13">
        <v>53.571428571428569</v>
      </c>
      <c r="I9" s="13">
        <v>57.865168539325843</v>
      </c>
      <c r="J9" s="13">
        <v>53.773584905660378</v>
      </c>
      <c r="K9" s="13">
        <v>51.306620209059233</v>
      </c>
      <c r="L9" s="13">
        <v>55.465949820788531</v>
      </c>
      <c r="M9" s="13">
        <v>50.882352941176471</v>
      </c>
      <c r="N9" s="13">
        <v>48.453608247422679</v>
      </c>
      <c r="O9" s="13">
        <v>49.392712550607285</v>
      </c>
      <c r="P9" s="13">
        <v>50.8130081300813</v>
      </c>
      <c r="Q9" s="13">
        <v>51.851851851851855</v>
      </c>
      <c r="R9" s="13">
        <v>51.018518518518519</v>
      </c>
      <c r="S9" s="13">
        <v>40.769230769230766</v>
      </c>
      <c r="T9" s="13">
        <v>49.232456140350877</v>
      </c>
      <c r="U9" s="13">
        <v>55.991735537190081</v>
      </c>
      <c r="V9" s="13">
        <v>56.651376146788991</v>
      </c>
      <c r="W9" s="13">
        <v>56.70498084291188</v>
      </c>
      <c r="X9" s="13">
        <v>56.025179856115109</v>
      </c>
      <c r="Y9" s="13">
        <v>56.949152542372886</v>
      </c>
      <c r="Z9" s="13">
        <v>58.781645569620252</v>
      </c>
      <c r="AA9" s="13">
        <v>56.426056338028168</v>
      </c>
      <c r="AB9" s="13">
        <v>54.032258064516128</v>
      </c>
      <c r="AC9" s="13">
        <v>57.5</v>
      </c>
      <c r="AD9" s="13">
        <v>54.480286738351253</v>
      </c>
      <c r="AE9" s="13">
        <v>55.602006688963215</v>
      </c>
      <c r="AF9" s="13">
        <v>52.336448598130843</v>
      </c>
      <c r="AG9" s="13">
        <v>53.285714285714285</v>
      </c>
      <c r="AH9" s="13">
        <v>52.868852459016395</v>
      </c>
      <c r="AI9" s="13">
        <v>50.334448160535118</v>
      </c>
      <c r="AJ9" s="13">
        <v>45.847457627118644</v>
      </c>
      <c r="AK9" s="13">
        <v>44.298245614035089</v>
      </c>
    </row>
    <row r="10" spans="1:37" ht="30" x14ac:dyDescent="0.25">
      <c r="A10" s="18"/>
      <c r="B10" s="6">
        <v>9</v>
      </c>
      <c r="C10" s="8" t="s">
        <v>24</v>
      </c>
      <c r="D10" s="13">
        <v>58.18345323741007</v>
      </c>
      <c r="E10" s="13">
        <v>58.262711864406782</v>
      </c>
      <c r="F10" s="13">
        <v>60.175438596491226</v>
      </c>
      <c r="G10" s="13">
        <v>58.66935483870968</v>
      </c>
      <c r="H10" s="13">
        <v>60.501858736059482</v>
      </c>
      <c r="I10" s="13">
        <v>61.590038314176248</v>
      </c>
      <c r="J10" s="13">
        <v>61.164122137404576</v>
      </c>
      <c r="K10" s="13">
        <v>63.204225352112672</v>
      </c>
      <c r="L10" s="13">
        <v>64.285714285714278</v>
      </c>
      <c r="M10" s="13">
        <v>62.048192771084338</v>
      </c>
      <c r="N10" s="13">
        <v>62.321428571428569</v>
      </c>
      <c r="O10" s="13">
        <v>62.086776859504134</v>
      </c>
      <c r="P10" s="13">
        <v>60.883620689655174</v>
      </c>
      <c r="Q10" s="13">
        <v>63.51063829787234</v>
      </c>
      <c r="R10" s="13">
        <v>57.835820895522389</v>
      </c>
      <c r="S10" s="13">
        <v>67.96875</v>
      </c>
      <c r="T10" s="13">
        <v>57.959641255605383</v>
      </c>
      <c r="U10" s="13">
        <v>59.6875</v>
      </c>
      <c r="V10" s="13">
        <v>59.228971962616825</v>
      </c>
      <c r="W10" s="13">
        <v>59.903846153846153</v>
      </c>
      <c r="X10" s="13">
        <v>59.476534296028881</v>
      </c>
      <c r="Y10" s="13">
        <v>60.899653979238757</v>
      </c>
      <c r="Z10" s="13">
        <v>61.348684210526315</v>
      </c>
      <c r="AA10" s="13">
        <v>60.649819494584833</v>
      </c>
      <c r="AB10" s="13">
        <v>64.711191335740068</v>
      </c>
      <c r="AC10" s="13">
        <v>62.394067796610173</v>
      </c>
      <c r="AD10" s="13">
        <v>60.018050541516246</v>
      </c>
      <c r="AE10" s="13">
        <v>61.583333333333329</v>
      </c>
      <c r="AF10" s="13">
        <v>61.526479750778819</v>
      </c>
      <c r="AG10" s="13">
        <v>60.30259365994236</v>
      </c>
      <c r="AH10" s="13">
        <v>58.360655737704917</v>
      </c>
      <c r="AI10" s="13">
        <v>56.587837837837839</v>
      </c>
      <c r="AJ10" s="13">
        <v>54.166666666666664</v>
      </c>
      <c r="AK10" s="13">
        <v>50.797872340425528</v>
      </c>
    </row>
    <row r="11" spans="1:37" ht="30" x14ac:dyDescent="0.25">
      <c r="A11" s="18"/>
      <c r="B11" s="6">
        <v>10</v>
      </c>
      <c r="C11" s="8" t="s">
        <v>25</v>
      </c>
      <c r="D11" s="13">
        <v>58.00359712230216</v>
      </c>
      <c r="E11" s="13">
        <v>59.348441926345608</v>
      </c>
      <c r="F11" s="13">
        <v>57.773851590106005</v>
      </c>
      <c r="G11" s="13">
        <v>58.234126984126988</v>
      </c>
      <c r="H11" s="13">
        <v>61.837121212121211</v>
      </c>
      <c r="I11" s="13">
        <v>63.263358778625957</v>
      </c>
      <c r="J11" s="13">
        <v>62.405303030303031</v>
      </c>
      <c r="K11" s="13">
        <v>62.985865724381625</v>
      </c>
      <c r="L11" s="13">
        <v>59.306569343065689</v>
      </c>
      <c r="M11" s="13">
        <v>59.51417004048583</v>
      </c>
      <c r="N11" s="13">
        <v>62.230215827338128</v>
      </c>
      <c r="O11" s="13">
        <v>62.860082304526756</v>
      </c>
      <c r="P11" s="13">
        <v>58.152173913043477</v>
      </c>
      <c r="Q11" s="13">
        <v>62.553191489361701</v>
      </c>
      <c r="R11" s="13">
        <v>58.36466165413534</v>
      </c>
      <c r="S11" s="13">
        <v>68.359375</v>
      </c>
      <c r="T11" s="13">
        <v>60.11363636363636</v>
      </c>
      <c r="U11" s="13">
        <v>59.309623430962347</v>
      </c>
      <c r="V11" s="13">
        <v>61.511627906976742</v>
      </c>
      <c r="W11" s="13">
        <v>62.211538461538467</v>
      </c>
      <c r="X11" s="13">
        <v>59.81818181818182</v>
      </c>
      <c r="Y11" s="13">
        <v>58.88501742160279</v>
      </c>
      <c r="Z11" s="13">
        <v>63.278688524590166</v>
      </c>
      <c r="AA11" s="13">
        <v>60.531135531135533</v>
      </c>
      <c r="AB11" s="13">
        <v>66.123188405797094</v>
      </c>
      <c r="AC11" s="13">
        <v>60.275423728813557</v>
      </c>
      <c r="AD11" s="13">
        <v>58.605072463768117</v>
      </c>
      <c r="AE11" s="13">
        <v>62.080536912751676</v>
      </c>
      <c r="AF11" s="13">
        <v>62.421875</v>
      </c>
      <c r="AG11" s="13">
        <v>59.176300578034684</v>
      </c>
      <c r="AH11" s="13">
        <v>58.196721311475407</v>
      </c>
      <c r="AI11" s="13">
        <v>59.152542372881356</v>
      </c>
      <c r="AJ11" s="13">
        <v>55.102040816326529</v>
      </c>
      <c r="AK11" s="13">
        <v>52.22419928825623</v>
      </c>
    </row>
    <row r="12" spans="1:37" ht="30" x14ac:dyDescent="0.25">
      <c r="A12" s="18"/>
      <c r="B12" s="6">
        <v>11</v>
      </c>
      <c r="C12" s="8" t="s">
        <v>10</v>
      </c>
      <c r="D12" s="13">
        <v>57.653061224489797</v>
      </c>
      <c r="E12" s="13">
        <v>55.671641791044777</v>
      </c>
      <c r="F12" s="13">
        <v>58.234126984126988</v>
      </c>
      <c r="G12" s="13">
        <v>58.986175115207374</v>
      </c>
      <c r="H12" s="13">
        <v>58.86752136752137</v>
      </c>
      <c r="I12" s="13">
        <v>58.405172413793103</v>
      </c>
      <c r="J12" s="13">
        <v>54.914529914529915</v>
      </c>
      <c r="K12" s="13">
        <v>56.686046511627907</v>
      </c>
      <c r="L12" s="13">
        <v>53.212851405622487</v>
      </c>
      <c r="M12" s="13">
        <v>57.990867579908674</v>
      </c>
      <c r="N12" s="13">
        <v>52.156862745098039</v>
      </c>
      <c r="O12" s="13">
        <v>50.913242009132418</v>
      </c>
      <c r="P12" s="13">
        <v>51.674641148325357</v>
      </c>
      <c r="Q12" s="13">
        <v>56.341463414634148</v>
      </c>
      <c r="R12" s="13">
        <v>52.7292576419214</v>
      </c>
      <c r="S12" s="13">
        <v>57.20338983050847</v>
      </c>
      <c r="T12" s="13">
        <v>51.984126984126981</v>
      </c>
      <c r="U12" s="13">
        <v>55.581395348837205</v>
      </c>
      <c r="V12" s="13">
        <v>63.563829787234042</v>
      </c>
      <c r="W12" s="13">
        <v>58.555555555555557</v>
      </c>
      <c r="X12" s="13">
        <v>58.536585365853661</v>
      </c>
      <c r="Y12" s="13">
        <v>59.34873949579832</v>
      </c>
      <c r="Z12" s="13">
        <v>62.003610108303249</v>
      </c>
      <c r="AA12" s="13">
        <v>57.974137931034484</v>
      </c>
      <c r="AB12" s="13">
        <v>60.470085470085465</v>
      </c>
      <c r="AC12" s="13">
        <v>60.885167464114829</v>
      </c>
      <c r="AD12" s="13">
        <v>60.819327731092436</v>
      </c>
      <c r="AE12" s="13">
        <v>62.103174603174601</v>
      </c>
      <c r="AF12" s="13">
        <v>60.116731517509734</v>
      </c>
      <c r="AG12" s="13">
        <v>57.375478927203062</v>
      </c>
      <c r="AH12" s="13">
        <v>57.768924302788847</v>
      </c>
      <c r="AI12" s="13">
        <v>55.888429752066116</v>
      </c>
      <c r="AJ12" s="13">
        <v>48.404255319148938</v>
      </c>
      <c r="AK12" s="13">
        <v>43.394308943089428</v>
      </c>
    </row>
    <row r="13" spans="1:37" ht="20.25" x14ac:dyDescent="0.25">
      <c r="A13" s="18"/>
      <c r="B13" s="6">
        <v>12</v>
      </c>
      <c r="C13" s="8" t="s">
        <v>11</v>
      </c>
      <c r="D13" s="13">
        <v>56.605691056910572</v>
      </c>
      <c r="E13" s="13">
        <v>54.31818181818182</v>
      </c>
      <c r="F13" s="13">
        <v>55.284552845528452</v>
      </c>
      <c r="G13" s="13">
        <v>60.069444444444443</v>
      </c>
      <c r="H13" s="13">
        <v>58.590308370044056</v>
      </c>
      <c r="I13" s="13">
        <v>58.586956521739125</v>
      </c>
      <c r="J13" s="13">
        <v>55.777777777777779</v>
      </c>
      <c r="K13" s="13">
        <v>55.511811023622045</v>
      </c>
      <c r="L13" s="13">
        <v>58.057851239669418</v>
      </c>
      <c r="M13" s="13">
        <v>53.672985781990519</v>
      </c>
      <c r="N13" s="13">
        <v>54.213483146067418</v>
      </c>
      <c r="O13" s="13">
        <v>54.057017543859651</v>
      </c>
      <c r="P13" s="13">
        <v>53.225806451612904</v>
      </c>
      <c r="Q13" s="13">
        <v>56.432038834951456</v>
      </c>
      <c r="R13" s="13">
        <v>53.540772532188839</v>
      </c>
      <c r="S13" s="13">
        <v>56.03448275862069</v>
      </c>
      <c r="T13" s="13">
        <v>51.336898395721924</v>
      </c>
      <c r="U13" s="13">
        <v>52.830188679245282</v>
      </c>
      <c r="V13" s="13">
        <v>60.734463276836159</v>
      </c>
      <c r="W13" s="13">
        <v>57.545045045045043</v>
      </c>
      <c r="X13" s="13">
        <v>58.841463414634148</v>
      </c>
      <c r="Y13" s="13">
        <v>58.634538152610446</v>
      </c>
      <c r="Z13" s="13">
        <v>60.386029411764703</v>
      </c>
      <c r="AA13" s="13">
        <v>57.456140350877192</v>
      </c>
      <c r="AB13" s="13">
        <v>60.819327731092436</v>
      </c>
      <c r="AC13" s="13">
        <v>59.798994974874375</v>
      </c>
      <c r="AD13" s="13">
        <v>58.913043478260867</v>
      </c>
      <c r="AE13" s="13">
        <v>62.195121951219512</v>
      </c>
      <c r="AF13" s="13">
        <v>60.968379446640313</v>
      </c>
      <c r="AG13" s="13">
        <v>54.232283464566933</v>
      </c>
      <c r="AH13" s="13">
        <v>55.826271186440678</v>
      </c>
      <c r="AI13" s="13">
        <v>53.728070175438596</v>
      </c>
      <c r="AJ13" s="13">
        <v>48.310810810810814</v>
      </c>
      <c r="AK13" s="13">
        <v>41.194331983805668</v>
      </c>
    </row>
    <row r="14" spans="1:37" ht="45" x14ac:dyDescent="0.25">
      <c r="A14" s="18"/>
      <c r="B14" s="6">
        <v>13</v>
      </c>
      <c r="C14" s="8" t="s">
        <v>12</v>
      </c>
      <c r="D14" s="13">
        <v>61.241007194244602</v>
      </c>
      <c r="E14" s="13">
        <v>57.932011331444755</v>
      </c>
      <c r="F14" s="13">
        <v>61.111111111111114</v>
      </c>
      <c r="G14" s="13">
        <v>64.682539682539684</v>
      </c>
      <c r="H14" s="13">
        <v>65.63636363636364</v>
      </c>
      <c r="I14" s="13">
        <v>62.307692307692307</v>
      </c>
      <c r="J14" s="13">
        <v>68.942307692307693</v>
      </c>
      <c r="K14" s="13">
        <v>65.069686411149817</v>
      </c>
      <c r="L14" s="13">
        <v>64.27272727272728</v>
      </c>
      <c r="M14" s="13">
        <v>68.373493975903614</v>
      </c>
      <c r="N14" s="13">
        <v>72.135416666666657</v>
      </c>
      <c r="O14" s="13">
        <v>62.044534412955464</v>
      </c>
      <c r="P14" s="13">
        <v>59.91902834008097</v>
      </c>
      <c r="Q14" s="13">
        <v>58.75</v>
      </c>
      <c r="R14" s="13">
        <v>59.132841328413285</v>
      </c>
      <c r="S14" s="13">
        <v>48.412698412698411</v>
      </c>
      <c r="T14" s="13">
        <v>53.744493392070481</v>
      </c>
      <c r="U14" s="13">
        <v>63.125</v>
      </c>
      <c r="V14" s="13">
        <v>62.211981566820278</v>
      </c>
      <c r="W14" s="13">
        <v>62.884615384615387</v>
      </c>
      <c r="X14" s="13">
        <v>65.70397111913357</v>
      </c>
      <c r="Y14" s="13">
        <v>61.224489795918366</v>
      </c>
      <c r="Z14" s="13">
        <v>67.460317460317469</v>
      </c>
      <c r="AA14" s="13">
        <v>66.461267605633793</v>
      </c>
      <c r="AB14" s="13">
        <v>71.774193548387103</v>
      </c>
      <c r="AC14" s="13">
        <v>65.376569037656907</v>
      </c>
      <c r="AD14" s="13">
        <v>67.148014440433215</v>
      </c>
      <c r="AE14" s="13">
        <v>67.833333333333329</v>
      </c>
      <c r="AF14" s="13">
        <v>72.196261682242991</v>
      </c>
      <c r="AG14" s="13">
        <v>61.96275071633238</v>
      </c>
      <c r="AH14" s="13">
        <v>63.075657894736842</v>
      </c>
      <c r="AI14" s="13">
        <v>64.548494983277592</v>
      </c>
      <c r="AJ14" s="13">
        <v>69.624573378839585</v>
      </c>
      <c r="AK14" s="13">
        <v>70.422535211267601</v>
      </c>
    </row>
    <row r="15" spans="1:37" ht="30" x14ac:dyDescent="0.25">
      <c r="A15" s="18"/>
      <c r="B15" s="6">
        <v>14</v>
      </c>
      <c r="C15" s="8" t="s">
        <v>13</v>
      </c>
      <c r="D15" s="13">
        <v>64.87455197132617</v>
      </c>
      <c r="E15" s="13">
        <v>62.71306818181818</v>
      </c>
      <c r="F15" s="13">
        <v>64.721254355400703</v>
      </c>
      <c r="G15" s="13">
        <v>68.525896414342625</v>
      </c>
      <c r="H15" s="13">
        <v>71.989051094890513</v>
      </c>
      <c r="I15" s="13">
        <v>65.660377358490564</v>
      </c>
      <c r="J15" s="13">
        <v>75.950570342205324</v>
      </c>
      <c r="K15" s="13">
        <v>74.482758620689651</v>
      </c>
      <c r="L15" s="13">
        <v>69.675090252707577</v>
      </c>
      <c r="M15" s="13">
        <v>74.8046875</v>
      </c>
      <c r="N15" s="13">
        <v>81.379310344827587</v>
      </c>
      <c r="O15" s="13">
        <v>72.459349593495944</v>
      </c>
      <c r="P15" s="13">
        <v>67.004048582995949</v>
      </c>
      <c r="Q15" s="13">
        <v>64.566115702479337</v>
      </c>
      <c r="R15" s="13">
        <v>62.962962962962962</v>
      </c>
      <c r="S15" s="13">
        <v>53.968253968253968</v>
      </c>
      <c r="T15" s="13">
        <v>63.495575221238937</v>
      </c>
      <c r="U15" s="13">
        <v>67.798353909465021</v>
      </c>
      <c r="V15" s="13">
        <v>69.38073394495413</v>
      </c>
      <c r="W15" s="13">
        <v>66.988416988416986</v>
      </c>
      <c r="X15" s="13">
        <v>70.036101083032491</v>
      </c>
      <c r="Y15" s="13">
        <v>65.955631399317397</v>
      </c>
      <c r="Z15" s="13">
        <v>71.735668789808912</v>
      </c>
      <c r="AA15" s="13">
        <v>69.946808510638306</v>
      </c>
      <c r="AB15" s="13">
        <v>76.964285714285722</v>
      </c>
      <c r="AC15" s="13">
        <v>71.848739495798327</v>
      </c>
      <c r="AD15" s="13">
        <v>70.863309352517987</v>
      </c>
      <c r="AE15" s="13">
        <v>71.057046979865774</v>
      </c>
      <c r="AF15" s="13">
        <v>74.844236760124602</v>
      </c>
      <c r="AG15" s="13">
        <v>68.352601156069369</v>
      </c>
      <c r="AH15" s="13">
        <v>66.17647058823529</v>
      </c>
      <c r="AI15" s="13">
        <v>70.150501672240807</v>
      </c>
      <c r="AJ15" s="13">
        <v>72.525597269624569</v>
      </c>
      <c r="AK15" s="13">
        <v>75.176056338028175</v>
      </c>
    </row>
    <row r="16" spans="1:37" ht="30" x14ac:dyDescent="0.25">
      <c r="A16" s="18"/>
      <c r="B16" s="6">
        <v>15</v>
      </c>
      <c r="C16" s="8" t="s">
        <v>14</v>
      </c>
      <c r="D16" s="13">
        <v>57.755474452554743</v>
      </c>
      <c r="E16" s="13">
        <v>58.025568181818187</v>
      </c>
      <c r="F16" s="13">
        <v>57.986111111111114</v>
      </c>
      <c r="G16" s="13">
        <v>56.274900398406373</v>
      </c>
      <c r="H16" s="13">
        <v>59.537037037037038</v>
      </c>
      <c r="I16" s="13">
        <v>55.965909090909086</v>
      </c>
      <c r="J16" s="13">
        <v>55.67307692307692</v>
      </c>
      <c r="K16" s="13">
        <v>49.914089347079035</v>
      </c>
      <c r="L16" s="13">
        <v>51.268115942028984</v>
      </c>
      <c r="M16" s="13">
        <v>50.59288537549407</v>
      </c>
      <c r="N16" s="13">
        <v>47.271126760563384</v>
      </c>
      <c r="O16" s="13">
        <v>42.323651452282157</v>
      </c>
      <c r="P16" s="13">
        <v>43.487394957983192</v>
      </c>
      <c r="Q16" s="13">
        <v>48.628691983122366</v>
      </c>
      <c r="R16" s="13">
        <v>47.294776119402982</v>
      </c>
      <c r="S16" s="13">
        <v>43.253968253968253</v>
      </c>
      <c r="T16" s="13">
        <v>34.649122807017541</v>
      </c>
      <c r="U16" s="13">
        <v>41.945606694560666</v>
      </c>
      <c r="V16" s="13">
        <v>56.76605504587156</v>
      </c>
      <c r="W16" s="13">
        <v>60.192307692307693</v>
      </c>
      <c r="X16" s="13">
        <v>63.095238095238095</v>
      </c>
      <c r="Y16" s="13">
        <v>62.58620689655173</v>
      </c>
      <c r="Z16" s="13">
        <v>62.861736334405144</v>
      </c>
      <c r="AA16" s="13">
        <v>62.633451957295371</v>
      </c>
      <c r="AB16" s="13">
        <v>61.690647482014391</v>
      </c>
      <c r="AC16" s="13">
        <v>61.820083682008367</v>
      </c>
      <c r="AD16" s="13">
        <v>58.699633699633701</v>
      </c>
      <c r="AE16" s="13">
        <v>57.583333333333336</v>
      </c>
      <c r="AF16" s="13">
        <v>56.839622641509436</v>
      </c>
      <c r="AG16" s="13">
        <v>47.674418604651166</v>
      </c>
      <c r="AH16" s="13">
        <v>46.677740863787378</v>
      </c>
      <c r="AI16" s="13">
        <v>45.553691275167786</v>
      </c>
      <c r="AJ16" s="13">
        <v>41.810344827586206</v>
      </c>
      <c r="AK16" s="13">
        <v>38.339222614840992</v>
      </c>
    </row>
    <row r="17" spans="1:37" ht="30" x14ac:dyDescent="0.25">
      <c r="A17" s="18"/>
      <c r="B17" s="6">
        <v>16</v>
      </c>
      <c r="C17" s="8" t="s">
        <v>15</v>
      </c>
      <c r="D17" s="13">
        <v>57.65124555160142</v>
      </c>
      <c r="E17" s="13">
        <v>57.883522727272727</v>
      </c>
      <c r="F17" s="13">
        <v>56.802120141342755</v>
      </c>
      <c r="G17" s="13">
        <v>56.983805668016196</v>
      </c>
      <c r="H17" s="13">
        <v>55.669144981412643</v>
      </c>
      <c r="I17" s="13">
        <v>55.377358490566039</v>
      </c>
      <c r="J17" s="13">
        <v>54.474708171206224</v>
      </c>
      <c r="K17" s="13">
        <v>59.341637010676159</v>
      </c>
      <c r="L17" s="13">
        <v>57.063197026022308</v>
      </c>
      <c r="M17" s="13">
        <v>54.815573770491802</v>
      </c>
      <c r="N17" s="13">
        <v>50.975177304964539</v>
      </c>
      <c r="O17" s="13">
        <v>55.59071729957806</v>
      </c>
      <c r="P17" s="13">
        <v>53.91949152542373</v>
      </c>
      <c r="Q17" s="13">
        <v>54.059829059829056</v>
      </c>
      <c r="R17" s="13">
        <v>53.853383458646618</v>
      </c>
      <c r="S17" s="13">
        <v>58.730158730158728</v>
      </c>
      <c r="T17" s="13">
        <v>51</v>
      </c>
      <c r="U17" s="13">
        <v>51.575630252100844</v>
      </c>
      <c r="V17" s="13">
        <v>51.162790697674417</v>
      </c>
      <c r="W17" s="13">
        <v>55.447470817120625</v>
      </c>
      <c r="X17" s="13">
        <v>54.945054945054942</v>
      </c>
      <c r="Y17" s="13">
        <v>57.491289198606275</v>
      </c>
      <c r="Z17" s="13">
        <v>56.752411575562704</v>
      </c>
      <c r="AA17" s="13">
        <v>58.75</v>
      </c>
      <c r="AB17" s="13">
        <v>58.870967741935488</v>
      </c>
      <c r="AC17" s="13">
        <v>58.755274261603375</v>
      </c>
      <c r="AD17" s="13">
        <v>57.326007326007328</v>
      </c>
      <c r="AE17" s="13">
        <v>59.66101694915254</v>
      </c>
      <c r="AF17" s="13">
        <v>58.386075949367083</v>
      </c>
      <c r="AG17" s="13">
        <v>53.94736842105263</v>
      </c>
      <c r="AH17" s="13">
        <v>52.916666666666664</v>
      </c>
      <c r="AI17" s="13">
        <v>51.430976430976429</v>
      </c>
      <c r="AJ17" s="13">
        <v>47.145328719723182</v>
      </c>
      <c r="AK17" s="13">
        <v>42.857142857142854</v>
      </c>
    </row>
    <row r="18" spans="1:37" ht="45" x14ac:dyDescent="0.25">
      <c r="A18" s="18"/>
      <c r="B18" s="6">
        <v>17</v>
      </c>
      <c r="C18" s="8" t="s">
        <v>26</v>
      </c>
      <c r="D18" s="13">
        <v>63.035714285714285</v>
      </c>
      <c r="E18" s="13">
        <v>60.269121813031163</v>
      </c>
      <c r="F18" s="13">
        <v>62.847222222222221</v>
      </c>
      <c r="G18" s="13">
        <v>64.803921568627445</v>
      </c>
      <c r="H18" s="13">
        <v>62.96641791044776</v>
      </c>
      <c r="I18" s="13">
        <v>64.716981132075475</v>
      </c>
      <c r="J18" s="13">
        <v>58.901515151515149</v>
      </c>
      <c r="K18" s="13">
        <v>58.706896551724142</v>
      </c>
      <c r="L18" s="13">
        <v>62.410071942446045</v>
      </c>
      <c r="M18" s="13">
        <v>59.288537549407117</v>
      </c>
      <c r="N18" s="13">
        <v>49.651567944250871</v>
      </c>
      <c r="O18" s="13">
        <v>52.766393442622949</v>
      </c>
      <c r="P18" s="13">
        <v>53.615702479338843</v>
      </c>
      <c r="Q18" s="13">
        <v>60.355648535564853</v>
      </c>
      <c r="R18" s="13">
        <v>60.18518518518519</v>
      </c>
      <c r="S18" s="13">
        <v>44.841269841269842</v>
      </c>
      <c r="T18" s="13">
        <v>52.092511013215855</v>
      </c>
      <c r="U18" s="13">
        <v>68.568464730290458</v>
      </c>
      <c r="V18" s="13">
        <v>63.709677419354833</v>
      </c>
      <c r="W18" s="13">
        <v>69.379844961240309</v>
      </c>
      <c r="X18" s="13">
        <v>69.818181818181813</v>
      </c>
      <c r="Y18" s="13">
        <v>65.306122448979593</v>
      </c>
      <c r="Z18" s="13">
        <v>68.690095846645363</v>
      </c>
      <c r="AA18" s="13">
        <v>67.081850533807824</v>
      </c>
      <c r="AB18" s="13">
        <v>65.557553956834539</v>
      </c>
      <c r="AC18" s="13">
        <v>65.208333333333343</v>
      </c>
      <c r="AD18" s="13">
        <v>62.637362637362642</v>
      </c>
      <c r="AE18" s="13">
        <v>64.130434782608688</v>
      </c>
      <c r="AF18" s="13">
        <v>60.139318885448915</v>
      </c>
      <c r="AG18" s="13">
        <v>56.884057971014492</v>
      </c>
      <c r="AH18" s="13">
        <v>56.103678929765891</v>
      </c>
      <c r="AI18" s="13">
        <v>54.629629629629633</v>
      </c>
      <c r="AJ18" s="13">
        <v>51.535836177474401</v>
      </c>
      <c r="AK18" s="13">
        <v>53.723404255319153</v>
      </c>
    </row>
    <row r="19" spans="1:37" ht="30" x14ac:dyDescent="0.25">
      <c r="A19" s="18"/>
      <c r="B19" s="21">
        <v>18</v>
      </c>
      <c r="C19" s="11" t="s">
        <v>21</v>
      </c>
      <c r="D19" s="15">
        <v>80</v>
      </c>
      <c r="E19" s="15">
        <v>80</v>
      </c>
      <c r="F19" s="15">
        <v>80</v>
      </c>
      <c r="G19" s="15">
        <v>80</v>
      </c>
      <c r="H19" s="15">
        <v>80</v>
      </c>
      <c r="I19" s="15">
        <v>80</v>
      </c>
      <c r="J19" s="14">
        <v>80</v>
      </c>
      <c r="K19" s="14">
        <v>70</v>
      </c>
      <c r="L19" s="14">
        <v>80</v>
      </c>
      <c r="M19" s="14">
        <v>75</v>
      </c>
      <c r="N19" s="14">
        <v>80</v>
      </c>
      <c r="O19" s="15">
        <v>70</v>
      </c>
      <c r="P19" s="14">
        <v>70</v>
      </c>
      <c r="Q19" s="14">
        <v>70</v>
      </c>
      <c r="R19" s="14">
        <v>70</v>
      </c>
      <c r="S19" s="14">
        <v>60</v>
      </c>
      <c r="T19" s="14">
        <v>65</v>
      </c>
      <c r="U19" s="15">
        <v>75</v>
      </c>
      <c r="V19" s="14">
        <v>80</v>
      </c>
      <c r="W19" s="14">
        <v>70</v>
      </c>
      <c r="X19" s="14">
        <v>75</v>
      </c>
      <c r="Y19" s="14">
        <v>75</v>
      </c>
      <c r="Z19" s="14">
        <v>79</v>
      </c>
      <c r="AA19" s="14">
        <v>80</v>
      </c>
      <c r="AB19" s="14">
        <v>80</v>
      </c>
      <c r="AC19" s="14">
        <v>75</v>
      </c>
      <c r="AD19" s="14">
        <v>80</v>
      </c>
      <c r="AE19" s="14">
        <v>75</v>
      </c>
      <c r="AF19" s="14">
        <v>76</v>
      </c>
      <c r="AG19" s="14">
        <v>70</v>
      </c>
      <c r="AH19" s="14">
        <v>65</v>
      </c>
      <c r="AI19" s="14">
        <v>70</v>
      </c>
      <c r="AJ19" s="14">
        <v>70</v>
      </c>
      <c r="AK19" s="14">
        <v>60</v>
      </c>
    </row>
    <row r="20" spans="1:37" s="3" customFormat="1" ht="20.25" customHeight="1" x14ac:dyDescent="0.25">
      <c r="A20" s="18"/>
      <c r="B20" s="21"/>
      <c r="C20" s="11" t="s">
        <v>22</v>
      </c>
      <c r="D20" s="14">
        <v>72.69019607843137</v>
      </c>
      <c r="E20" s="14">
        <v>77.341736694677877</v>
      </c>
      <c r="F20" s="14">
        <v>73.794573643410857</v>
      </c>
      <c r="G20" s="14">
        <v>74.547008547008545</v>
      </c>
      <c r="H20" s="14">
        <v>74.55144032921811</v>
      </c>
      <c r="I20" s="14">
        <v>73.095238095238102</v>
      </c>
      <c r="J20" s="14">
        <v>74.382608695652181</v>
      </c>
      <c r="K20" s="14">
        <v>66.100386100386103</v>
      </c>
      <c r="L20" s="14">
        <v>74.747967479674799</v>
      </c>
      <c r="M20" s="14">
        <v>70.016528925619838</v>
      </c>
      <c r="N20" s="14">
        <v>73.630188679245279</v>
      </c>
      <c r="O20" s="14">
        <v>66.469565217391306</v>
      </c>
      <c r="P20" s="14">
        <v>65.706422018348619</v>
      </c>
      <c r="Q20" s="14">
        <v>67.706730769230774</v>
      </c>
      <c r="R20" s="14">
        <v>65.911894273127757</v>
      </c>
      <c r="S20" s="14">
        <v>56.672131147540981</v>
      </c>
      <c r="T20" s="14">
        <v>61.140271493212673</v>
      </c>
      <c r="U20" s="14">
        <v>71.081447963800912</v>
      </c>
      <c r="V20" s="14">
        <v>73.932367149758448</v>
      </c>
      <c r="W20" s="14">
        <v>70.329268292682926</v>
      </c>
      <c r="X20" s="14">
        <v>70.317073170731703</v>
      </c>
      <c r="Y20" s="14">
        <v>69.583333333333329</v>
      </c>
      <c r="Z20" s="14">
        <v>81.199335548172755</v>
      </c>
      <c r="AA20" s="14">
        <v>71.31086142322097</v>
      </c>
      <c r="AB20" s="14">
        <v>72.201492537313428</v>
      </c>
      <c r="AC20" s="14">
        <v>69.357758620689651</v>
      </c>
      <c r="AD20" s="14">
        <v>69.748000000000005</v>
      </c>
      <c r="AE20" s="14">
        <v>70.829365079365076</v>
      </c>
      <c r="AF20" s="14">
        <v>71.221052631578942</v>
      </c>
      <c r="AG20" s="14">
        <v>67.706976744186051</v>
      </c>
      <c r="AH20" s="14">
        <v>64.616822429906549</v>
      </c>
      <c r="AI20" s="14">
        <v>64.448780487804882</v>
      </c>
      <c r="AJ20" s="14">
        <v>63.345991561181435</v>
      </c>
      <c r="AK20" s="14">
        <v>62.361224489795916</v>
      </c>
    </row>
    <row r="21" spans="1:37" ht="30" x14ac:dyDescent="0.25">
      <c r="A21" s="18"/>
      <c r="B21" s="6">
        <v>19</v>
      </c>
      <c r="C21" s="12" t="s">
        <v>16</v>
      </c>
      <c r="D21" s="13">
        <v>63.392857142857139</v>
      </c>
      <c r="E21" s="13">
        <v>60.977337110481585</v>
      </c>
      <c r="F21" s="13">
        <v>61.443661971830984</v>
      </c>
      <c r="G21" s="13">
        <v>60.323886639676118</v>
      </c>
      <c r="H21" s="13">
        <v>62.68656716417911</v>
      </c>
      <c r="I21" s="13">
        <v>65.969581749049425</v>
      </c>
      <c r="J21" s="13">
        <v>60.546875</v>
      </c>
      <c r="K21" s="13">
        <v>60.125448028673837</v>
      </c>
      <c r="L21" s="13">
        <v>61.4051094890511</v>
      </c>
      <c r="M21" s="13">
        <v>59.738955823293168</v>
      </c>
      <c r="N21" s="13">
        <v>60.053380782918147</v>
      </c>
      <c r="O21" s="13">
        <v>57.541322314049587</v>
      </c>
      <c r="P21" s="13">
        <v>57.991803278688522</v>
      </c>
      <c r="Q21" s="13">
        <v>61.776859504132233</v>
      </c>
      <c r="R21" s="13">
        <v>58.76383763837638</v>
      </c>
      <c r="S21" s="13">
        <v>59.523809523809526</v>
      </c>
      <c r="T21" s="13">
        <v>53.524229074889867</v>
      </c>
      <c r="U21" s="13">
        <v>61.18143459915612</v>
      </c>
      <c r="V21" s="13">
        <v>64.386792452830193</v>
      </c>
      <c r="W21" s="13">
        <v>65.988372093023258</v>
      </c>
      <c r="X21" s="13">
        <v>66.300366300366306</v>
      </c>
      <c r="Y21" s="13">
        <v>65.948275862068968</v>
      </c>
      <c r="Z21" s="13">
        <v>66.932907348242807</v>
      </c>
      <c r="AA21" s="13">
        <v>66.696750902527072</v>
      </c>
      <c r="AB21" s="13">
        <v>64.454545454545453</v>
      </c>
      <c r="AC21" s="13">
        <v>67.765957446808514</v>
      </c>
      <c r="AD21" s="13">
        <v>60.966542750929371</v>
      </c>
      <c r="AE21" s="13">
        <v>62.458193979933114</v>
      </c>
      <c r="AF21" s="13">
        <v>61.760124610591902</v>
      </c>
      <c r="AG21" s="13">
        <v>56.194690265486727</v>
      </c>
      <c r="AH21" s="13">
        <v>56.893687707641192</v>
      </c>
      <c r="AI21" s="13">
        <v>57.216494845360828</v>
      </c>
      <c r="AJ21" s="13">
        <v>53.339041095890408</v>
      </c>
      <c r="AK21" s="13">
        <v>49.379432624113477</v>
      </c>
    </row>
    <row r="22" spans="1:37" ht="30" x14ac:dyDescent="0.25">
      <c r="A22" s="18"/>
      <c r="B22" s="6">
        <v>20</v>
      </c>
      <c r="C22" s="12" t="s">
        <v>17</v>
      </c>
      <c r="D22" s="13">
        <v>61.021505376344088</v>
      </c>
      <c r="E22" s="13">
        <v>61.214285714285715</v>
      </c>
      <c r="F22" s="13">
        <v>60.99290780141844</v>
      </c>
      <c r="G22" s="13">
        <v>60.772357723577237</v>
      </c>
      <c r="H22" s="13">
        <v>62.5</v>
      </c>
      <c r="I22" s="13">
        <v>59.807692307692307</v>
      </c>
      <c r="J22" s="13">
        <v>59.055118110236222</v>
      </c>
      <c r="K22" s="13">
        <v>59.066901408450704</v>
      </c>
      <c r="L22" s="13">
        <v>55.163043478260867</v>
      </c>
      <c r="M22" s="13">
        <v>52.116935483870968</v>
      </c>
      <c r="N22" s="13">
        <v>51.144366197183103</v>
      </c>
      <c r="O22" s="13">
        <v>46.5625</v>
      </c>
      <c r="P22" s="13">
        <v>47.69874476987448</v>
      </c>
      <c r="Q22" s="13">
        <v>50.840336134453779</v>
      </c>
      <c r="R22" s="13">
        <v>50.459558823529413</v>
      </c>
      <c r="S22" s="13">
        <v>55.158730158730158</v>
      </c>
      <c r="T22" s="13">
        <v>43.805309734513273</v>
      </c>
      <c r="U22" s="13">
        <v>46.504237288135592</v>
      </c>
      <c r="V22" s="13">
        <v>55.868544600938968</v>
      </c>
      <c r="W22" s="13">
        <v>63.416988416988417</v>
      </c>
      <c r="X22" s="13">
        <v>66.63636363636364</v>
      </c>
      <c r="Y22" s="13">
        <v>66.637931034482762</v>
      </c>
      <c r="Z22" s="13">
        <v>64.032258064516128</v>
      </c>
      <c r="AA22" s="13">
        <v>62.864963503649633</v>
      </c>
      <c r="AB22" s="13">
        <v>66.181818181818187</v>
      </c>
      <c r="AC22" s="13">
        <v>65.651260504201673</v>
      </c>
      <c r="AD22" s="13">
        <v>63.63636363636364</v>
      </c>
      <c r="AE22" s="13">
        <v>65.306122448979593</v>
      </c>
      <c r="AF22" s="13">
        <v>62.974683544303801</v>
      </c>
      <c r="AG22" s="13">
        <v>53.097345132743364</v>
      </c>
      <c r="AH22" s="13">
        <v>53.439597315436245</v>
      </c>
      <c r="AI22" s="13">
        <v>49.742268041237111</v>
      </c>
      <c r="AJ22" s="13">
        <v>47.569444444444443</v>
      </c>
      <c r="AK22" s="13">
        <v>43.528368794326241</v>
      </c>
    </row>
    <row r="23" spans="1:37" ht="30" x14ac:dyDescent="0.25">
      <c r="A23" s="18"/>
      <c r="B23" s="6">
        <v>21</v>
      </c>
      <c r="C23" s="12" t="s">
        <v>18</v>
      </c>
      <c r="D23" s="13">
        <v>55.755395683453237</v>
      </c>
      <c r="E23" s="13">
        <v>58.760683760683762</v>
      </c>
      <c r="F23" s="13">
        <v>55.625</v>
      </c>
      <c r="G23" s="13">
        <v>54.435483870967744</v>
      </c>
      <c r="H23" s="13">
        <v>53.503787878787882</v>
      </c>
      <c r="I23" s="13">
        <v>51.634615384615387</v>
      </c>
      <c r="J23" s="13">
        <v>53.3</v>
      </c>
      <c r="K23" s="13">
        <v>53.345070422535208</v>
      </c>
      <c r="L23" s="13">
        <v>52.189781021897808</v>
      </c>
      <c r="M23" s="13">
        <v>49.598393574297191</v>
      </c>
      <c r="N23" s="13">
        <v>51.748251748251747</v>
      </c>
      <c r="O23" s="13">
        <v>48.65702479338843</v>
      </c>
      <c r="P23" s="13">
        <v>50.957446808510639</v>
      </c>
      <c r="Q23" s="13">
        <v>53.707627118644069</v>
      </c>
      <c r="R23" s="13">
        <v>50.461254612546128</v>
      </c>
      <c r="S23" s="13">
        <v>55.241935483870968</v>
      </c>
      <c r="T23" s="13">
        <v>49.671052631578945</v>
      </c>
      <c r="U23" s="13">
        <v>46.260683760683762</v>
      </c>
      <c r="V23" s="13">
        <v>51.768867924528301</v>
      </c>
      <c r="W23" s="13">
        <v>55.910852713178294</v>
      </c>
      <c r="X23" s="13">
        <v>57.545454545454547</v>
      </c>
      <c r="Y23" s="13">
        <v>54.67128027681661</v>
      </c>
      <c r="Z23" s="13">
        <v>57.016129032258064</v>
      </c>
      <c r="AA23" s="13">
        <v>57.39051094890511</v>
      </c>
      <c r="AB23" s="13">
        <v>57.454545454545453</v>
      </c>
      <c r="AC23" s="13">
        <v>58.438818565400844</v>
      </c>
      <c r="AD23" s="13">
        <v>56.015037593984964</v>
      </c>
      <c r="AE23" s="13">
        <v>58.868243243243242</v>
      </c>
      <c r="AF23" s="13">
        <v>55.763239875389409</v>
      </c>
      <c r="AG23" s="13">
        <v>53.94736842105263</v>
      </c>
      <c r="AH23" s="13">
        <v>52.341137123745817</v>
      </c>
      <c r="AI23" s="13">
        <v>50.261324041811847</v>
      </c>
      <c r="AJ23" s="13">
        <v>54.065743944636679</v>
      </c>
      <c r="AK23" s="13">
        <v>60.726950354609926</v>
      </c>
    </row>
    <row r="24" spans="1:37" ht="30" x14ac:dyDescent="0.25">
      <c r="A24" s="18"/>
      <c r="B24" s="6">
        <v>22</v>
      </c>
      <c r="C24" s="12" t="s">
        <v>19</v>
      </c>
      <c r="D24" s="13">
        <v>60.304659498207883</v>
      </c>
      <c r="E24" s="13">
        <v>57.932011331444755</v>
      </c>
      <c r="F24" s="13">
        <v>58.061594202898547</v>
      </c>
      <c r="G24" s="13">
        <v>56.69291338582677</v>
      </c>
      <c r="H24" s="13">
        <v>58.778625954198475</v>
      </c>
      <c r="I24" s="13">
        <v>55.363984674329501</v>
      </c>
      <c r="J24" s="13">
        <v>53.339694656488547</v>
      </c>
      <c r="K24" s="13">
        <v>46.67832167832168</v>
      </c>
      <c r="L24" s="13">
        <v>49.730215827338128</v>
      </c>
      <c r="M24" s="13">
        <v>47.61904761904762</v>
      </c>
      <c r="N24" s="13">
        <v>43.531468531468533</v>
      </c>
      <c r="O24" s="13">
        <v>41.971544715447152</v>
      </c>
      <c r="P24" s="13">
        <v>40.909090909090907</v>
      </c>
      <c r="Q24" s="13">
        <v>44.895833333333329</v>
      </c>
      <c r="R24" s="13">
        <v>44.095940959409596</v>
      </c>
      <c r="S24" s="13">
        <v>41.269841269841272</v>
      </c>
      <c r="T24" s="13">
        <v>32.522123893805315</v>
      </c>
      <c r="U24" s="13">
        <v>40.65126050420168</v>
      </c>
      <c r="V24" s="13">
        <v>53.139534883720927</v>
      </c>
      <c r="W24" s="13">
        <v>60.311284046692606</v>
      </c>
      <c r="X24" s="13">
        <v>63.545454545454547</v>
      </c>
      <c r="Y24" s="13">
        <v>63.180272108843539</v>
      </c>
      <c r="Z24" s="13">
        <v>65.158730158730151</v>
      </c>
      <c r="AA24" s="13">
        <v>60.507246376811594</v>
      </c>
      <c r="AB24" s="13">
        <v>56.068840579710141</v>
      </c>
      <c r="AC24" s="13">
        <v>57.21757322175732</v>
      </c>
      <c r="AD24" s="13">
        <v>56.59851301115242</v>
      </c>
      <c r="AE24" s="13">
        <v>61.655405405405403</v>
      </c>
      <c r="AF24" s="13">
        <v>53.405572755417957</v>
      </c>
      <c r="AG24" s="13">
        <v>47.807017543859651</v>
      </c>
      <c r="AH24" s="13">
        <v>48.996655518394647</v>
      </c>
      <c r="AI24" s="13">
        <v>43.664383561643838</v>
      </c>
      <c r="AJ24" s="13">
        <v>39.491525423728817</v>
      </c>
      <c r="AK24" s="13">
        <v>34.929078014184398</v>
      </c>
    </row>
    <row r="25" spans="1:37" ht="30.75" thickBot="1" x14ac:dyDescent="0.3">
      <c r="A25" s="18"/>
      <c r="B25" s="7">
        <v>23</v>
      </c>
      <c r="C25" s="12" t="s">
        <v>20</v>
      </c>
      <c r="D25" s="13">
        <v>59.532374100719423</v>
      </c>
      <c r="E25" s="13">
        <v>58.882521489971346</v>
      </c>
      <c r="F25" s="13">
        <v>56.672597864768683</v>
      </c>
      <c r="G25" s="13">
        <v>56.707317073170728</v>
      </c>
      <c r="H25" s="13">
        <v>58.366141732283467</v>
      </c>
      <c r="I25" s="13">
        <v>54.360465116279066</v>
      </c>
      <c r="J25" s="13">
        <v>53.82352941176471</v>
      </c>
      <c r="K25" s="13">
        <v>53.776978417266186</v>
      </c>
      <c r="L25" s="13">
        <v>54.537037037037038</v>
      </c>
      <c r="M25" s="13">
        <v>52.032520325203251</v>
      </c>
      <c r="N25" s="13">
        <v>50.272727272727273</v>
      </c>
      <c r="O25" s="13">
        <v>46.638655462184872</v>
      </c>
      <c r="P25" s="13">
        <v>46.808510638297875</v>
      </c>
      <c r="Q25" s="13">
        <v>49.463519313304722</v>
      </c>
      <c r="R25" s="13">
        <v>50.094339622641506</v>
      </c>
      <c r="S25" s="13">
        <v>44.354838709677423</v>
      </c>
      <c r="T25" s="13">
        <v>43.75</v>
      </c>
      <c r="U25" s="13">
        <v>44.719827586206897</v>
      </c>
      <c r="V25" s="13">
        <v>52.857142857142854</v>
      </c>
      <c r="W25" s="13">
        <v>57.509881422924899</v>
      </c>
      <c r="X25" s="13">
        <v>59.686346863468636</v>
      </c>
      <c r="Y25" s="13">
        <v>56.899641577060933</v>
      </c>
      <c r="Z25" s="13">
        <v>59.853420195439739</v>
      </c>
      <c r="AA25" s="13">
        <v>59.166666666666664</v>
      </c>
      <c r="AB25" s="13">
        <v>56.623134328358205</v>
      </c>
      <c r="AC25" s="13">
        <v>58.943965517241381</v>
      </c>
      <c r="AD25" s="13">
        <v>57.116104868913858</v>
      </c>
      <c r="AE25" s="13">
        <v>58.217993079584772</v>
      </c>
      <c r="AF25" s="13">
        <v>54.495268138801265</v>
      </c>
      <c r="AG25" s="13">
        <v>52.205882352941174</v>
      </c>
      <c r="AH25" s="13">
        <v>51.020408163265309</v>
      </c>
      <c r="AI25" s="13">
        <v>46.366782006920417</v>
      </c>
      <c r="AJ25" s="13">
        <v>44.827586206896548</v>
      </c>
      <c r="AK25" s="13">
        <v>41.192170818505339</v>
      </c>
    </row>
    <row r="26" spans="1:37" x14ac:dyDescent="0.25"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</row>
    <row r="27" spans="1:37" ht="15.75" thickBot="1" x14ac:dyDescent="0.3"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ht="15.75" thickBot="1" x14ac:dyDescent="0.3">
      <c r="C28" s="9" t="s">
        <v>23</v>
      </c>
      <c r="D28" s="10">
        <v>56.196343757441582</v>
      </c>
      <c r="E28" s="10">
        <v>54.169629537281111</v>
      </c>
      <c r="F28" s="10">
        <v>53.856994895086046</v>
      </c>
      <c r="G28" s="10">
        <v>51.53543586613597</v>
      </c>
      <c r="H28" s="10">
        <v>49.806788473842268</v>
      </c>
      <c r="I28" s="10">
        <v>54.189660758698814</v>
      </c>
      <c r="J28" s="10">
        <v>48.068710021046968</v>
      </c>
      <c r="K28" s="10">
        <v>47.444334015658484</v>
      </c>
      <c r="L28" s="10">
        <v>53.019403743451448</v>
      </c>
      <c r="M28" s="10">
        <v>45.662541343961259</v>
      </c>
      <c r="N28" s="10">
        <v>40.845863316004802</v>
      </c>
      <c r="O28" s="10">
        <v>42.785071429333193</v>
      </c>
      <c r="P28" s="10">
        <v>44.724178390298881</v>
      </c>
      <c r="Q28" s="10">
        <v>51.438061875772313</v>
      </c>
      <c r="R28" s="10">
        <v>46.955498057840053</v>
      </c>
      <c r="S28" s="10">
        <v>38.141025641025642</v>
      </c>
      <c r="T28" s="10">
        <v>37.569970369245659</v>
      </c>
      <c r="U28" s="10">
        <v>50.824816628688673</v>
      </c>
      <c r="V28" s="10">
        <v>55.640674585422239</v>
      </c>
      <c r="W28" s="10">
        <v>60.531368854282782</v>
      </c>
      <c r="X28" s="10">
        <v>60.796145692141941</v>
      </c>
      <c r="Y28" s="10">
        <f t="shared" ref="Y28:AK28" si="0">(Y2+Y3+Y6+Y7+Y8+Y9)/6</f>
        <v>58.873028148870674</v>
      </c>
      <c r="Z28" s="10">
        <f t="shared" si="0"/>
        <v>63.373894916616443</v>
      </c>
      <c r="AA28" s="10">
        <f t="shared" si="0"/>
        <v>59.255401958819498</v>
      </c>
      <c r="AB28" s="10">
        <f t="shared" si="0"/>
        <v>51.469374039938565</v>
      </c>
      <c r="AC28" s="10">
        <f t="shared" si="0"/>
        <v>53.751452812645283</v>
      </c>
      <c r="AD28" s="10">
        <f t="shared" si="0"/>
        <v>53.748506571087212</v>
      </c>
      <c r="AE28" s="10">
        <f t="shared" si="0"/>
        <v>54.526051667435269</v>
      </c>
      <c r="AF28" s="10">
        <f t="shared" si="0"/>
        <v>46.542768375911855</v>
      </c>
      <c r="AG28" s="10">
        <f t="shared" si="0"/>
        <v>47.440476190476197</v>
      </c>
      <c r="AH28" s="10">
        <f t="shared" si="0"/>
        <v>46.348530304653735</v>
      </c>
      <c r="AI28" s="10">
        <f t="shared" si="0"/>
        <v>40.759419915751984</v>
      </c>
      <c r="AJ28" s="10">
        <f t="shared" si="0"/>
        <v>38.661362850224833</v>
      </c>
      <c r="AK28" s="10">
        <f t="shared" si="0"/>
        <v>35.88651058397167</v>
      </c>
    </row>
    <row r="29" spans="1:37" x14ac:dyDescent="0.25">
      <c r="D29" s="2"/>
      <c r="E29" s="2"/>
      <c r="F29" s="2"/>
      <c r="T29" s="2"/>
      <c r="U29" s="2"/>
      <c r="V29" s="2"/>
      <c r="W29" s="2"/>
      <c r="X29" s="2"/>
      <c r="Y29" s="2"/>
    </row>
    <row r="30" spans="1:37" x14ac:dyDescent="0.25">
      <c r="Z30" s="2"/>
    </row>
    <row r="31" spans="1:37" x14ac:dyDescent="0.25">
      <c r="AA31" s="2"/>
      <c r="AB31" s="2"/>
      <c r="AC31" s="2"/>
      <c r="AD31" s="2"/>
      <c r="AE31" s="2"/>
      <c r="AF31" s="2"/>
      <c r="AG31" s="2"/>
    </row>
  </sheetData>
  <mergeCells count="3">
    <mergeCell ref="A1:A25"/>
    <mergeCell ref="B1:C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Naeem Shah - Research</dc:creator>
  <cp:lastModifiedBy>Muhammad Naeem Shah - Research</cp:lastModifiedBy>
  <dcterms:created xsi:type="dcterms:W3CDTF">2021-03-05T04:40:21Z</dcterms:created>
  <dcterms:modified xsi:type="dcterms:W3CDTF">2023-04-03T09:59:08Z</dcterms:modified>
</cp:coreProperties>
</file>