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khifs\SBP\DSID\Dynamic Data\Statistical Information Management Division\Surveys Centre\Business Confidence Survey\FY23\March 2023\Web Data\"/>
    </mc:Choice>
  </mc:AlternateContent>
  <bookViews>
    <workbookView xWindow="0" yWindow="0" windowWidth="20490" windowHeight="7020"/>
  </bookViews>
  <sheets>
    <sheet name="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K21" i="1" l="1"/>
  <c r="AJ21" i="1" l="1"/>
  <c r="AI21" i="1" l="1"/>
  <c r="AH21" i="1" l="1"/>
  <c r="AG21" i="1" l="1"/>
  <c r="AF21" i="1" l="1"/>
  <c r="AE21" i="1" l="1"/>
  <c r="AD21" i="1" l="1"/>
  <c r="AC21" i="1" l="1"/>
  <c r="AB21" i="1" l="1"/>
  <c r="AA21" i="1" l="1"/>
  <c r="Z21" i="1" l="1"/>
</calcChain>
</file>

<file path=xl/sharedStrings.xml><?xml version="1.0" encoding="utf-8"?>
<sst xmlns="http://schemas.openxmlformats.org/spreadsheetml/2006/main" count="20" uniqueCount="20">
  <si>
    <t>Wholesale and Retail Trade Sector-Question wise Indices</t>
  </si>
  <si>
    <t>Questions:</t>
  </si>
  <si>
    <t>The general economic conditions in the country over the past six months have</t>
  </si>
  <si>
    <t>You expect the general economic conditions in the country in the next six months to</t>
  </si>
  <si>
    <t>You expect the average exchange rate in terms of rupees per dollar in the next six months to</t>
  </si>
  <si>
    <t>You expect the overall inflation in the next six months to</t>
  </si>
  <si>
    <t>Excluding normal seasonal changes, your business activity (sales) over the past six months has</t>
  </si>
  <si>
    <t>Excluding normal seasonal changes, you expect the business activity (sales) in the next six months to</t>
  </si>
  <si>
    <t>Excluding normal seasonal changes, the total number of employees at your firm over the past six months has</t>
  </si>
  <si>
    <t>Excluding normal seasonal changes, you expect the total number of employees at your firm in the nextsix months to</t>
  </si>
  <si>
    <t>Over the last six months, the access to bank credit for your company has</t>
  </si>
  <si>
    <t>Access to trade credit over the past six months has</t>
  </si>
  <si>
    <t>Excluding normal seasonal changes, you expect the average selling price in the next six months to</t>
  </si>
  <si>
    <t>Excluding normal seasonal changes, you expect the overall price of purchases in the next six months to</t>
  </si>
  <si>
    <t>Excluding normal seasonal changes, the stocks of goods for resale over past six months has</t>
  </si>
  <si>
    <t>Average supplier delivery times over the past six months have</t>
  </si>
  <si>
    <t>Average Financial condition of your company over the past six months has</t>
  </si>
  <si>
    <t>Wholesale and Retail Trade Sector Confidence</t>
  </si>
  <si>
    <t>Excluding normal seasonal changes, your company's demand for credit over the past six months has</t>
  </si>
  <si>
    <t>Excluding normal seasonal changes, you expect your company's demand for credit in the next six months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</si>
</sst>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-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2" fontId="0" fillId="0" borderId="3" xfId="0" applyNumberFormat="1" applyBorder="1" applyAlignment="1">
      <alignment wrapText="1"/>
    </xf>
    <xf numFmtId="2" fontId="0" fillId="0" borderId="0" xfId="0" applyNumberForma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Border="1" applyAlignment="1">
      <alignment wrapText="1"/>
    </xf>
    <xf numFmtId="0" fontId="2" fillId="0" borderId="2" xfId="0" applyFont="1" applyFill="1" applyBorder="1" applyAlignment="1">
      <alignment horizontal="center" vertical="center" textRotation="90"/>
    </xf>
    <xf numFmtId="0" fontId="0" fillId="0" borderId="0" xfId="0" applyFill="1"/>
    <xf numFmtId="0" fontId="1" fillId="0" borderId="0" xfId="0" applyFont="1"/>
    <xf numFmtId="2" fontId="1" fillId="3" borderId="4" xfId="0" applyNumberFormat="1" applyFont="1" applyFill="1" applyBorder="1" applyAlignment="1">
      <alignment wrapText="1"/>
    </xf>
    <xf numFmtId="2" fontId="1" fillId="3" borderId="1" xfId="0" applyNumberFormat="1" applyFont="1" applyFill="1" applyBorder="1" applyAlignment="1">
      <alignment wrapText="1"/>
    </xf>
    <xf numFmtId="2" fontId="0" fillId="0" borderId="0" xfId="0" applyNumberFormat="1" applyAlignment="1">
      <alignment horizontal="center" vertical="center"/>
    </xf>
    <xf numFmtId="2" fontId="0" fillId="0" borderId="3" xfId="0" applyNumberFormat="1" applyBorder="1" applyAlignment="1">
      <alignment horizontal="left" vertical="center" wrapText="1"/>
    </xf>
    <xf numFmtId="0" fontId="0" fillId="2" borderId="3" xfId="0" applyFill="1" applyBorder="1"/>
    <xf numFmtId="0" fontId="0" fillId="0" borderId="0" xfId="0" applyFill="1" applyBorder="1"/>
    <xf numFmtId="2" fontId="1" fillId="3" borderId="7" xfId="0" applyNumberFormat="1" applyFont="1" applyFill="1" applyBorder="1" applyAlignment="1">
      <alignment horizontal="right" wrapText="1"/>
    </xf>
    <xf numFmtId="2" fontId="0" fillId="0" borderId="0" xfId="0" applyNumberFormat="1"/>
    <xf numFmtId="164" fontId="1" fillId="2" borderId="1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textRotation="90"/>
    </xf>
    <xf numFmtId="0" fontId="2" fillId="2" borderId="3" xfId="0" applyFont="1" applyFill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4"/>
  <sheetViews>
    <sheetView tabSelected="1" workbookViewId="0">
      <pane xSplit="3" ySplit="1" topLeftCell="AD11" activePane="bottomRight" state="frozen"/>
      <selection pane="topRight" activeCell="D1" sqref="D1"/>
      <selection pane="bottomLeft" activeCell="A2" sqref="A2"/>
      <selection pane="bottomRight" activeCell="AM4" sqref="AM4"/>
    </sheetView>
  </sheetViews>
  <sheetFormatPr defaultRowHeight="30" customHeight="1" x14ac:dyDescent="0.25"/>
  <cols>
    <col min="1" max="1" width="8" customWidth="1"/>
    <col min="2" max="2" width="5.42578125" style="7" customWidth="1"/>
    <col min="3" max="3" width="52.7109375" style="5" customWidth="1"/>
    <col min="4" max="7" width="9.140625" style="5" customWidth="1"/>
  </cols>
  <sheetData>
    <row r="1" spans="1:37" s="1" customFormat="1" ht="15.75" customHeight="1" thickBot="1" x14ac:dyDescent="0.3">
      <c r="A1" s="18" t="s">
        <v>0</v>
      </c>
      <c r="B1" s="20" t="s">
        <v>1</v>
      </c>
      <c r="C1" s="21"/>
      <c r="D1" s="17">
        <v>43009</v>
      </c>
      <c r="E1" s="17">
        <v>43070</v>
      </c>
      <c r="F1" s="17">
        <v>43132</v>
      </c>
      <c r="G1" s="17">
        <v>43191</v>
      </c>
      <c r="H1" s="17">
        <v>43252</v>
      </c>
      <c r="I1" s="17">
        <v>43313</v>
      </c>
      <c r="J1" s="17">
        <v>43374</v>
      </c>
      <c r="K1" s="17">
        <v>43435</v>
      </c>
      <c r="L1" s="17">
        <v>43497</v>
      </c>
      <c r="M1" s="17">
        <v>43556</v>
      </c>
      <c r="N1" s="17">
        <v>43617</v>
      </c>
      <c r="O1" s="17">
        <v>43678</v>
      </c>
      <c r="P1" s="17">
        <v>43739</v>
      </c>
      <c r="Q1" s="17">
        <v>43800</v>
      </c>
      <c r="R1" s="17">
        <v>43862</v>
      </c>
      <c r="S1" s="17">
        <v>43922</v>
      </c>
      <c r="T1" s="17">
        <v>43983</v>
      </c>
      <c r="U1" s="17">
        <v>44044</v>
      </c>
      <c r="V1" s="17">
        <v>44105</v>
      </c>
      <c r="W1" s="17">
        <v>44166</v>
      </c>
      <c r="X1" s="17">
        <v>44228</v>
      </c>
      <c r="Y1" s="17">
        <v>44287</v>
      </c>
      <c r="Z1" s="17">
        <v>44348</v>
      </c>
      <c r="AA1" s="17">
        <v>44409</v>
      </c>
      <c r="AB1" s="17">
        <v>44470</v>
      </c>
      <c r="AC1" s="17">
        <v>44531</v>
      </c>
      <c r="AD1" s="17">
        <v>44593</v>
      </c>
      <c r="AE1" s="17">
        <v>44652</v>
      </c>
      <c r="AF1" s="17">
        <v>44713</v>
      </c>
      <c r="AG1" s="17">
        <v>44774</v>
      </c>
      <c r="AH1" s="17">
        <v>44835</v>
      </c>
      <c r="AI1" s="17">
        <v>44896</v>
      </c>
      <c r="AJ1" s="17">
        <v>44958</v>
      </c>
      <c r="AK1" s="17">
        <v>44986</v>
      </c>
    </row>
    <row r="2" spans="1:37" ht="30" customHeight="1" x14ac:dyDescent="0.25">
      <c r="A2" s="19"/>
      <c r="B2" s="6">
        <v>1</v>
      </c>
      <c r="C2" s="12" t="s">
        <v>2</v>
      </c>
      <c r="D2" s="11">
        <v>62.5</v>
      </c>
      <c r="E2" s="11">
        <v>40.340909090909093</v>
      </c>
      <c r="F2" s="11">
        <v>54.310344827586206</v>
      </c>
      <c r="G2" s="11">
        <v>47.5</v>
      </c>
      <c r="H2" s="11">
        <v>36.413043478260867</v>
      </c>
      <c r="I2" s="11">
        <v>33.720930232558139</v>
      </c>
      <c r="J2" s="11">
        <v>24.305555555555557</v>
      </c>
      <c r="K2" s="11">
        <v>23.648648648648646</v>
      </c>
      <c r="L2" s="11">
        <v>44.270833333333336</v>
      </c>
      <c r="M2" s="11">
        <v>26.47058823529412</v>
      </c>
      <c r="N2" s="11">
        <v>20.833333333333336</v>
      </c>
      <c r="O2" s="11">
        <v>23.958333333333336</v>
      </c>
      <c r="P2" s="11">
        <v>26.785714285714285</v>
      </c>
      <c r="Q2" s="11">
        <v>44.090909090909093</v>
      </c>
      <c r="R2" s="11">
        <v>30.188679245283019</v>
      </c>
      <c r="S2" s="11">
        <v>16.666666666666671</v>
      </c>
      <c r="T2" s="11">
        <v>11</v>
      </c>
      <c r="U2" s="11">
        <v>44.186046511627907</v>
      </c>
      <c r="V2" s="11">
        <v>50</v>
      </c>
      <c r="W2" s="11">
        <v>40.322580645161288</v>
      </c>
      <c r="X2" s="11">
        <v>57.777777777777779</v>
      </c>
      <c r="Y2" s="11">
        <v>59.558823529411761</v>
      </c>
      <c r="Z2" s="11">
        <v>69.73684210526315</v>
      </c>
      <c r="AA2" s="11">
        <v>62.121212121212125</v>
      </c>
      <c r="AB2" s="11">
        <v>36.111111111111114</v>
      </c>
      <c r="AC2" s="11">
        <v>42.156862745098039</v>
      </c>
      <c r="AD2" s="11">
        <v>44.021739130434781</v>
      </c>
      <c r="AE2" s="11">
        <v>50</v>
      </c>
      <c r="AF2" s="11">
        <v>21.875</v>
      </c>
      <c r="AG2" s="11">
        <v>21.875</v>
      </c>
      <c r="AH2" s="11">
        <v>30.303030303030305</v>
      </c>
      <c r="AI2" s="11">
        <v>20.270270270270267</v>
      </c>
      <c r="AJ2" s="11">
        <v>18.055555555555554</v>
      </c>
      <c r="AK2" s="11">
        <v>16.071428571428569</v>
      </c>
    </row>
    <row r="3" spans="1:37" ht="30" customHeight="1" x14ac:dyDescent="0.25">
      <c r="A3" s="19"/>
      <c r="B3" s="6">
        <v>2</v>
      </c>
      <c r="C3" s="12" t="s">
        <v>3</v>
      </c>
      <c r="D3" s="11">
        <v>62.5</v>
      </c>
      <c r="E3" s="11">
        <v>51.136363636363633</v>
      </c>
      <c r="F3" s="11">
        <v>52.586206896551722</v>
      </c>
      <c r="G3" s="11">
        <v>43.333333333333336</v>
      </c>
      <c r="H3" s="11">
        <v>46.666666666666664</v>
      </c>
      <c r="I3" s="11">
        <v>70.930232558139537</v>
      </c>
      <c r="J3" s="11">
        <v>43.055555555555557</v>
      </c>
      <c r="K3" s="11">
        <v>50.675675675675677</v>
      </c>
      <c r="L3" s="11">
        <v>61.458333333333336</v>
      </c>
      <c r="M3" s="11">
        <v>44.607843137254903</v>
      </c>
      <c r="N3" s="11">
        <v>43.125</v>
      </c>
      <c r="O3" s="11">
        <v>58.695652173913047</v>
      </c>
      <c r="P3" s="11">
        <v>55.357142857142861</v>
      </c>
      <c r="Q3" s="11">
        <v>57.272727272727273</v>
      </c>
      <c r="R3" s="11">
        <v>52.830188679245282</v>
      </c>
      <c r="S3" s="11">
        <v>41.666666666666671</v>
      </c>
      <c r="T3" s="11">
        <v>52</v>
      </c>
      <c r="U3" s="11">
        <v>62.209302325581397</v>
      </c>
      <c r="V3" s="11">
        <v>70.370370370370367</v>
      </c>
      <c r="W3" s="11">
        <v>65.322580645161295</v>
      </c>
      <c r="X3" s="11">
        <v>60</v>
      </c>
      <c r="Y3" s="11">
        <v>60.294117647058826</v>
      </c>
      <c r="Z3" s="11">
        <v>76.315789473684205</v>
      </c>
      <c r="AA3" s="11">
        <v>65.151515151515156</v>
      </c>
      <c r="AB3" s="11">
        <v>49.324324324324323</v>
      </c>
      <c r="AC3" s="11">
        <v>59</v>
      </c>
      <c r="AD3" s="11">
        <v>48.369565217391305</v>
      </c>
      <c r="AE3" s="11">
        <v>46.25</v>
      </c>
      <c r="AF3" s="11">
        <v>35.15625</v>
      </c>
      <c r="AG3" s="11">
        <v>39</v>
      </c>
      <c r="AH3" s="11">
        <v>46.969696969696969</v>
      </c>
      <c r="AI3" s="11">
        <v>31.081081081081081</v>
      </c>
      <c r="AJ3" s="11">
        <v>30.555555555555557</v>
      </c>
      <c r="AK3" s="11">
        <v>27.678571428571431</v>
      </c>
    </row>
    <row r="4" spans="1:37" ht="30" customHeight="1" x14ac:dyDescent="0.25">
      <c r="A4" s="19"/>
      <c r="B4" s="6">
        <v>3</v>
      </c>
      <c r="C4" s="12" t="s">
        <v>4</v>
      </c>
      <c r="D4" s="11">
        <v>66.666666666666657</v>
      </c>
      <c r="E4" s="11">
        <v>65.340909090909093</v>
      </c>
      <c r="F4" s="11">
        <v>67.857142857142861</v>
      </c>
      <c r="G4" s="11">
        <v>60.833333333333336</v>
      </c>
      <c r="H4" s="11">
        <v>60.869565217391305</v>
      </c>
      <c r="I4" s="11">
        <v>44.047619047619051</v>
      </c>
      <c r="J4" s="11">
        <v>52.777777777777779</v>
      </c>
      <c r="K4" s="11">
        <v>66.891891891891902</v>
      </c>
      <c r="L4" s="11">
        <v>55.729166666666671</v>
      </c>
      <c r="M4" s="11">
        <v>64</v>
      </c>
      <c r="N4" s="11">
        <v>68.75</v>
      </c>
      <c r="O4" s="11">
        <v>60.416666666666671</v>
      </c>
      <c r="P4" s="11">
        <v>54.166666666666671</v>
      </c>
      <c r="Q4" s="11">
        <v>41.36363636363636</v>
      </c>
      <c r="R4" s="11">
        <v>46.226415094339622</v>
      </c>
      <c r="S4" s="11">
        <v>41.666666666666671</v>
      </c>
      <c r="T4" s="11">
        <v>61</v>
      </c>
      <c r="U4" s="11">
        <v>59.883720930232556</v>
      </c>
      <c r="V4" s="11">
        <v>50</v>
      </c>
      <c r="W4" s="11">
        <v>49.193548387096776</v>
      </c>
      <c r="X4" s="11">
        <v>52.222222222222221</v>
      </c>
      <c r="Y4" s="11">
        <v>50.735294117647058</v>
      </c>
      <c r="Z4" s="11">
        <v>59.210526315789473</v>
      </c>
      <c r="AA4" s="11">
        <v>59.090909090909093</v>
      </c>
      <c r="AB4" s="11">
        <v>61.805555555555557</v>
      </c>
      <c r="AC4" s="11">
        <v>63.725490196078425</v>
      </c>
      <c r="AD4" s="11">
        <v>66.84782608695653</v>
      </c>
      <c r="AE4" s="11">
        <v>61.875</v>
      </c>
      <c r="AF4" s="11">
        <v>62.5</v>
      </c>
      <c r="AG4" s="11">
        <v>57</v>
      </c>
      <c r="AH4" s="11">
        <v>69.696969696969688</v>
      </c>
      <c r="AI4" s="11">
        <v>58.108108108108112</v>
      </c>
      <c r="AJ4" s="11">
        <v>63.888888888888886</v>
      </c>
      <c r="AK4" s="11">
        <v>74.553571428571431</v>
      </c>
    </row>
    <row r="5" spans="1:37" ht="30" customHeight="1" x14ac:dyDescent="0.25">
      <c r="A5" s="19"/>
      <c r="B5" s="6">
        <v>4</v>
      </c>
      <c r="C5" s="12" t="s">
        <v>5</v>
      </c>
      <c r="D5" s="11">
        <v>65.909090909090907</v>
      </c>
      <c r="E5" s="11">
        <v>64.204545454545453</v>
      </c>
      <c r="F5" s="11">
        <v>71.296296296296305</v>
      </c>
      <c r="G5" s="11">
        <v>67.241379310344826</v>
      </c>
      <c r="H5" s="11">
        <v>69.88636363636364</v>
      </c>
      <c r="I5" s="11">
        <v>56.97674418604651</v>
      </c>
      <c r="J5" s="11">
        <v>75</v>
      </c>
      <c r="K5" s="11">
        <v>75.675675675675677</v>
      </c>
      <c r="L5" s="11">
        <v>57.8125</v>
      </c>
      <c r="M5" s="11">
        <v>63.725490196078432</v>
      </c>
      <c r="N5" s="11">
        <v>73.170731707317074</v>
      </c>
      <c r="O5" s="11">
        <v>76.041666666666671</v>
      </c>
      <c r="P5" s="11">
        <v>60.11904761904762</v>
      </c>
      <c r="Q5" s="11">
        <v>61.363636363636367</v>
      </c>
      <c r="R5" s="11">
        <v>54.716981132075475</v>
      </c>
      <c r="S5" s="11">
        <v>33.333333333333336</v>
      </c>
      <c r="T5" s="11">
        <v>63</v>
      </c>
      <c r="U5" s="11">
        <v>65.697674418604649</v>
      </c>
      <c r="V5" s="11">
        <v>59.25925925925926</v>
      </c>
      <c r="W5" s="11">
        <v>62.096774193548384</v>
      </c>
      <c r="X5" s="11">
        <v>65.555555555555557</v>
      </c>
      <c r="Y5" s="11">
        <v>65.441176470588232</v>
      </c>
      <c r="Z5" s="11">
        <v>73.68421052631578</v>
      </c>
      <c r="AA5" s="11">
        <v>68.181818181818187</v>
      </c>
      <c r="AB5" s="11">
        <v>71.527777777777771</v>
      </c>
      <c r="AC5" s="11">
        <v>74.019607843137251</v>
      </c>
      <c r="AD5" s="11">
        <v>72.222222222222229</v>
      </c>
      <c r="AE5" s="11">
        <v>66.25</v>
      </c>
      <c r="AF5" s="11">
        <v>70.3125</v>
      </c>
      <c r="AG5" s="11">
        <v>71</v>
      </c>
      <c r="AH5" s="11">
        <v>67.96875</v>
      </c>
      <c r="AI5" s="11">
        <v>68.243243243243242</v>
      </c>
      <c r="AJ5" s="11">
        <v>77.777777777777771</v>
      </c>
      <c r="AK5" s="11">
        <v>74.553571428571431</v>
      </c>
    </row>
    <row r="6" spans="1:37" ht="30" customHeight="1" x14ac:dyDescent="0.25">
      <c r="A6" s="19"/>
      <c r="B6" s="6">
        <v>5</v>
      </c>
      <c r="C6" s="12" t="s">
        <v>6</v>
      </c>
      <c r="D6" s="11">
        <v>56.81818181818182</v>
      </c>
      <c r="E6" s="11">
        <v>52.272727272727273</v>
      </c>
      <c r="F6" s="11">
        <v>63.888888888888886</v>
      </c>
      <c r="G6" s="11">
        <v>56.666666666666664</v>
      </c>
      <c r="H6" s="11">
        <v>53.260869565217391</v>
      </c>
      <c r="I6" s="11">
        <v>54.069767441860463</v>
      </c>
      <c r="J6" s="11">
        <v>48.571428571428569</v>
      </c>
      <c r="K6" s="11">
        <v>45.270270270270274</v>
      </c>
      <c r="L6" s="11">
        <v>47.395833333333329</v>
      </c>
      <c r="M6" s="11">
        <v>41.17647058823529</v>
      </c>
      <c r="N6" s="11">
        <v>39.285714285714285</v>
      </c>
      <c r="O6" s="11">
        <v>34.375</v>
      </c>
      <c r="P6" s="11">
        <v>30.952380952380956</v>
      </c>
      <c r="Q6" s="11">
        <v>39.545454545454547</v>
      </c>
      <c r="R6" s="11">
        <v>40.094339622641513</v>
      </c>
      <c r="S6" s="11">
        <v>58.333333333333329</v>
      </c>
      <c r="T6" s="11">
        <v>25</v>
      </c>
      <c r="U6" s="11">
        <v>40.116279069767444</v>
      </c>
      <c r="V6" s="11">
        <v>50</v>
      </c>
      <c r="W6" s="11">
        <v>44.166666666666664</v>
      </c>
      <c r="X6" s="11">
        <v>56.666666666666664</v>
      </c>
      <c r="Y6" s="11">
        <v>62.5</v>
      </c>
      <c r="Z6" s="11">
        <v>55.263157894736842</v>
      </c>
      <c r="AA6" s="11">
        <v>56.060606060606062</v>
      </c>
      <c r="AB6" s="11">
        <v>54.054054054054056</v>
      </c>
      <c r="AC6" s="11">
        <v>52.450980392156865</v>
      </c>
      <c r="AD6" s="11">
        <v>53.260869565217391</v>
      </c>
      <c r="AE6" s="11">
        <v>58.75</v>
      </c>
      <c r="AF6" s="11">
        <v>40.909090909090907</v>
      </c>
      <c r="AG6" s="11">
        <v>36</v>
      </c>
      <c r="AH6" s="11">
        <v>46.969696969696969</v>
      </c>
      <c r="AI6" s="11">
        <v>43.918918918918919</v>
      </c>
      <c r="AJ6" s="11">
        <v>30.882352941176471</v>
      </c>
      <c r="AK6" s="11">
        <v>39.732142857142854</v>
      </c>
    </row>
    <row r="7" spans="1:37" ht="30" customHeight="1" x14ac:dyDescent="0.25">
      <c r="A7" s="19"/>
      <c r="B7" s="6">
        <v>6</v>
      </c>
      <c r="C7" s="12" t="s">
        <v>7</v>
      </c>
      <c r="D7" s="11">
        <v>65.909090909090907</v>
      </c>
      <c r="E7" s="11">
        <v>56.25</v>
      </c>
      <c r="F7" s="11">
        <v>52.777777777777779</v>
      </c>
      <c r="G7" s="11">
        <v>59.482758620689651</v>
      </c>
      <c r="H7" s="11">
        <v>53.804347826086953</v>
      </c>
      <c r="I7" s="11">
        <v>63.372093023255815</v>
      </c>
      <c r="J7" s="11">
        <v>50.694444444444443</v>
      </c>
      <c r="K7" s="11">
        <v>57.432432432432435</v>
      </c>
      <c r="L7" s="11">
        <v>55.208333333333336</v>
      </c>
      <c r="M7" s="11">
        <v>55.882352941176471</v>
      </c>
      <c r="N7" s="11">
        <v>55.952380952380949</v>
      </c>
      <c r="O7" s="11">
        <v>58.333333333333336</v>
      </c>
      <c r="P7" s="11">
        <v>61.904761904761905</v>
      </c>
      <c r="Q7" s="11">
        <v>55</v>
      </c>
      <c r="R7" s="11">
        <v>54.716981132075475</v>
      </c>
      <c r="S7" s="11">
        <v>50</v>
      </c>
      <c r="T7" s="11">
        <v>62</v>
      </c>
      <c r="U7" s="11">
        <v>65.697674418604649</v>
      </c>
      <c r="V7" s="11">
        <v>68.518518518518519</v>
      </c>
      <c r="W7" s="11">
        <v>58.064516129032256</v>
      </c>
      <c r="X7" s="11">
        <v>66.111111111111114</v>
      </c>
      <c r="Y7" s="11">
        <v>71.32352941176471</v>
      </c>
      <c r="Z7" s="11">
        <v>71.05263157894737</v>
      </c>
      <c r="AA7" s="11">
        <v>65.151515151515156</v>
      </c>
      <c r="AB7" s="11">
        <v>60.810810810810807</v>
      </c>
      <c r="AC7" s="11">
        <v>63.725490196078432</v>
      </c>
      <c r="AD7" s="11">
        <v>54.891304347826086</v>
      </c>
      <c r="AE7" s="11">
        <v>65</v>
      </c>
      <c r="AF7" s="11">
        <v>42.424242424242422</v>
      </c>
      <c r="AG7" s="11">
        <v>52</v>
      </c>
      <c r="AH7" s="11">
        <v>50</v>
      </c>
      <c r="AI7" s="11">
        <v>52.027027027027025</v>
      </c>
      <c r="AJ7" s="11">
        <v>51.388888888888886</v>
      </c>
      <c r="AK7" s="11">
        <v>43.75</v>
      </c>
    </row>
    <row r="8" spans="1:37" ht="30" customHeight="1" x14ac:dyDescent="0.25">
      <c r="A8" s="19"/>
      <c r="B8" s="6">
        <v>7</v>
      </c>
      <c r="C8" s="12" t="s">
        <v>8</v>
      </c>
      <c r="D8" s="11">
        <v>54.545454545454547</v>
      </c>
      <c r="E8" s="11">
        <v>53.977272727272727</v>
      </c>
      <c r="F8" s="11">
        <v>60.57692307692308</v>
      </c>
      <c r="G8" s="11">
        <v>55.645161290322577</v>
      </c>
      <c r="H8" s="11">
        <v>50.543478260869563</v>
      </c>
      <c r="I8" s="11">
        <v>48.214285714285715</v>
      </c>
      <c r="J8" s="11">
        <v>50</v>
      </c>
      <c r="K8" s="11">
        <v>47.972972972972975</v>
      </c>
      <c r="L8" s="11">
        <v>49.479166666666664</v>
      </c>
      <c r="M8" s="11">
        <v>47.549019607843135</v>
      </c>
      <c r="N8" s="11">
        <v>39.88095238095238</v>
      </c>
      <c r="O8" s="11">
        <v>42.708333333333329</v>
      </c>
      <c r="P8" s="11">
        <v>41.071428571428569</v>
      </c>
      <c r="Q8" s="11">
        <v>44.545454545454547</v>
      </c>
      <c r="R8" s="11">
        <v>42.924528301886795</v>
      </c>
      <c r="S8" s="11">
        <v>50</v>
      </c>
      <c r="T8" s="11">
        <v>43</v>
      </c>
      <c r="U8" s="11">
        <v>46.511627906976742</v>
      </c>
      <c r="V8" s="11">
        <v>49.074074074074076</v>
      </c>
      <c r="W8" s="11">
        <v>45.833333333333336</v>
      </c>
      <c r="X8" s="11">
        <v>50</v>
      </c>
      <c r="Y8" s="11">
        <v>52.205882352941174</v>
      </c>
      <c r="Z8" s="11">
        <v>51.315789473684212</v>
      </c>
      <c r="AA8" s="11">
        <v>50.757575757575758</v>
      </c>
      <c r="AB8" s="11">
        <v>50.675675675675677</v>
      </c>
      <c r="AC8" s="11">
        <v>50.980392156862749</v>
      </c>
      <c r="AD8" s="11">
        <v>47.282608695652172</v>
      </c>
      <c r="AE8" s="11">
        <v>49.375</v>
      </c>
      <c r="AF8" s="11">
        <v>50</v>
      </c>
      <c r="AG8" s="11">
        <v>41</v>
      </c>
      <c r="AH8" s="11">
        <v>44.696969696969695</v>
      </c>
      <c r="AI8" s="11">
        <v>43.243243243243242</v>
      </c>
      <c r="AJ8" s="11">
        <v>47.222222222222221</v>
      </c>
      <c r="AK8" s="11">
        <v>43.303571428571431</v>
      </c>
    </row>
    <row r="9" spans="1:37" ht="30" customHeight="1" x14ac:dyDescent="0.25">
      <c r="A9" s="19"/>
      <c r="B9" s="6">
        <v>8</v>
      </c>
      <c r="C9" s="12" t="s">
        <v>9</v>
      </c>
      <c r="D9" s="11">
        <v>65.909090909090907</v>
      </c>
      <c r="E9" s="11">
        <v>54.545454545454547</v>
      </c>
      <c r="F9" s="11">
        <v>57.407407407407405</v>
      </c>
      <c r="G9" s="11">
        <v>54.838709677419352</v>
      </c>
      <c r="H9" s="11">
        <v>50</v>
      </c>
      <c r="I9" s="11">
        <v>53.571428571428569</v>
      </c>
      <c r="J9" s="11">
        <v>52.083333333333336</v>
      </c>
      <c r="K9" s="11">
        <v>53.378378378378379</v>
      </c>
      <c r="L9" s="11">
        <v>53.645833333333336</v>
      </c>
      <c r="M9" s="11">
        <v>47.549019607843135</v>
      </c>
      <c r="N9" s="11">
        <v>46.951219512195124</v>
      </c>
      <c r="O9" s="11">
        <v>54.166666666666664</v>
      </c>
      <c r="P9" s="11">
        <v>48.214285714285715</v>
      </c>
      <c r="Q9" s="11">
        <v>50</v>
      </c>
      <c r="R9" s="11">
        <v>50</v>
      </c>
      <c r="S9" s="11">
        <v>50</v>
      </c>
      <c r="T9" s="11">
        <v>58</v>
      </c>
      <c r="U9" s="11">
        <v>56.395348837209305</v>
      </c>
      <c r="V9" s="11">
        <v>57.407407407407405</v>
      </c>
      <c r="W9" s="11">
        <v>49.166666666666664</v>
      </c>
      <c r="X9" s="11">
        <v>55.555555555555557</v>
      </c>
      <c r="Y9" s="11">
        <v>55.147058823529413</v>
      </c>
      <c r="Z9" s="11">
        <v>60.526315789473685</v>
      </c>
      <c r="AA9" s="11">
        <v>53.90625</v>
      </c>
      <c r="AB9" s="11">
        <v>51.351351351351354</v>
      </c>
      <c r="AC9" s="11">
        <v>58.333333333333329</v>
      </c>
      <c r="AD9" s="11">
        <v>51.086956521739133</v>
      </c>
      <c r="AE9" s="11">
        <v>53.75</v>
      </c>
      <c r="AF9" s="11">
        <v>51.515151515151516</v>
      </c>
      <c r="AG9" s="11">
        <v>48</v>
      </c>
      <c r="AH9" s="11">
        <v>48.484848484848484</v>
      </c>
      <c r="AI9" s="11">
        <v>51.351351351351354</v>
      </c>
      <c r="AJ9" s="11">
        <v>43.055555555555557</v>
      </c>
      <c r="AK9" s="11">
        <v>44.196428571428569</v>
      </c>
    </row>
    <row r="10" spans="1:37" ht="30" customHeight="1" x14ac:dyDescent="0.25">
      <c r="A10" s="19"/>
      <c r="B10" s="6">
        <v>9</v>
      </c>
      <c r="C10" s="12" t="s">
        <v>18</v>
      </c>
      <c r="D10" s="11">
        <v>55</v>
      </c>
      <c r="E10" s="11">
        <v>55.813953488372093</v>
      </c>
      <c r="F10" s="11">
        <v>61</v>
      </c>
      <c r="G10" s="11">
        <v>54.166666666666664</v>
      </c>
      <c r="H10" s="11">
        <v>63.06818181818182</v>
      </c>
      <c r="I10" s="11">
        <v>62.195121951219512</v>
      </c>
      <c r="J10" s="11">
        <v>59.558823529411768</v>
      </c>
      <c r="K10" s="11">
        <v>62.5</v>
      </c>
      <c r="L10" s="11">
        <v>56.521739130434781</v>
      </c>
      <c r="M10" s="11">
        <v>59.693877551020407</v>
      </c>
      <c r="N10" s="11">
        <v>59.210526315789473</v>
      </c>
      <c r="O10" s="11">
        <v>59.375</v>
      </c>
      <c r="P10" s="11">
        <v>57.31707317073171</v>
      </c>
      <c r="Q10" s="11">
        <v>56.481481481481481</v>
      </c>
      <c r="R10" s="11">
        <v>59.313725490196077</v>
      </c>
      <c r="S10" s="11">
        <v>58.333333333333329</v>
      </c>
      <c r="T10" s="11">
        <v>65</v>
      </c>
      <c r="U10" s="11">
        <v>56.395348837209305</v>
      </c>
      <c r="V10" s="11">
        <v>61.111111111111114</v>
      </c>
      <c r="W10" s="11">
        <v>50.833333333333336</v>
      </c>
      <c r="X10" s="11">
        <v>59.090909090909093</v>
      </c>
      <c r="Y10" s="11">
        <v>60.15625</v>
      </c>
      <c r="Z10" s="11">
        <v>60.526315789473685</v>
      </c>
      <c r="AA10" s="11">
        <v>55.303030303030305</v>
      </c>
      <c r="AB10" s="11">
        <v>55.555555555555557</v>
      </c>
      <c r="AC10" s="11">
        <v>67.5</v>
      </c>
      <c r="AD10" s="11">
        <v>52.717391304347828</v>
      </c>
      <c r="AE10" s="11">
        <v>53.125</v>
      </c>
      <c r="AF10" s="11">
        <v>54.545454545454547</v>
      </c>
      <c r="AG10" s="11">
        <v>59</v>
      </c>
      <c r="AH10" s="11">
        <v>53.787878787878789</v>
      </c>
      <c r="AI10" s="11">
        <v>56.081081081081081</v>
      </c>
      <c r="AJ10" s="11">
        <v>51.388888888888893</v>
      </c>
      <c r="AK10" s="11">
        <v>53.571428571428569</v>
      </c>
    </row>
    <row r="11" spans="1:37" ht="30" customHeight="1" x14ac:dyDescent="0.25">
      <c r="A11" s="19"/>
      <c r="B11" s="6">
        <v>10</v>
      </c>
      <c r="C11" s="12" t="s">
        <v>19</v>
      </c>
      <c r="D11" s="11">
        <v>47.222222222222221</v>
      </c>
      <c r="E11" s="11">
        <v>50</v>
      </c>
      <c r="F11" s="11">
        <v>56</v>
      </c>
      <c r="G11" s="11">
        <v>54.032258064516128</v>
      </c>
      <c r="H11" s="11">
        <v>57.065217391304351</v>
      </c>
      <c r="I11" s="11">
        <v>58.928571428571431</v>
      </c>
      <c r="J11" s="11">
        <v>61.428571428571431</v>
      </c>
      <c r="K11" s="11">
        <v>63.194444444444443</v>
      </c>
      <c r="L11" s="11">
        <v>52.659574468085104</v>
      </c>
      <c r="M11" s="11">
        <v>57</v>
      </c>
      <c r="N11" s="11">
        <v>55.405405405405403</v>
      </c>
      <c r="O11" s="11">
        <v>57.291666666666664</v>
      </c>
      <c r="P11" s="11">
        <v>55.487804878048777</v>
      </c>
      <c r="Q11" s="11">
        <v>54.629629629629633</v>
      </c>
      <c r="R11" s="11">
        <v>57.843137254901961</v>
      </c>
      <c r="S11" s="11">
        <v>66.666666666666657</v>
      </c>
      <c r="T11" s="11">
        <v>68</v>
      </c>
      <c r="U11" s="11">
        <v>56.395348837209305</v>
      </c>
      <c r="V11" s="11">
        <v>60.185185185185183</v>
      </c>
      <c r="W11" s="11">
        <v>50.833333333333336</v>
      </c>
      <c r="X11" s="11">
        <v>61.93181818181818</v>
      </c>
      <c r="Y11" s="11">
        <v>59.375</v>
      </c>
      <c r="Z11" s="11">
        <v>66.666666666666657</v>
      </c>
      <c r="AA11" s="11">
        <v>57.575757575757578</v>
      </c>
      <c r="AB11" s="11">
        <v>60.810810810810807</v>
      </c>
      <c r="AC11" s="11">
        <v>62.5</v>
      </c>
      <c r="AD11" s="11">
        <v>57.608695652173914</v>
      </c>
      <c r="AE11" s="11">
        <v>54.375</v>
      </c>
      <c r="AF11" s="11">
        <v>51.515151515151516</v>
      </c>
      <c r="AG11" s="11">
        <v>56</v>
      </c>
      <c r="AH11" s="11">
        <v>56.25</v>
      </c>
      <c r="AI11" s="11">
        <v>60.810810810810807</v>
      </c>
      <c r="AJ11" s="11">
        <v>55.555555555555557</v>
      </c>
      <c r="AK11" s="11">
        <v>55.357142857142861</v>
      </c>
    </row>
    <row r="12" spans="1:37" ht="30" customHeight="1" x14ac:dyDescent="0.25">
      <c r="A12" s="19"/>
      <c r="B12" s="6">
        <v>11</v>
      </c>
      <c r="C12" s="12" t="s">
        <v>10</v>
      </c>
      <c r="D12" s="11">
        <v>52.777777777777779</v>
      </c>
      <c r="E12" s="11">
        <v>58.108108108108112</v>
      </c>
      <c r="F12" s="11">
        <v>65.384615384615387</v>
      </c>
      <c r="G12" s="11">
        <v>53.409090909090914</v>
      </c>
      <c r="H12" s="11">
        <v>56.756756756756758</v>
      </c>
      <c r="I12" s="11">
        <v>60.135135135135137</v>
      </c>
      <c r="J12" s="11">
        <v>50.96153846153846</v>
      </c>
      <c r="K12" s="11">
        <v>55.147058823529413</v>
      </c>
      <c r="L12" s="11">
        <v>58.139534883720927</v>
      </c>
      <c r="M12" s="11">
        <v>55.813953488372093</v>
      </c>
      <c r="N12" s="11">
        <v>46.212121212121211</v>
      </c>
      <c r="O12" s="11">
        <v>43.18181818181818</v>
      </c>
      <c r="P12" s="11">
        <v>49.305555555555557</v>
      </c>
      <c r="Q12" s="11">
        <v>45.238095238095241</v>
      </c>
      <c r="R12" s="11">
        <v>54.651162790697676</v>
      </c>
      <c r="S12" s="11">
        <v>66.666666666666657</v>
      </c>
      <c r="T12" s="11">
        <v>50</v>
      </c>
      <c r="U12" s="11">
        <v>53.289473684210527</v>
      </c>
      <c r="V12" s="11">
        <v>55.68181818181818</v>
      </c>
      <c r="W12" s="11">
        <v>56.818181818181813</v>
      </c>
      <c r="X12" s="11">
        <v>62.162162162162161</v>
      </c>
      <c r="Y12" s="11">
        <v>54.807692307692307</v>
      </c>
      <c r="Z12" s="11">
        <v>50</v>
      </c>
      <c r="AA12" s="11">
        <v>56.896551724137929</v>
      </c>
      <c r="AB12" s="11">
        <v>58</v>
      </c>
      <c r="AC12" s="11">
        <v>64.024390243902445</v>
      </c>
      <c r="AD12" s="11">
        <v>58.82352941176471</v>
      </c>
      <c r="AE12" s="11">
        <v>54.545454545454547</v>
      </c>
      <c r="AF12" s="11">
        <v>59.615384615384613</v>
      </c>
      <c r="AG12" s="11">
        <v>57.89473684210526</v>
      </c>
      <c r="AH12" s="11">
        <v>60.227272727272727</v>
      </c>
      <c r="AI12" s="11">
        <v>54.166666666666664</v>
      </c>
      <c r="AJ12" s="11">
        <v>50</v>
      </c>
      <c r="AK12" s="11">
        <v>46.739130434782609</v>
      </c>
    </row>
    <row r="13" spans="1:37" ht="30" customHeight="1" x14ac:dyDescent="0.25">
      <c r="A13" s="19"/>
      <c r="B13" s="6">
        <v>12</v>
      </c>
      <c r="C13" s="12" t="s">
        <v>11</v>
      </c>
      <c r="D13" s="11">
        <v>42.5</v>
      </c>
      <c r="E13" s="11">
        <v>51.515151515151516</v>
      </c>
      <c r="F13" s="11">
        <v>50.96153846153846</v>
      </c>
      <c r="G13" s="11">
        <v>61.956521739130437</v>
      </c>
      <c r="H13" s="11">
        <v>54.285714285714285</v>
      </c>
      <c r="I13" s="11">
        <v>54.032258064516128</v>
      </c>
      <c r="J13" s="11">
        <v>57.758620689655174</v>
      </c>
      <c r="K13" s="11">
        <v>58.59375</v>
      </c>
      <c r="L13" s="11">
        <v>50</v>
      </c>
      <c r="M13" s="11">
        <v>51.666666666666664</v>
      </c>
      <c r="N13" s="11">
        <v>51.315789473684212</v>
      </c>
      <c r="O13" s="11">
        <v>46.428571428571431</v>
      </c>
      <c r="P13" s="11">
        <v>47.857142857142854</v>
      </c>
      <c r="Q13" s="11">
        <v>43.478260869565219</v>
      </c>
      <c r="R13" s="11">
        <v>55.769230769230766</v>
      </c>
      <c r="S13" s="11">
        <v>66.666666666666657</v>
      </c>
      <c r="T13" s="11">
        <v>46.590909090909093</v>
      </c>
      <c r="U13" s="11">
        <v>56.25</v>
      </c>
      <c r="V13" s="11">
        <v>59.523809523809526</v>
      </c>
      <c r="W13" s="11">
        <v>59.523809523809518</v>
      </c>
      <c r="X13" s="11">
        <v>62.162162162162161</v>
      </c>
      <c r="Y13" s="11">
        <v>56.03448275862069</v>
      </c>
      <c r="Z13" s="11">
        <v>61.764705882352942</v>
      </c>
      <c r="AA13" s="11">
        <v>55.769230769230774</v>
      </c>
      <c r="AB13" s="11">
        <v>52.173913043478258</v>
      </c>
      <c r="AC13" s="11">
        <v>64.583333333333329</v>
      </c>
      <c r="AD13" s="11">
        <v>54.545454545454547</v>
      </c>
      <c r="AE13" s="11">
        <v>58.59375</v>
      </c>
      <c r="AF13" s="11">
        <v>54.629629629629633</v>
      </c>
      <c r="AG13" s="11">
        <v>53.94736842105263</v>
      </c>
      <c r="AH13" s="11">
        <v>59.090909090909093</v>
      </c>
      <c r="AI13" s="11">
        <v>47.61904761904762</v>
      </c>
      <c r="AJ13" s="11">
        <v>34.090909090909093</v>
      </c>
      <c r="AK13" s="11">
        <v>47.826086956521742</v>
      </c>
    </row>
    <row r="14" spans="1:37" ht="30" customHeight="1" x14ac:dyDescent="0.25">
      <c r="A14" s="19"/>
      <c r="B14" s="6">
        <v>13</v>
      </c>
      <c r="C14" s="12" t="s">
        <v>12</v>
      </c>
      <c r="D14" s="11">
        <v>56.81818181818182</v>
      </c>
      <c r="E14" s="11">
        <v>59.090909090909093</v>
      </c>
      <c r="F14" s="11">
        <v>66.666666666666671</v>
      </c>
      <c r="G14" s="11">
        <v>66.129032258064512</v>
      </c>
      <c r="H14" s="11">
        <v>61.93181818181818</v>
      </c>
      <c r="I14" s="11">
        <v>63.095238095238102</v>
      </c>
      <c r="J14" s="11">
        <v>69.444444444444443</v>
      </c>
      <c r="K14" s="11">
        <v>60.135135135135137</v>
      </c>
      <c r="L14" s="11">
        <v>61.458333333333329</v>
      </c>
      <c r="M14" s="11">
        <v>65.196078431372541</v>
      </c>
      <c r="N14" s="11">
        <v>72.023809523809518</v>
      </c>
      <c r="O14" s="11">
        <v>72.826086956521735</v>
      </c>
      <c r="P14" s="11">
        <v>65.243902439024396</v>
      </c>
      <c r="Q14" s="11">
        <v>62.272727272727273</v>
      </c>
      <c r="R14" s="11">
        <v>58.962264150943398</v>
      </c>
      <c r="S14" s="11">
        <v>66.666666666666657</v>
      </c>
      <c r="T14" s="11">
        <v>62</v>
      </c>
      <c r="U14" s="11">
        <v>63.95348837209302</v>
      </c>
      <c r="V14" s="11">
        <v>60.185185185185183</v>
      </c>
      <c r="W14" s="11">
        <v>63.70967741935484</v>
      </c>
      <c r="X14" s="11">
        <v>63.69047619047619</v>
      </c>
      <c r="Y14" s="11">
        <v>68.382352941176464</v>
      </c>
      <c r="Z14" s="11">
        <v>73.68421052631578</v>
      </c>
      <c r="AA14" s="11">
        <v>61.363636363636367</v>
      </c>
      <c r="AB14" s="11">
        <v>72.972972972972968</v>
      </c>
      <c r="AC14" s="11">
        <v>72.549019607843135</v>
      </c>
      <c r="AD14" s="11">
        <v>60.326086956521735</v>
      </c>
      <c r="AE14" s="11">
        <v>70</v>
      </c>
      <c r="AF14" s="11">
        <v>71.212121212121218</v>
      </c>
      <c r="AG14" s="11">
        <v>66</v>
      </c>
      <c r="AH14" s="11">
        <v>63.63636363636364</v>
      </c>
      <c r="AI14" s="11">
        <v>66.216216216216225</v>
      </c>
      <c r="AJ14" s="11">
        <v>61.764705882352942</v>
      </c>
      <c r="AK14" s="11">
        <v>66.071428571428584</v>
      </c>
    </row>
    <row r="15" spans="1:37" ht="30" customHeight="1" x14ac:dyDescent="0.25">
      <c r="A15" s="19"/>
      <c r="B15" s="6">
        <v>14</v>
      </c>
      <c r="C15" s="12" t="s">
        <v>13</v>
      </c>
      <c r="D15" s="11">
        <v>52.272727272727273</v>
      </c>
      <c r="E15" s="11">
        <v>63.95348837209302</v>
      </c>
      <c r="F15" s="11">
        <v>58.653846153846153</v>
      </c>
      <c r="G15" s="11">
        <v>68.548387096774192</v>
      </c>
      <c r="H15" s="11">
        <v>66.304347826086968</v>
      </c>
      <c r="I15" s="11">
        <v>63.414634146341463</v>
      </c>
      <c r="J15" s="11">
        <v>74.305555555555557</v>
      </c>
      <c r="K15" s="11">
        <v>70.138888888888886</v>
      </c>
      <c r="L15" s="11">
        <v>69.270833333333343</v>
      </c>
      <c r="M15" s="11">
        <v>72.549019607843135</v>
      </c>
      <c r="N15" s="11">
        <v>77.976190476190482</v>
      </c>
      <c r="O15" s="11">
        <v>70.833333333333343</v>
      </c>
      <c r="P15" s="11">
        <v>67.261904761904759</v>
      </c>
      <c r="Q15" s="11">
        <v>62.272727272727273</v>
      </c>
      <c r="R15" s="11">
        <v>62.264150943396224</v>
      </c>
      <c r="S15" s="11">
        <v>50</v>
      </c>
      <c r="T15" s="11">
        <v>63</v>
      </c>
      <c r="U15" s="11">
        <v>70.930232558139537</v>
      </c>
      <c r="V15" s="11">
        <v>64.81481481481481</v>
      </c>
      <c r="W15" s="11">
        <v>62.903225806451609</v>
      </c>
      <c r="X15" s="11">
        <v>69.88636363636364</v>
      </c>
      <c r="Y15" s="11">
        <v>66.911764705882348</v>
      </c>
      <c r="Z15" s="11">
        <v>80.263157894736835</v>
      </c>
      <c r="AA15" s="11">
        <v>62.878787878787875</v>
      </c>
      <c r="AB15" s="11">
        <v>77.027027027027032</v>
      </c>
      <c r="AC15" s="11">
        <v>71.568627450980387</v>
      </c>
      <c r="AD15" s="11">
        <v>70.108695652173907</v>
      </c>
      <c r="AE15" s="11">
        <v>70</v>
      </c>
      <c r="AF15" s="11">
        <v>72.72727272727272</v>
      </c>
      <c r="AG15" s="11">
        <v>67</v>
      </c>
      <c r="AH15" s="11">
        <v>74.242424242424249</v>
      </c>
      <c r="AI15" s="11">
        <v>66.891891891891888</v>
      </c>
      <c r="AJ15" s="11">
        <v>79.166666666666657</v>
      </c>
      <c r="AK15" s="11">
        <v>70.982142857142861</v>
      </c>
    </row>
    <row r="16" spans="1:37" ht="30" customHeight="1" x14ac:dyDescent="0.25">
      <c r="A16" s="19"/>
      <c r="B16" s="6">
        <v>15</v>
      </c>
      <c r="C16" s="12" t="s">
        <v>14</v>
      </c>
      <c r="D16" s="11">
        <v>45.454545454545453</v>
      </c>
      <c r="E16" s="11">
        <v>61.627906976744185</v>
      </c>
      <c r="F16" s="11">
        <v>55.555555555555557</v>
      </c>
      <c r="G16" s="11">
        <v>62.5</v>
      </c>
      <c r="H16" s="11">
        <v>51.704545454545453</v>
      </c>
      <c r="I16" s="11">
        <v>52.976190476190474</v>
      </c>
      <c r="J16" s="11">
        <v>58.571428571428569</v>
      </c>
      <c r="K16" s="11">
        <v>59.45945945945946</v>
      </c>
      <c r="L16" s="11">
        <v>53.888888888888886</v>
      </c>
      <c r="M16" s="11">
        <v>50.490196078431374</v>
      </c>
      <c r="N16" s="11">
        <v>53.125</v>
      </c>
      <c r="O16" s="11">
        <v>45.833333333333329</v>
      </c>
      <c r="P16" s="11">
        <v>46.341463414634148</v>
      </c>
      <c r="Q16" s="11">
        <v>47.641509433962263</v>
      </c>
      <c r="R16" s="11">
        <v>49.528301886792455</v>
      </c>
      <c r="S16" s="11">
        <v>75</v>
      </c>
      <c r="T16" s="11">
        <v>59</v>
      </c>
      <c r="U16" s="11">
        <v>51.829268292682926</v>
      </c>
      <c r="V16" s="11">
        <v>55.555555555555557</v>
      </c>
      <c r="W16" s="11">
        <v>48.333333333333336</v>
      </c>
      <c r="X16" s="11">
        <v>55.11363636363636</v>
      </c>
      <c r="Y16" s="11">
        <v>65.151515151515156</v>
      </c>
      <c r="Z16" s="11">
        <v>69.73684210526315</v>
      </c>
      <c r="AA16" s="11">
        <v>57.03125</v>
      </c>
      <c r="AB16" s="11">
        <v>59.285714285714285</v>
      </c>
      <c r="AC16" s="11">
        <v>61.764705882352942</v>
      </c>
      <c r="AD16" s="11">
        <v>58.333333333333329</v>
      </c>
      <c r="AE16" s="11">
        <v>56.25</v>
      </c>
      <c r="AF16" s="11">
        <v>54.545454545454547</v>
      </c>
      <c r="AG16" s="11">
        <v>45</v>
      </c>
      <c r="AH16" s="11">
        <v>50.757575757575758</v>
      </c>
      <c r="AI16" s="11">
        <v>47.972972972972975</v>
      </c>
      <c r="AJ16" s="11">
        <v>54.166666666666664</v>
      </c>
      <c r="AK16" s="11">
        <v>50.446428571428569</v>
      </c>
    </row>
    <row r="17" spans="1:37" ht="30" customHeight="1" x14ac:dyDescent="0.25">
      <c r="A17" s="19"/>
      <c r="B17" s="6">
        <v>16</v>
      </c>
      <c r="C17" s="12" t="s">
        <v>15</v>
      </c>
      <c r="D17" s="11">
        <v>60</v>
      </c>
      <c r="E17" s="11">
        <v>53.409090909090907</v>
      </c>
      <c r="F17" s="11">
        <v>52.777777777777779</v>
      </c>
      <c r="G17" s="11">
        <v>53.333333333333336</v>
      </c>
      <c r="H17" s="11">
        <v>48.913043478260867</v>
      </c>
      <c r="I17" s="11">
        <v>53.488372093023258</v>
      </c>
      <c r="J17" s="11">
        <v>51.428571428571431</v>
      </c>
      <c r="K17" s="11">
        <v>49.324324324324323</v>
      </c>
      <c r="L17" s="11">
        <v>52.173913043478265</v>
      </c>
      <c r="M17" s="11">
        <v>49.5</v>
      </c>
      <c r="N17" s="11">
        <v>51.829268292682926</v>
      </c>
      <c r="O17" s="11">
        <v>54.166666666666664</v>
      </c>
      <c r="P17" s="11">
        <v>45.833333333333336</v>
      </c>
      <c r="Q17" s="11">
        <v>45.833333333333336</v>
      </c>
      <c r="R17" s="11">
        <v>51.442307692307693</v>
      </c>
      <c r="S17" s="11">
        <v>50</v>
      </c>
      <c r="T17" s="11">
        <v>52</v>
      </c>
      <c r="U17" s="11">
        <v>51.744186046511629</v>
      </c>
      <c r="V17" s="11">
        <v>55.555555555555557</v>
      </c>
      <c r="W17" s="11">
        <v>53.225806451612904</v>
      </c>
      <c r="X17" s="11">
        <v>53.977272727272727</v>
      </c>
      <c r="Y17" s="11">
        <v>55.147058823529413</v>
      </c>
      <c r="Z17" s="11">
        <v>57.89473684210526</v>
      </c>
      <c r="AA17" s="11">
        <v>59.375</v>
      </c>
      <c r="AB17" s="11">
        <v>58.333333333333329</v>
      </c>
      <c r="AC17" s="11">
        <v>61.764705882352942</v>
      </c>
      <c r="AD17" s="11">
        <v>56.111111111111114</v>
      </c>
      <c r="AE17" s="11">
        <v>55</v>
      </c>
      <c r="AF17" s="11">
        <v>53.030303030303031</v>
      </c>
      <c r="AG17" s="11">
        <v>47</v>
      </c>
      <c r="AH17" s="11">
        <v>45.454545454545453</v>
      </c>
      <c r="AI17" s="11">
        <v>52.027027027027032</v>
      </c>
      <c r="AJ17" s="11">
        <v>61.111111111111114</v>
      </c>
      <c r="AK17" s="11">
        <v>58.035714285714285</v>
      </c>
    </row>
    <row r="18" spans="1:37" ht="30" customHeight="1" x14ac:dyDescent="0.25">
      <c r="A18" s="19"/>
      <c r="B18" s="6">
        <v>17</v>
      </c>
      <c r="C18" s="12" t="s">
        <v>16</v>
      </c>
      <c r="D18" s="11">
        <v>52.777777777777779</v>
      </c>
      <c r="E18" s="11">
        <v>61.93181818181818</v>
      </c>
      <c r="F18" s="11">
        <v>62.037037037037038</v>
      </c>
      <c r="G18" s="11">
        <v>57.258064516129032</v>
      </c>
      <c r="H18" s="11">
        <v>50</v>
      </c>
      <c r="I18" s="11">
        <v>50.56818181818182</v>
      </c>
      <c r="J18" s="11">
        <v>47.222222222222221</v>
      </c>
      <c r="K18" s="11">
        <v>45.945945945945944</v>
      </c>
      <c r="L18" s="11">
        <v>44.270833333333336</v>
      </c>
      <c r="M18" s="11">
        <v>46.568627450980394</v>
      </c>
      <c r="N18" s="11">
        <v>48.717948717948715</v>
      </c>
      <c r="O18" s="11">
        <v>46.739130434782609</v>
      </c>
      <c r="P18" s="11">
        <v>37.5</v>
      </c>
      <c r="Q18" s="11">
        <v>48.611111111111114</v>
      </c>
      <c r="R18" s="11">
        <v>43.39622641509434</v>
      </c>
      <c r="S18" s="11">
        <v>75</v>
      </c>
      <c r="T18" s="11">
        <v>34</v>
      </c>
      <c r="U18" s="11">
        <v>44.767441860465119</v>
      </c>
      <c r="V18" s="11">
        <v>42.592592592592595</v>
      </c>
      <c r="W18" s="11">
        <v>47.5</v>
      </c>
      <c r="X18" s="11">
        <v>57.954545454545453</v>
      </c>
      <c r="Y18" s="11">
        <v>59.558823529411761</v>
      </c>
      <c r="Z18" s="11">
        <v>70.833333333333343</v>
      </c>
      <c r="AA18" s="11">
        <v>60.9375</v>
      </c>
      <c r="AB18" s="11">
        <v>56.756756756756758</v>
      </c>
      <c r="AC18" s="11">
        <v>62.254901960784316</v>
      </c>
      <c r="AD18" s="11">
        <v>53.888888888888886</v>
      </c>
      <c r="AE18" s="11">
        <v>61.25</v>
      </c>
      <c r="AF18" s="11">
        <v>46.212121212121211</v>
      </c>
      <c r="AG18" s="11">
        <v>36</v>
      </c>
      <c r="AH18" s="11">
        <v>47.65625</v>
      </c>
      <c r="AI18" s="11">
        <v>40.972222222222221</v>
      </c>
      <c r="AJ18" s="11">
        <v>29.166666666666668</v>
      </c>
      <c r="AK18" s="11">
        <v>37.5</v>
      </c>
    </row>
    <row r="19" spans="1:37" ht="30" customHeight="1" x14ac:dyDescent="0.25">
      <c r="A19" s="19"/>
      <c r="C19" s="2"/>
      <c r="D19" s="3"/>
      <c r="E19" s="3"/>
      <c r="F19" s="3"/>
      <c r="G19" s="3"/>
    </row>
    <row r="20" spans="1:37" ht="30" customHeight="1" thickBot="1" x14ac:dyDescent="0.3">
      <c r="A20" s="19"/>
      <c r="C20" s="4"/>
    </row>
    <row r="21" spans="1:37" ht="22.5" customHeight="1" thickBot="1" x14ac:dyDescent="0.3">
      <c r="A21" s="13"/>
      <c r="C21" s="15" t="s">
        <v>17</v>
      </c>
      <c r="D21" s="9">
        <v>61.363636363636353</v>
      </c>
      <c r="E21" s="10">
        <v>51.42045454545454</v>
      </c>
      <c r="F21" s="10">
        <v>56.924591479189182</v>
      </c>
      <c r="G21" s="10">
        <v>52.911104931405255</v>
      </c>
      <c r="H21" s="10">
        <v>48.44806763285024</v>
      </c>
      <c r="I21" s="10">
        <v>53.979789590254704</v>
      </c>
      <c r="J21" s="10">
        <v>44.785052910052912</v>
      </c>
      <c r="K21" s="10">
        <v>46.396396396396398</v>
      </c>
      <c r="L21" s="10">
        <v>51.909722222222221</v>
      </c>
      <c r="M21" s="10">
        <v>43.872549019607845</v>
      </c>
      <c r="N21" s="10">
        <v>41.00476674409601</v>
      </c>
      <c r="O21" s="10">
        <v>45.372886473429958</v>
      </c>
      <c r="P21" s="10">
        <v>44.047619047619044</v>
      </c>
      <c r="Q21" s="10">
        <v>48.409090909090914</v>
      </c>
      <c r="R21" s="10">
        <v>45.125786163522015</v>
      </c>
      <c r="S21" s="10">
        <v>44.44444444444445</v>
      </c>
      <c r="T21" s="10">
        <v>41.833333333333336</v>
      </c>
      <c r="U21" s="10">
        <v>52.519379844961243</v>
      </c>
      <c r="V21" s="10">
        <v>57.561728395061728</v>
      </c>
      <c r="W21" s="10">
        <v>50.479390681003586</v>
      </c>
      <c r="X21" s="10">
        <v>57.685185185185183</v>
      </c>
      <c r="Y21" s="10">
        <v>60.171568627450974</v>
      </c>
      <c r="Z21" s="10">
        <f t="shared" ref="Z21:AK21" si="0">(Z2+Z3+Z6+Z7+Z8+Z9)/6</f>
        <v>64.035087719298247</v>
      </c>
      <c r="AA21" s="10">
        <f t="shared" si="0"/>
        <v>58.858112373737377</v>
      </c>
      <c r="AB21" s="10">
        <f t="shared" si="0"/>
        <v>50.387887887887892</v>
      </c>
      <c r="AC21" s="10">
        <f t="shared" si="0"/>
        <v>54.441176470588232</v>
      </c>
      <c r="AD21" s="10">
        <f t="shared" si="0"/>
        <v>49.818840579710148</v>
      </c>
      <c r="AE21" s="10">
        <f t="shared" si="0"/>
        <v>53.854166666666664</v>
      </c>
      <c r="AF21" s="10">
        <f t="shared" si="0"/>
        <v>40.313289141414138</v>
      </c>
      <c r="AG21" s="10">
        <f t="shared" si="0"/>
        <v>39.645833333333336</v>
      </c>
      <c r="AH21" s="10">
        <f t="shared" si="0"/>
        <v>44.570707070707073</v>
      </c>
      <c r="AI21" s="10">
        <f t="shared" si="0"/>
        <v>40.31531531531531</v>
      </c>
      <c r="AJ21" s="10">
        <f t="shared" si="0"/>
        <v>36.860021786492375</v>
      </c>
      <c r="AK21" s="10">
        <f t="shared" si="0"/>
        <v>35.788690476190474</v>
      </c>
    </row>
    <row r="22" spans="1:37" ht="30" customHeight="1" x14ac:dyDescent="0.25">
      <c r="A22" s="14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</row>
    <row r="23" spans="1:37" ht="30" customHeight="1" x14ac:dyDescent="0.25">
      <c r="A23" s="14"/>
    </row>
    <row r="24" spans="1:37" ht="30" customHeight="1" x14ac:dyDescent="0.25">
      <c r="A24" s="14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</row>
  </sheetData>
  <mergeCells count="2">
    <mergeCell ref="A1:A20"/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Naeem Shah - Research</dc:creator>
  <cp:lastModifiedBy>Muhammad Naeem Shah - Research</cp:lastModifiedBy>
  <dcterms:created xsi:type="dcterms:W3CDTF">2021-03-05T04:42:43Z</dcterms:created>
  <dcterms:modified xsi:type="dcterms:W3CDTF">2023-04-03T10:01:31Z</dcterms:modified>
</cp:coreProperties>
</file>