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20" windowWidth="16155" windowHeight="8505" activeTab="1"/>
  </bookViews>
  <sheets>
    <sheet name="Sheet1" sheetId="1" r:id="rId1"/>
    <sheet name="参考" sheetId="6" r:id="rId2"/>
    <sheet name="等级VIP" sheetId="2" r:id="rId3"/>
    <sheet name="Sheet2" sheetId="4" r:id="rId4"/>
    <sheet name="Sheet4" sheetId="5" r:id="rId5"/>
  </sheets>
  <definedNames>
    <definedName name="_xlnm._FilterDatabase" localSheetId="1" hidden="1">参考!$C$3:$D$83</definedName>
  </definedNames>
  <calcPr calcId="162913"/>
</workbook>
</file>

<file path=xl/calcChain.xml><?xml version="1.0" encoding="utf-8"?>
<calcChain xmlns="http://schemas.openxmlformats.org/spreadsheetml/2006/main">
  <c r="AJ2325" i="6" l="1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J1042" i="6"/>
  <c r="AJ1043" i="6"/>
  <c r="AJ1044" i="6"/>
  <c r="AJ1045" i="6"/>
  <c r="AJ1046" i="6"/>
  <c r="AJ1047" i="6"/>
  <c r="AJ1048" i="6"/>
  <c r="AJ1049" i="6"/>
  <c r="AJ1050" i="6"/>
  <c r="AJ1051" i="6"/>
  <c r="AJ1052" i="6"/>
  <c r="AJ1053" i="6"/>
  <c r="AJ1054" i="6"/>
  <c r="AJ1055" i="6"/>
  <c r="AJ1056" i="6"/>
  <c r="AJ1057" i="6"/>
  <c r="AJ1058" i="6"/>
  <c r="AJ1059" i="6"/>
  <c r="AJ1060" i="6"/>
  <c r="AJ1061" i="6"/>
  <c r="AJ1062" i="6"/>
  <c r="AJ1063" i="6"/>
  <c r="AJ1064" i="6"/>
  <c r="AJ1065" i="6"/>
  <c r="AJ1066" i="6"/>
  <c r="AJ1067" i="6"/>
  <c r="AJ1068" i="6"/>
  <c r="AJ1069" i="6"/>
  <c r="AJ1070" i="6"/>
  <c r="AJ1071" i="6"/>
  <c r="AJ1072" i="6"/>
  <c r="AJ1073" i="6"/>
  <c r="AJ1074" i="6"/>
  <c r="AJ1075" i="6"/>
  <c r="AJ1076" i="6"/>
  <c r="AJ1077" i="6"/>
  <c r="AJ1078" i="6"/>
  <c r="AJ1079" i="6"/>
  <c r="AJ1080" i="6"/>
  <c r="AJ1081" i="6"/>
  <c r="AJ1082" i="6"/>
  <c r="AJ1083" i="6"/>
  <c r="AJ1084" i="6"/>
  <c r="AJ1085" i="6"/>
  <c r="AJ1086" i="6"/>
  <c r="AJ1087" i="6"/>
  <c r="AJ1088" i="6"/>
  <c r="AJ1089" i="6"/>
  <c r="AJ1090" i="6"/>
  <c r="AJ1091" i="6"/>
  <c r="AJ1092" i="6"/>
  <c r="AJ1093" i="6"/>
  <c r="AJ1094" i="6"/>
  <c r="AJ1095" i="6"/>
  <c r="AJ1096" i="6"/>
  <c r="AJ1097" i="6"/>
  <c r="AJ1098" i="6"/>
  <c r="AJ1099" i="6"/>
  <c r="AJ1100" i="6"/>
  <c r="AJ1101" i="6"/>
  <c r="AJ1102" i="6"/>
  <c r="AJ1103" i="6"/>
  <c r="AJ1104" i="6"/>
  <c r="AJ1105" i="6"/>
  <c r="AJ1106" i="6"/>
  <c r="AJ1107" i="6"/>
  <c r="AJ1108" i="6"/>
  <c r="AJ1109" i="6"/>
  <c r="AJ1110" i="6"/>
  <c r="AJ1111" i="6"/>
  <c r="AJ1112" i="6"/>
  <c r="AJ1113" i="6"/>
  <c r="AJ1114" i="6"/>
  <c r="AJ1115" i="6"/>
  <c r="AJ1116" i="6"/>
  <c r="AJ1117" i="6"/>
  <c r="AJ1118" i="6"/>
  <c r="AJ1119" i="6"/>
  <c r="AJ1120" i="6"/>
  <c r="AJ1121" i="6"/>
  <c r="AJ1122" i="6"/>
  <c r="AJ1123" i="6"/>
  <c r="AJ1124" i="6"/>
  <c r="AJ1125" i="6"/>
  <c r="AJ1126" i="6"/>
  <c r="AJ1127" i="6"/>
  <c r="AJ1128" i="6"/>
  <c r="AJ1129" i="6"/>
  <c r="AJ1130" i="6"/>
  <c r="AJ1131" i="6"/>
  <c r="AJ1132" i="6"/>
  <c r="AJ1133" i="6"/>
  <c r="AJ1134" i="6"/>
  <c r="AJ1135" i="6"/>
  <c r="AJ1136" i="6"/>
  <c r="AJ1137" i="6"/>
  <c r="AJ1138" i="6"/>
  <c r="AJ1139" i="6"/>
  <c r="AJ1140" i="6"/>
  <c r="AJ1141" i="6"/>
  <c r="AJ1142" i="6"/>
  <c r="AJ1143" i="6"/>
  <c r="AJ1144" i="6"/>
  <c r="AJ1145" i="6"/>
  <c r="AJ1146" i="6"/>
  <c r="AJ1147" i="6"/>
  <c r="AJ1148" i="6"/>
  <c r="AJ1149" i="6"/>
  <c r="AJ1150" i="6"/>
  <c r="AJ1151" i="6"/>
  <c r="AJ1152" i="6"/>
  <c r="AJ1153" i="6"/>
  <c r="AJ1154" i="6"/>
  <c r="AJ1155" i="6"/>
  <c r="AJ1156" i="6"/>
  <c r="AJ1157" i="6"/>
  <c r="AJ1158" i="6"/>
  <c r="AJ1159" i="6"/>
  <c r="AJ1160" i="6"/>
  <c r="AJ1161" i="6"/>
  <c r="AJ1162" i="6"/>
  <c r="AJ1163" i="6"/>
  <c r="AJ1164" i="6"/>
  <c r="AJ1165" i="6"/>
  <c r="AJ1166" i="6"/>
  <c r="AJ1167" i="6"/>
  <c r="AJ1168" i="6"/>
  <c r="AJ1169" i="6"/>
  <c r="AJ1170" i="6"/>
  <c r="AJ1171" i="6"/>
  <c r="AJ1172" i="6"/>
  <c r="AJ1173" i="6"/>
  <c r="AJ1174" i="6"/>
  <c r="AJ1175" i="6"/>
  <c r="AJ1176" i="6"/>
  <c r="AJ1177" i="6"/>
  <c r="AJ1178" i="6"/>
  <c r="AJ1179" i="6"/>
  <c r="AJ1180" i="6"/>
  <c r="AJ1181" i="6"/>
  <c r="AJ1182" i="6"/>
  <c r="AJ1183" i="6"/>
  <c r="AJ1184" i="6"/>
  <c r="AJ1185" i="6"/>
  <c r="AJ1186" i="6"/>
  <c r="AJ1187" i="6"/>
  <c r="AJ1188" i="6"/>
  <c r="AJ1189" i="6"/>
  <c r="AJ1190" i="6"/>
  <c r="AJ1191" i="6"/>
  <c r="AJ1192" i="6"/>
  <c r="AJ1193" i="6"/>
  <c r="AJ1194" i="6"/>
  <c r="AJ1195" i="6"/>
  <c r="AJ1196" i="6"/>
  <c r="AJ1197" i="6"/>
  <c r="AJ1198" i="6"/>
  <c r="AJ1199" i="6"/>
  <c r="AJ1200" i="6"/>
  <c r="AJ1201" i="6"/>
  <c r="AJ1202" i="6"/>
  <c r="AJ1203" i="6"/>
  <c r="AJ1204" i="6"/>
  <c r="AJ1205" i="6"/>
  <c r="AJ1206" i="6"/>
  <c r="AJ1207" i="6"/>
  <c r="AJ1208" i="6"/>
  <c r="AJ1209" i="6"/>
  <c r="AJ1210" i="6"/>
  <c r="AJ1211" i="6"/>
  <c r="AJ1212" i="6"/>
  <c r="AJ1213" i="6"/>
  <c r="AJ1214" i="6"/>
  <c r="AJ1215" i="6"/>
  <c r="AJ1216" i="6"/>
  <c r="AJ1217" i="6"/>
  <c r="AJ1218" i="6"/>
  <c r="AJ1219" i="6"/>
  <c r="AJ1220" i="6"/>
  <c r="AJ1221" i="6"/>
  <c r="AJ1222" i="6"/>
  <c r="AJ1223" i="6"/>
  <c r="AJ1224" i="6"/>
  <c r="AJ1225" i="6"/>
  <c r="AJ1226" i="6"/>
  <c r="AJ1227" i="6"/>
  <c r="AJ1228" i="6"/>
  <c r="AJ1229" i="6"/>
  <c r="AJ1230" i="6"/>
  <c r="AJ1231" i="6"/>
  <c r="AJ1232" i="6"/>
  <c r="AJ1233" i="6"/>
  <c r="AJ1234" i="6"/>
  <c r="AJ1235" i="6"/>
  <c r="AJ1236" i="6"/>
  <c r="AJ1237" i="6"/>
  <c r="AJ1238" i="6"/>
  <c r="AJ1239" i="6"/>
  <c r="AJ1240" i="6"/>
  <c r="AJ1241" i="6"/>
  <c r="AJ1242" i="6"/>
  <c r="AJ1243" i="6"/>
  <c r="AJ1244" i="6"/>
  <c r="AJ1245" i="6"/>
  <c r="AJ1246" i="6"/>
  <c r="AJ1247" i="6"/>
  <c r="AJ1248" i="6"/>
  <c r="AJ1249" i="6"/>
  <c r="AJ1250" i="6"/>
  <c r="AJ1251" i="6"/>
  <c r="AJ1252" i="6"/>
  <c r="AJ1253" i="6"/>
  <c r="AJ1254" i="6"/>
  <c r="AJ1255" i="6"/>
  <c r="AJ1256" i="6"/>
  <c r="AJ1257" i="6"/>
  <c r="AJ1258" i="6"/>
  <c r="AJ1259" i="6"/>
  <c r="AJ1260" i="6"/>
  <c r="AJ1261" i="6"/>
  <c r="AJ1262" i="6"/>
  <c r="AJ1263" i="6"/>
  <c r="AJ1264" i="6"/>
  <c r="AJ1265" i="6"/>
  <c r="AJ1266" i="6"/>
  <c r="AJ1267" i="6"/>
  <c r="AJ1268" i="6"/>
  <c r="AJ1269" i="6"/>
  <c r="AJ1270" i="6"/>
  <c r="AJ1271" i="6"/>
  <c r="AJ1272" i="6"/>
  <c r="AJ1273" i="6"/>
  <c r="AJ1274" i="6"/>
  <c r="AJ1275" i="6"/>
  <c r="AJ1276" i="6"/>
  <c r="AJ1277" i="6"/>
  <c r="AJ1278" i="6"/>
  <c r="AJ1279" i="6"/>
  <c r="AJ1280" i="6"/>
  <c r="AJ1281" i="6"/>
  <c r="AJ1282" i="6"/>
  <c r="AJ1283" i="6"/>
  <c r="AJ1284" i="6"/>
  <c r="AJ1285" i="6"/>
  <c r="AJ1286" i="6"/>
  <c r="AJ1287" i="6"/>
  <c r="AJ1288" i="6"/>
  <c r="AJ1289" i="6"/>
  <c r="AJ1290" i="6"/>
  <c r="AJ1291" i="6"/>
  <c r="AJ1292" i="6"/>
  <c r="AJ1293" i="6"/>
  <c r="AJ1294" i="6"/>
  <c r="AJ1295" i="6"/>
  <c r="AJ1296" i="6"/>
  <c r="AJ1297" i="6"/>
  <c r="AJ1298" i="6"/>
  <c r="AJ1299" i="6"/>
  <c r="AJ1300" i="6"/>
  <c r="AJ1301" i="6"/>
  <c r="AJ1302" i="6"/>
  <c r="AJ1303" i="6"/>
  <c r="AJ1304" i="6"/>
  <c r="AJ1305" i="6"/>
  <c r="AJ1306" i="6"/>
  <c r="AJ1307" i="6"/>
  <c r="AJ1308" i="6"/>
  <c r="AJ1309" i="6"/>
  <c r="AJ1310" i="6"/>
  <c r="AJ1311" i="6"/>
  <c r="AJ1312" i="6"/>
  <c r="AJ1313" i="6"/>
  <c r="AJ1314" i="6"/>
  <c r="AJ1315" i="6"/>
  <c r="AJ1316" i="6"/>
  <c r="AJ1317" i="6"/>
  <c r="AJ1318" i="6"/>
  <c r="AJ1319" i="6"/>
  <c r="AJ1320" i="6"/>
  <c r="AJ1321" i="6"/>
  <c r="AJ1322" i="6"/>
  <c r="AJ1323" i="6"/>
  <c r="AJ1324" i="6"/>
  <c r="AJ1325" i="6"/>
  <c r="AJ1326" i="6"/>
  <c r="AJ1327" i="6"/>
  <c r="AJ1328" i="6"/>
  <c r="AJ1329" i="6"/>
  <c r="AJ1330" i="6"/>
  <c r="AJ1331" i="6"/>
  <c r="AJ1332" i="6"/>
  <c r="AJ1333" i="6"/>
  <c r="AJ1334" i="6"/>
  <c r="AJ1335" i="6"/>
  <c r="AJ1336" i="6"/>
  <c r="AJ1337" i="6"/>
  <c r="AJ1338" i="6"/>
  <c r="AJ1339" i="6"/>
  <c r="AJ1340" i="6"/>
  <c r="AJ1341" i="6"/>
  <c r="AJ1342" i="6"/>
  <c r="AJ1343" i="6"/>
  <c r="AJ1344" i="6"/>
  <c r="AJ1345" i="6"/>
  <c r="AJ1346" i="6"/>
  <c r="AJ1347" i="6"/>
  <c r="AJ1348" i="6"/>
  <c r="AJ1349" i="6"/>
  <c r="AJ1350" i="6"/>
  <c r="AJ1351" i="6"/>
  <c r="AJ1352" i="6"/>
  <c r="AJ1353" i="6"/>
  <c r="AJ1354" i="6"/>
  <c r="AJ1355" i="6"/>
  <c r="AJ1356" i="6"/>
  <c r="AJ1357" i="6"/>
  <c r="AJ1358" i="6"/>
  <c r="AJ1359" i="6"/>
  <c r="AJ1360" i="6"/>
  <c r="AJ1361" i="6"/>
  <c r="AJ1362" i="6"/>
  <c r="AJ1363" i="6"/>
  <c r="AJ1364" i="6"/>
  <c r="AJ1365" i="6"/>
  <c r="AJ1366" i="6"/>
  <c r="AJ1367" i="6"/>
  <c r="AJ1368" i="6"/>
  <c r="AJ1369" i="6"/>
  <c r="AJ1370" i="6"/>
  <c r="AJ1371" i="6"/>
  <c r="AJ1372" i="6"/>
  <c r="AJ1373" i="6"/>
  <c r="AJ1374" i="6"/>
  <c r="AJ1375" i="6"/>
  <c r="AJ1376" i="6"/>
  <c r="AJ1377" i="6"/>
  <c r="AJ1378" i="6"/>
  <c r="AJ1379" i="6"/>
  <c r="AJ1380" i="6"/>
  <c r="AJ1381" i="6"/>
  <c r="AJ1382" i="6"/>
  <c r="AJ1383" i="6"/>
  <c r="AJ1384" i="6"/>
  <c r="AJ1385" i="6"/>
  <c r="AJ1386" i="6"/>
  <c r="AJ1387" i="6"/>
  <c r="AJ1388" i="6"/>
  <c r="AJ1389" i="6"/>
  <c r="AJ1390" i="6"/>
  <c r="AJ1391" i="6"/>
  <c r="AJ1392" i="6"/>
  <c r="AJ1393" i="6"/>
  <c r="AJ1394" i="6"/>
  <c r="AJ1395" i="6"/>
  <c r="AJ1396" i="6"/>
  <c r="AJ1397" i="6"/>
  <c r="AJ1398" i="6"/>
  <c r="AJ1399" i="6"/>
  <c r="AJ1400" i="6"/>
  <c r="AJ1401" i="6"/>
  <c r="AJ1402" i="6"/>
  <c r="AJ1403" i="6"/>
  <c r="AJ1404" i="6"/>
  <c r="AJ1405" i="6"/>
  <c r="AJ1406" i="6"/>
  <c r="AJ1407" i="6"/>
  <c r="AJ1408" i="6"/>
  <c r="AJ1409" i="6"/>
  <c r="AJ1410" i="6"/>
  <c r="AJ1411" i="6"/>
  <c r="AJ1412" i="6"/>
  <c r="AJ1413" i="6"/>
  <c r="AJ1414" i="6"/>
  <c r="AJ1415" i="6"/>
  <c r="AJ1416" i="6"/>
  <c r="AJ1417" i="6"/>
  <c r="AJ1418" i="6"/>
  <c r="AJ1419" i="6"/>
  <c r="AJ1420" i="6"/>
  <c r="AJ1421" i="6"/>
  <c r="AJ1422" i="6"/>
  <c r="AJ1423" i="6"/>
  <c r="AJ1424" i="6"/>
  <c r="AJ1425" i="6"/>
  <c r="AJ1426" i="6"/>
  <c r="AJ1427" i="6"/>
  <c r="AJ1428" i="6"/>
  <c r="AJ1429" i="6"/>
  <c r="AJ1430" i="6"/>
  <c r="AJ1431" i="6"/>
  <c r="AJ1432" i="6"/>
  <c r="AJ1433" i="6"/>
  <c r="AJ1434" i="6"/>
  <c r="AJ1435" i="6"/>
  <c r="AJ1436" i="6"/>
  <c r="AJ1437" i="6"/>
  <c r="AJ1438" i="6"/>
  <c r="AJ1439" i="6"/>
  <c r="AJ1440" i="6"/>
  <c r="AJ1441" i="6"/>
  <c r="AJ1442" i="6"/>
  <c r="AJ1443" i="6"/>
  <c r="AJ1444" i="6"/>
  <c r="AJ1445" i="6"/>
  <c r="AJ1446" i="6"/>
  <c r="AJ1447" i="6"/>
  <c r="AJ1448" i="6"/>
  <c r="AJ1449" i="6"/>
  <c r="AJ1450" i="6"/>
  <c r="AJ1451" i="6"/>
  <c r="AJ1452" i="6"/>
  <c r="AJ1453" i="6"/>
  <c r="AJ1454" i="6"/>
  <c r="AJ1455" i="6"/>
  <c r="AJ1456" i="6"/>
  <c r="AJ1457" i="6"/>
  <c r="AJ1458" i="6"/>
  <c r="AJ1459" i="6"/>
  <c r="AJ1460" i="6"/>
  <c r="AJ1461" i="6"/>
  <c r="AJ1462" i="6"/>
  <c r="AJ1463" i="6"/>
  <c r="AJ1464" i="6"/>
  <c r="AJ1465" i="6"/>
  <c r="AJ1466" i="6"/>
  <c r="AJ1467" i="6"/>
  <c r="AJ1468" i="6"/>
  <c r="AJ1469" i="6"/>
  <c r="AJ1470" i="6"/>
  <c r="AJ1471" i="6"/>
  <c r="AJ1472" i="6"/>
  <c r="AJ1473" i="6"/>
  <c r="AJ1474" i="6"/>
  <c r="AJ1475" i="6"/>
  <c r="AJ1476" i="6"/>
  <c r="AJ1477" i="6"/>
  <c r="AJ1478" i="6"/>
  <c r="AJ1479" i="6"/>
  <c r="AJ1480" i="6"/>
  <c r="AJ1481" i="6"/>
  <c r="AJ1482" i="6"/>
  <c r="AJ1483" i="6"/>
  <c r="AJ1484" i="6"/>
  <c r="AJ1485" i="6"/>
  <c r="AJ1486" i="6"/>
  <c r="AJ1487" i="6"/>
  <c r="AJ1488" i="6"/>
  <c r="AJ1489" i="6"/>
  <c r="AJ1490" i="6"/>
  <c r="AJ1491" i="6"/>
  <c r="AJ1492" i="6"/>
  <c r="AJ1493" i="6"/>
  <c r="AJ1494" i="6"/>
  <c r="AJ1495" i="6"/>
  <c r="AJ1496" i="6"/>
  <c r="AJ1497" i="6"/>
  <c r="AJ1498" i="6"/>
  <c r="AJ1499" i="6"/>
  <c r="AJ1500" i="6"/>
  <c r="AJ1501" i="6"/>
  <c r="AJ1502" i="6"/>
  <c r="AJ1503" i="6"/>
  <c r="AJ1504" i="6"/>
  <c r="AJ1505" i="6"/>
  <c r="AJ1506" i="6"/>
  <c r="AJ1507" i="6"/>
  <c r="AJ1508" i="6"/>
  <c r="AJ1509" i="6"/>
  <c r="AJ1510" i="6"/>
  <c r="AJ1511" i="6"/>
  <c r="AJ1512" i="6"/>
  <c r="AJ1513" i="6"/>
  <c r="AJ1514" i="6"/>
  <c r="AJ1515" i="6"/>
  <c r="AJ1516" i="6"/>
  <c r="AJ1517" i="6"/>
  <c r="AJ1518" i="6"/>
  <c r="AJ1519" i="6"/>
  <c r="AJ1520" i="6"/>
  <c r="AJ1521" i="6"/>
  <c r="AJ1522" i="6"/>
  <c r="AJ1523" i="6"/>
  <c r="AJ1524" i="6"/>
  <c r="AJ1525" i="6"/>
  <c r="AJ1526" i="6"/>
  <c r="AJ1527" i="6"/>
  <c r="AJ1528" i="6"/>
  <c r="AJ1529" i="6"/>
  <c r="AJ1530" i="6"/>
  <c r="AJ1531" i="6"/>
  <c r="AJ1532" i="6"/>
  <c r="AJ1533" i="6"/>
  <c r="AJ1534" i="6"/>
  <c r="AJ1535" i="6"/>
  <c r="AJ1536" i="6"/>
  <c r="AJ1537" i="6"/>
  <c r="AJ1538" i="6"/>
  <c r="AJ1539" i="6"/>
  <c r="AJ1540" i="6"/>
  <c r="AJ1541" i="6"/>
  <c r="AJ1542" i="6"/>
  <c r="AJ1543" i="6"/>
  <c r="AJ1544" i="6"/>
  <c r="AJ1545" i="6"/>
  <c r="AJ1546" i="6"/>
  <c r="AJ1547" i="6"/>
  <c r="AJ1548" i="6"/>
  <c r="AJ1549" i="6"/>
  <c r="AJ1550" i="6"/>
  <c r="AJ1551" i="6"/>
  <c r="AJ1552" i="6"/>
  <c r="AJ1553" i="6"/>
  <c r="AJ1554" i="6"/>
  <c r="AJ1555" i="6"/>
  <c r="AJ1556" i="6"/>
  <c r="AJ1557" i="6"/>
  <c r="AJ1558" i="6"/>
  <c r="AJ1559" i="6"/>
  <c r="AJ1560" i="6"/>
  <c r="AJ1561" i="6"/>
  <c r="AJ1562" i="6"/>
  <c r="AJ1563" i="6"/>
  <c r="AJ1564" i="6"/>
  <c r="AJ1565" i="6"/>
  <c r="AJ1566" i="6"/>
  <c r="AJ1567" i="6"/>
  <c r="AJ1568" i="6"/>
  <c r="AJ1569" i="6"/>
  <c r="AJ1570" i="6"/>
  <c r="AJ1571" i="6"/>
  <c r="AJ1572" i="6"/>
  <c r="AJ1573" i="6"/>
  <c r="AJ1574" i="6"/>
  <c r="AJ1575" i="6"/>
  <c r="AJ1576" i="6"/>
  <c r="AJ1577" i="6"/>
  <c r="AJ1578" i="6"/>
  <c r="AJ1579" i="6"/>
  <c r="AJ1580" i="6"/>
  <c r="AJ1581" i="6"/>
  <c r="AJ1582" i="6"/>
  <c r="AJ1583" i="6"/>
  <c r="AJ1584" i="6"/>
  <c r="AJ1585" i="6"/>
  <c r="AJ1586" i="6"/>
  <c r="AJ1587" i="6"/>
  <c r="AJ1588" i="6"/>
  <c r="AJ1589" i="6"/>
  <c r="AJ1590" i="6"/>
  <c r="AJ1591" i="6"/>
  <c r="AJ1592" i="6"/>
  <c r="AJ1593" i="6"/>
  <c r="AJ1594" i="6"/>
  <c r="AJ1595" i="6"/>
  <c r="AJ1596" i="6"/>
  <c r="AJ1597" i="6"/>
  <c r="AJ1598" i="6"/>
  <c r="AJ1599" i="6"/>
  <c r="AJ1600" i="6"/>
  <c r="AJ1601" i="6"/>
  <c r="AJ1602" i="6"/>
  <c r="AJ1603" i="6"/>
  <c r="AJ1604" i="6"/>
  <c r="AJ1605" i="6"/>
  <c r="AJ1606" i="6"/>
  <c r="AJ1607" i="6"/>
  <c r="AJ1608" i="6"/>
  <c r="AJ1609" i="6"/>
  <c r="AJ1610" i="6"/>
  <c r="AJ1611" i="6"/>
  <c r="AJ1612" i="6"/>
  <c r="AJ1613" i="6"/>
  <c r="AJ1614" i="6"/>
  <c r="AJ1615" i="6"/>
  <c r="AJ1616" i="6"/>
  <c r="AJ1617" i="6"/>
  <c r="AJ1618" i="6"/>
  <c r="AJ1619" i="6"/>
  <c r="AJ1620" i="6"/>
  <c r="AJ1621" i="6"/>
  <c r="AJ1622" i="6"/>
  <c r="AJ1623" i="6"/>
  <c r="AJ1624" i="6"/>
  <c r="AJ1625" i="6"/>
  <c r="AJ1626" i="6"/>
  <c r="AJ1627" i="6"/>
  <c r="AJ1628" i="6"/>
  <c r="AJ1629" i="6"/>
  <c r="AJ1630" i="6"/>
  <c r="AJ1631" i="6"/>
  <c r="AJ1632" i="6"/>
  <c r="AJ1633" i="6"/>
  <c r="AJ1634" i="6"/>
  <c r="AJ1635" i="6"/>
  <c r="AJ1636" i="6"/>
  <c r="AJ1637" i="6"/>
  <c r="AJ1638" i="6"/>
  <c r="AJ1639" i="6"/>
  <c r="AJ1640" i="6"/>
  <c r="AJ1641" i="6"/>
  <c r="AJ1642" i="6"/>
  <c r="AJ1643" i="6"/>
  <c r="AJ1644" i="6"/>
  <c r="AJ1645" i="6"/>
  <c r="AJ1646" i="6"/>
  <c r="AJ1647" i="6"/>
  <c r="AJ1648" i="6"/>
  <c r="AJ1649" i="6"/>
  <c r="AJ1650" i="6"/>
  <c r="AJ1651" i="6"/>
  <c r="AJ1652" i="6"/>
  <c r="AJ1653" i="6"/>
  <c r="AJ1654" i="6"/>
  <c r="AJ1655" i="6"/>
  <c r="AJ1656" i="6"/>
  <c r="AJ1657" i="6"/>
  <c r="AJ1658" i="6"/>
  <c r="AJ1659" i="6"/>
  <c r="AJ1660" i="6"/>
  <c r="AJ1661" i="6"/>
  <c r="AJ1662" i="6"/>
  <c r="AJ1663" i="6"/>
  <c r="AJ1664" i="6"/>
  <c r="AJ1665" i="6"/>
  <c r="AJ1666" i="6"/>
  <c r="AJ1667" i="6"/>
  <c r="AJ1668" i="6"/>
  <c r="AJ1669" i="6"/>
  <c r="AJ1670" i="6"/>
  <c r="AJ1671" i="6"/>
  <c r="AJ1672" i="6"/>
  <c r="AJ1673" i="6"/>
  <c r="AJ1674" i="6"/>
  <c r="AJ1675" i="6"/>
  <c r="AJ1676" i="6"/>
  <c r="AJ1677" i="6"/>
  <c r="AJ1678" i="6"/>
  <c r="AJ1679" i="6"/>
  <c r="AJ1680" i="6"/>
  <c r="AJ1681" i="6"/>
  <c r="AJ1682" i="6"/>
  <c r="AJ1683" i="6"/>
  <c r="AJ1684" i="6"/>
  <c r="AJ1685" i="6"/>
  <c r="AJ1686" i="6"/>
  <c r="AJ1687" i="6"/>
  <c r="AJ1688" i="6"/>
  <c r="AJ1689" i="6"/>
  <c r="AJ1690" i="6"/>
  <c r="AJ1691" i="6"/>
  <c r="AJ1692" i="6"/>
  <c r="AJ1693" i="6"/>
  <c r="AJ1694" i="6"/>
  <c r="AJ1695" i="6"/>
  <c r="AJ1696" i="6"/>
  <c r="AJ1697" i="6"/>
  <c r="AJ1698" i="6"/>
  <c r="AJ1699" i="6"/>
  <c r="AJ1700" i="6"/>
  <c r="AJ1701" i="6"/>
  <c r="AJ1702" i="6"/>
  <c r="AJ1703" i="6"/>
  <c r="AJ1704" i="6"/>
  <c r="AJ1705" i="6"/>
  <c r="AJ1706" i="6"/>
  <c r="AJ1707" i="6"/>
  <c r="AJ1708" i="6"/>
  <c r="AJ1709" i="6"/>
  <c r="AJ1710" i="6"/>
  <c r="AJ1711" i="6"/>
  <c r="AJ1712" i="6"/>
  <c r="AJ1713" i="6"/>
  <c r="AJ1714" i="6"/>
  <c r="AJ1715" i="6"/>
  <c r="AJ1716" i="6"/>
  <c r="AJ1717" i="6"/>
  <c r="AJ1718" i="6"/>
  <c r="AJ1719" i="6"/>
  <c r="AJ1720" i="6"/>
  <c r="AJ1721" i="6"/>
  <c r="AJ1722" i="6"/>
  <c r="AJ1723" i="6"/>
  <c r="AJ1724" i="6"/>
  <c r="AJ1725" i="6"/>
  <c r="AJ1726" i="6"/>
  <c r="AJ1727" i="6"/>
  <c r="AJ1728" i="6"/>
  <c r="AJ1729" i="6"/>
  <c r="AJ1730" i="6"/>
  <c r="AJ1731" i="6"/>
  <c r="AJ1732" i="6"/>
  <c r="AJ1733" i="6"/>
  <c r="AJ1734" i="6"/>
  <c r="AJ1735" i="6"/>
  <c r="AJ1736" i="6"/>
  <c r="AJ1737" i="6"/>
  <c r="AJ1738" i="6"/>
  <c r="AJ1739" i="6"/>
  <c r="AJ1740" i="6"/>
  <c r="AJ1741" i="6"/>
  <c r="AJ1742" i="6"/>
  <c r="AJ1743" i="6"/>
  <c r="AJ1744" i="6"/>
  <c r="AJ1745" i="6"/>
  <c r="AJ1746" i="6"/>
  <c r="AJ1747" i="6"/>
  <c r="AJ1748" i="6"/>
  <c r="AJ1749" i="6"/>
  <c r="AJ1750" i="6"/>
  <c r="AJ1751" i="6"/>
  <c r="AJ1752" i="6"/>
  <c r="AJ1753" i="6"/>
  <c r="AJ1754" i="6"/>
  <c r="AJ1755" i="6"/>
  <c r="AJ1756" i="6"/>
  <c r="AJ1757" i="6"/>
  <c r="AJ1758" i="6"/>
  <c r="AJ1759" i="6"/>
  <c r="AJ1760" i="6"/>
  <c r="AJ1761" i="6"/>
  <c r="AJ1762" i="6"/>
  <c r="AJ1763" i="6"/>
  <c r="AJ1764" i="6"/>
  <c r="AJ1765" i="6"/>
  <c r="AJ1766" i="6"/>
  <c r="AJ1767" i="6"/>
  <c r="AJ1768" i="6"/>
  <c r="AJ1769" i="6"/>
  <c r="AJ1770" i="6"/>
  <c r="AJ1771" i="6"/>
  <c r="AJ1772" i="6"/>
  <c r="AJ1773" i="6"/>
  <c r="AJ1774" i="6"/>
  <c r="AJ1775" i="6"/>
  <c r="AJ1776" i="6"/>
  <c r="AJ1777" i="6"/>
  <c r="AJ1778" i="6"/>
  <c r="AJ1779" i="6"/>
  <c r="AJ1780" i="6"/>
  <c r="AJ1781" i="6"/>
  <c r="AJ1782" i="6"/>
  <c r="AJ1783" i="6"/>
  <c r="AJ1784" i="6"/>
  <c r="AJ1785" i="6"/>
  <c r="AJ1786" i="6"/>
  <c r="AJ1787" i="6"/>
  <c r="AJ1788" i="6"/>
  <c r="AJ1789" i="6"/>
  <c r="AJ1790" i="6"/>
  <c r="AJ1791" i="6"/>
  <c r="AJ1792" i="6"/>
  <c r="AJ1793" i="6"/>
  <c r="AJ1794" i="6"/>
  <c r="AJ1795" i="6"/>
  <c r="AJ1796" i="6"/>
  <c r="AJ1797" i="6"/>
  <c r="AJ1798" i="6"/>
  <c r="AJ1799" i="6"/>
  <c r="AJ1800" i="6"/>
  <c r="AJ1801" i="6"/>
  <c r="AJ1802" i="6"/>
  <c r="AJ1803" i="6"/>
  <c r="AJ1804" i="6"/>
  <c r="AJ1805" i="6"/>
  <c r="AJ1806" i="6"/>
  <c r="AJ1807" i="6"/>
  <c r="AJ1808" i="6"/>
  <c r="AJ1809" i="6"/>
  <c r="AJ1810" i="6"/>
  <c r="AJ1811" i="6"/>
  <c r="AJ1812" i="6"/>
  <c r="AJ1813" i="6"/>
  <c r="AJ1814" i="6"/>
  <c r="AJ1815" i="6"/>
  <c r="AJ1816" i="6"/>
  <c r="AJ1817" i="6"/>
  <c r="AJ1818" i="6"/>
  <c r="AJ1819" i="6"/>
  <c r="AJ1820" i="6"/>
  <c r="AJ1821" i="6"/>
  <c r="AJ1822" i="6"/>
  <c r="AJ1823" i="6"/>
  <c r="AJ1824" i="6"/>
  <c r="AJ1825" i="6"/>
  <c r="AJ1826" i="6"/>
  <c r="AJ1827" i="6"/>
  <c r="AJ1828" i="6"/>
  <c r="AJ1829" i="6"/>
  <c r="AJ1830" i="6"/>
  <c r="AJ1831" i="6"/>
  <c r="AJ1832" i="6"/>
  <c r="AJ1833" i="6"/>
  <c r="AJ1834" i="6"/>
  <c r="AJ1835" i="6"/>
  <c r="AJ1836" i="6"/>
  <c r="AJ1837" i="6"/>
  <c r="AJ1838" i="6"/>
  <c r="AJ1839" i="6"/>
  <c r="AJ1840" i="6"/>
  <c r="AJ1841" i="6"/>
  <c r="AJ1842" i="6"/>
  <c r="AJ1843" i="6"/>
  <c r="AJ1844" i="6"/>
  <c r="AJ1845" i="6"/>
  <c r="AJ1846" i="6"/>
  <c r="AJ1847" i="6"/>
  <c r="AJ1848" i="6"/>
  <c r="AJ1849" i="6"/>
  <c r="AJ1850" i="6"/>
  <c r="AJ1851" i="6"/>
  <c r="AJ1852" i="6"/>
  <c r="AJ1853" i="6"/>
  <c r="AJ1854" i="6"/>
  <c r="AJ1855" i="6"/>
  <c r="AJ1856" i="6"/>
  <c r="AJ1857" i="6"/>
  <c r="AJ1858" i="6"/>
  <c r="AJ1859" i="6"/>
  <c r="AJ1860" i="6"/>
  <c r="AJ1861" i="6"/>
  <c r="AJ1862" i="6"/>
  <c r="AJ1863" i="6"/>
  <c r="AJ1864" i="6"/>
  <c r="AJ1865" i="6"/>
  <c r="AJ1866" i="6"/>
  <c r="AJ1867" i="6"/>
  <c r="AJ1868" i="6"/>
  <c r="AJ1869" i="6"/>
  <c r="AJ1870" i="6"/>
  <c r="AJ1871" i="6"/>
  <c r="AJ1872" i="6"/>
  <c r="AJ1873" i="6"/>
  <c r="AJ1874" i="6"/>
  <c r="AJ1875" i="6"/>
  <c r="AJ1876" i="6"/>
  <c r="AJ1877" i="6"/>
  <c r="AJ1878" i="6"/>
  <c r="AJ1879" i="6"/>
  <c r="AJ1880" i="6"/>
  <c r="AJ1881" i="6"/>
  <c r="AJ1882" i="6"/>
  <c r="AJ1883" i="6"/>
  <c r="AJ1884" i="6"/>
  <c r="AJ1885" i="6"/>
  <c r="AJ1886" i="6"/>
  <c r="AJ1887" i="6"/>
  <c r="AJ1888" i="6"/>
  <c r="AJ1889" i="6"/>
  <c r="AJ1890" i="6"/>
  <c r="AJ1891" i="6"/>
  <c r="AJ1892" i="6"/>
  <c r="AJ1893" i="6"/>
  <c r="AJ1894" i="6"/>
  <c r="AJ1895" i="6"/>
  <c r="AJ1896" i="6"/>
  <c r="AJ1897" i="6"/>
  <c r="AJ1898" i="6"/>
  <c r="AJ1899" i="6"/>
  <c r="AJ1900" i="6"/>
  <c r="AJ1901" i="6"/>
  <c r="AJ1902" i="6"/>
  <c r="AJ1903" i="6"/>
  <c r="AJ1904" i="6"/>
  <c r="AJ1905" i="6"/>
  <c r="AJ1906" i="6"/>
  <c r="AJ1907" i="6"/>
  <c r="AJ1908" i="6"/>
  <c r="AJ1909" i="6"/>
  <c r="AJ1910" i="6"/>
  <c r="AJ1911" i="6"/>
  <c r="AJ1912" i="6"/>
  <c r="AJ1913" i="6"/>
  <c r="AJ1914" i="6"/>
  <c r="AJ1915" i="6"/>
  <c r="AJ1916" i="6"/>
  <c r="AJ1917" i="6"/>
  <c r="AJ1918" i="6"/>
  <c r="AJ1919" i="6"/>
  <c r="AJ1920" i="6"/>
  <c r="AJ1921" i="6"/>
  <c r="AJ1922" i="6"/>
  <c r="AJ1923" i="6"/>
  <c r="AJ1924" i="6"/>
  <c r="AJ1925" i="6"/>
  <c r="AJ1926" i="6"/>
  <c r="AJ1927" i="6"/>
  <c r="AJ1928" i="6"/>
  <c r="AJ1929" i="6"/>
  <c r="AJ1930" i="6"/>
  <c r="AJ1931" i="6"/>
  <c r="AJ1932" i="6"/>
  <c r="AJ1933" i="6"/>
  <c r="AJ1934" i="6"/>
  <c r="AJ1935" i="6"/>
  <c r="AJ1936" i="6"/>
  <c r="AJ1937" i="6"/>
  <c r="AJ1938" i="6"/>
  <c r="AJ1939" i="6"/>
  <c r="AJ1940" i="6"/>
  <c r="AJ1941" i="6"/>
  <c r="AJ1942" i="6"/>
  <c r="AJ1943" i="6"/>
  <c r="AJ1944" i="6"/>
  <c r="AJ1945" i="6"/>
  <c r="AJ1946" i="6"/>
  <c r="AJ1947" i="6"/>
  <c r="AJ1948" i="6"/>
  <c r="AJ1949" i="6"/>
  <c r="AJ1950" i="6"/>
  <c r="AJ1951" i="6"/>
  <c r="AJ1952" i="6"/>
  <c r="AJ1953" i="6"/>
  <c r="AJ1954" i="6"/>
  <c r="AJ1955" i="6"/>
  <c r="AJ1956" i="6"/>
  <c r="AJ1957" i="6"/>
  <c r="AJ1958" i="6"/>
  <c r="AJ1959" i="6"/>
  <c r="AJ1960" i="6"/>
  <c r="AJ1961" i="6"/>
  <c r="AJ1962" i="6"/>
  <c r="AJ1963" i="6"/>
  <c r="AJ1964" i="6"/>
  <c r="AJ1965" i="6"/>
  <c r="AJ1966" i="6"/>
  <c r="AJ1967" i="6"/>
  <c r="AJ1968" i="6"/>
  <c r="AJ1969" i="6"/>
  <c r="AJ1970" i="6"/>
  <c r="AJ1971" i="6"/>
  <c r="AJ1972" i="6"/>
  <c r="AJ1973" i="6"/>
  <c r="AJ1974" i="6"/>
  <c r="AJ1975" i="6"/>
  <c r="AJ1976" i="6"/>
  <c r="AJ1977" i="6"/>
  <c r="AJ1978" i="6"/>
  <c r="AJ1979" i="6"/>
  <c r="AJ1980" i="6"/>
  <c r="AJ1981" i="6"/>
  <c r="AJ1982" i="6"/>
  <c r="AJ1983" i="6"/>
  <c r="AJ1984" i="6"/>
  <c r="AJ1985" i="6"/>
  <c r="AJ1986" i="6"/>
  <c r="AJ1987" i="6"/>
  <c r="AJ1988" i="6"/>
  <c r="AJ1989" i="6"/>
  <c r="AJ1990" i="6"/>
  <c r="AJ1991" i="6"/>
  <c r="AJ1992" i="6"/>
  <c r="AJ1993" i="6"/>
  <c r="AJ1994" i="6"/>
  <c r="AJ1995" i="6"/>
  <c r="AJ1996" i="6"/>
  <c r="AJ1997" i="6"/>
  <c r="AJ1998" i="6"/>
  <c r="AJ1999" i="6"/>
  <c r="AJ2000" i="6"/>
  <c r="AJ2001" i="6"/>
  <c r="AJ2002" i="6"/>
  <c r="AJ2003" i="6"/>
  <c r="AJ2004" i="6"/>
  <c r="AJ2005" i="6"/>
  <c r="AJ2006" i="6"/>
  <c r="AJ2007" i="6"/>
  <c r="AJ2008" i="6"/>
  <c r="AJ2009" i="6"/>
  <c r="AJ2010" i="6"/>
  <c r="AJ2011" i="6"/>
  <c r="AJ2012" i="6"/>
  <c r="AJ2013" i="6"/>
  <c r="AJ2014" i="6"/>
  <c r="AJ2015" i="6"/>
  <c r="AJ2016" i="6"/>
  <c r="AJ2017" i="6"/>
  <c r="AJ2018" i="6"/>
  <c r="AJ2019" i="6"/>
  <c r="AJ2020" i="6"/>
  <c r="AJ2021" i="6"/>
  <c r="AJ2022" i="6"/>
  <c r="AJ2023" i="6"/>
  <c r="AJ2024" i="6"/>
  <c r="AJ2025" i="6"/>
  <c r="AJ2026" i="6"/>
  <c r="AJ2027" i="6"/>
  <c r="AJ2028" i="6"/>
  <c r="AJ2029" i="6"/>
  <c r="AJ2030" i="6"/>
  <c r="AJ2031" i="6"/>
  <c r="AJ2032" i="6"/>
  <c r="AJ2033" i="6"/>
  <c r="AJ2034" i="6"/>
  <c r="AJ2035" i="6"/>
  <c r="AJ2036" i="6"/>
  <c r="AJ2037" i="6"/>
  <c r="AJ2038" i="6"/>
  <c r="AJ2039" i="6"/>
  <c r="AJ2040" i="6"/>
  <c r="AJ2041" i="6"/>
  <c r="AJ2042" i="6"/>
  <c r="AJ2043" i="6"/>
  <c r="AJ2044" i="6"/>
  <c r="AJ2045" i="6"/>
  <c r="AJ2046" i="6"/>
  <c r="AJ2047" i="6"/>
  <c r="AJ2048" i="6"/>
  <c r="AJ2049" i="6"/>
  <c r="AJ2050" i="6"/>
  <c r="AJ2051" i="6"/>
  <c r="AJ2052" i="6"/>
  <c r="AJ2053" i="6"/>
  <c r="AJ2054" i="6"/>
  <c r="AJ2055" i="6"/>
  <c r="AJ2056" i="6"/>
  <c r="AJ2057" i="6"/>
  <c r="AJ2058" i="6"/>
  <c r="AJ2059" i="6"/>
  <c r="AJ2060" i="6"/>
  <c r="AJ2061" i="6"/>
  <c r="AJ2062" i="6"/>
  <c r="AJ2063" i="6"/>
  <c r="AJ2064" i="6"/>
  <c r="AJ2065" i="6"/>
  <c r="AJ2066" i="6"/>
  <c r="AJ2067" i="6"/>
  <c r="AJ2068" i="6"/>
  <c r="AJ2069" i="6"/>
  <c r="AJ2070" i="6"/>
  <c r="AJ2071" i="6"/>
  <c r="AJ2072" i="6"/>
  <c r="AJ2073" i="6"/>
  <c r="AJ2074" i="6"/>
  <c r="AJ2075" i="6"/>
  <c r="AJ2076" i="6"/>
  <c r="AJ2077" i="6"/>
  <c r="AJ2078" i="6"/>
  <c r="AJ2079" i="6"/>
  <c r="AJ2080" i="6"/>
  <c r="AJ2081" i="6"/>
  <c r="AJ2082" i="6"/>
  <c r="AJ2083" i="6"/>
  <c r="AJ2084" i="6"/>
  <c r="AJ2085" i="6"/>
  <c r="AJ2086" i="6"/>
  <c r="AJ2087" i="6"/>
  <c r="AJ2088" i="6"/>
  <c r="AJ2089" i="6"/>
  <c r="AJ2090" i="6"/>
  <c r="AJ2091" i="6"/>
  <c r="AJ2092" i="6"/>
  <c r="AJ2093" i="6"/>
  <c r="AJ2094" i="6"/>
  <c r="AJ2095" i="6"/>
  <c r="AJ2096" i="6"/>
  <c r="AJ2097" i="6"/>
  <c r="AJ2098" i="6"/>
  <c r="AJ2099" i="6"/>
  <c r="AJ2100" i="6"/>
  <c r="AJ2101" i="6"/>
  <c r="AJ2102" i="6"/>
  <c r="AJ2103" i="6"/>
  <c r="AJ2104" i="6"/>
  <c r="AJ2105" i="6"/>
  <c r="AJ2106" i="6"/>
  <c r="AJ2107" i="6"/>
  <c r="AJ2108" i="6"/>
  <c r="AJ2109" i="6"/>
  <c r="AJ2110" i="6"/>
  <c r="AJ2111" i="6"/>
  <c r="AJ2112" i="6"/>
  <c r="AJ2113" i="6"/>
  <c r="AJ2114" i="6"/>
  <c r="AJ2115" i="6"/>
  <c r="AJ2116" i="6"/>
  <c r="AJ2117" i="6"/>
  <c r="AJ2118" i="6"/>
  <c r="AJ2119" i="6"/>
  <c r="AJ2120" i="6"/>
  <c r="AJ2121" i="6"/>
  <c r="AJ2122" i="6"/>
  <c r="AJ2123" i="6"/>
  <c r="AJ2124" i="6"/>
  <c r="AJ2125" i="6"/>
  <c r="AJ2126" i="6"/>
  <c r="AJ2127" i="6"/>
  <c r="AJ2128" i="6"/>
  <c r="AJ2129" i="6"/>
  <c r="AJ2130" i="6"/>
  <c r="AJ2131" i="6"/>
  <c r="AJ2132" i="6"/>
  <c r="AJ2133" i="6"/>
  <c r="AJ2134" i="6"/>
  <c r="AJ2135" i="6"/>
  <c r="AJ2136" i="6"/>
  <c r="AJ2137" i="6"/>
  <c r="AJ2138" i="6"/>
  <c r="AJ2139" i="6"/>
  <c r="AJ2140" i="6"/>
  <c r="AJ2141" i="6"/>
  <c r="AJ2142" i="6"/>
  <c r="AJ2143" i="6"/>
  <c r="AJ2144" i="6"/>
  <c r="AJ2145" i="6"/>
  <c r="AJ2146" i="6"/>
  <c r="AJ2147" i="6"/>
  <c r="AJ2148" i="6"/>
  <c r="AJ2149" i="6"/>
  <c r="AJ2150" i="6"/>
  <c r="AJ2151" i="6"/>
  <c r="AJ2152" i="6"/>
  <c r="AJ2153" i="6"/>
  <c r="AJ2154" i="6"/>
  <c r="AJ2155" i="6"/>
  <c r="AJ2156" i="6"/>
  <c r="AJ2157" i="6"/>
  <c r="AJ2158" i="6"/>
  <c r="AJ2159" i="6"/>
  <c r="AJ2160" i="6"/>
  <c r="AJ2161" i="6"/>
  <c r="AJ2162" i="6"/>
  <c r="AJ2163" i="6"/>
  <c r="AJ2164" i="6"/>
  <c r="AJ2165" i="6"/>
  <c r="AJ2166" i="6"/>
  <c r="AJ2167" i="6"/>
  <c r="AJ2168" i="6"/>
  <c r="AJ2169" i="6"/>
  <c r="AJ2170" i="6"/>
  <c r="AJ2171" i="6"/>
  <c r="AJ2172" i="6"/>
  <c r="AJ2173" i="6"/>
  <c r="AJ2174" i="6"/>
  <c r="AJ2175" i="6"/>
  <c r="AJ2176" i="6"/>
  <c r="AJ2177" i="6"/>
  <c r="AJ2178" i="6"/>
  <c r="AJ2179" i="6"/>
  <c r="AJ2180" i="6"/>
  <c r="AJ2181" i="6"/>
  <c r="AJ2182" i="6"/>
  <c r="AJ2183" i="6"/>
  <c r="AJ2184" i="6"/>
  <c r="AJ2185" i="6"/>
  <c r="AJ2186" i="6"/>
  <c r="AJ2187" i="6"/>
  <c r="AJ2188" i="6"/>
  <c r="AJ2189" i="6"/>
  <c r="AJ2190" i="6"/>
  <c r="AJ2191" i="6"/>
  <c r="AJ2192" i="6"/>
  <c r="AJ2193" i="6"/>
  <c r="AJ2194" i="6"/>
  <c r="AJ2195" i="6"/>
  <c r="AJ2196" i="6"/>
  <c r="AJ2197" i="6"/>
  <c r="AJ2198" i="6"/>
  <c r="AJ2199" i="6"/>
  <c r="AJ2200" i="6"/>
  <c r="AJ2201" i="6"/>
  <c r="AJ2202" i="6"/>
  <c r="AJ2203" i="6"/>
  <c r="AJ2204" i="6"/>
  <c r="AJ2205" i="6"/>
  <c r="AJ2206" i="6"/>
  <c r="AJ2207" i="6"/>
  <c r="AJ2208" i="6"/>
  <c r="AJ2209" i="6"/>
  <c r="AJ2210" i="6"/>
  <c r="AJ2211" i="6"/>
  <c r="AJ2212" i="6"/>
  <c r="AJ2213" i="6"/>
  <c r="AJ2214" i="6"/>
  <c r="AJ2215" i="6"/>
  <c r="AJ2216" i="6"/>
  <c r="AJ2217" i="6"/>
  <c r="AJ2218" i="6"/>
  <c r="AJ2219" i="6"/>
  <c r="AJ2220" i="6"/>
  <c r="AJ2221" i="6"/>
  <c r="AJ2222" i="6"/>
  <c r="AJ2223" i="6"/>
  <c r="AJ2224" i="6"/>
  <c r="AJ2225" i="6"/>
  <c r="AJ2226" i="6"/>
  <c r="AJ2227" i="6"/>
  <c r="AJ2228" i="6"/>
  <c r="AJ2229" i="6"/>
  <c r="AJ2230" i="6"/>
  <c r="AJ2231" i="6"/>
  <c r="AJ2232" i="6"/>
  <c r="AJ2233" i="6"/>
  <c r="AJ2234" i="6"/>
  <c r="AJ2235" i="6"/>
  <c r="AJ2236" i="6"/>
  <c r="AJ2237" i="6"/>
  <c r="AJ2238" i="6"/>
  <c r="AJ2239" i="6"/>
  <c r="AJ2240" i="6"/>
  <c r="AJ2241" i="6"/>
  <c r="AJ2242" i="6"/>
  <c r="AJ2243" i="6"/>
  <c r="AJ2244" i="6"/>
  <c r="AJ2245" i="6"/>
  <c r="AJ2246" i="6"/>
  <c r="AJ2247" i="6"/>
  <c r="AJ2248" i="6"/>
  <c r="AJ2249" i="6"/>
  <c r="AJ2250" i="6"/>
  <c r="AJ2251" i="6"/>
  <c r="AJ2252" i="6"/>
  <c r="AJ2253" i="6"/>
  <c r="AJ2254" i="6"/>
  <c r="AJ2255" i="6"/>
  <c r="AJ2256" i="6"/>
  <c r="AJ2257" i="6"/>
  <c r="AJ2258" i="6"/>
  <c r="AJ2259" i="6"/>
  <c r="AJ2260" i="6"/>
  <c r="AJ2261" i="6"/>
  <c r="AJ2262" i="6"/>
  <c r="AJ2263" i="6"/>
  <c r="AJ2264" i="6"/>
  <c r="AJ2265" i="6"/>
  <c r="AJ2266" i="6"/>
  <c r="AJ2267" i="6"/>
  <c r="AJ2268" i="6"/>
  <c r="AJ2269" i="6"/>
  <c r="AJ2270" i="6"/>
  <c r="AJ2271" i="6"/>
  <c r="AJ2272" i="6"/>
  <c r="AJ2273" i="6"/>
  <c r="AJ2274" i="6"/>
  <c r="AJ2275" i="6"/>
  <c r="AJ2276" i="6"/>
  <c r="AJ2277" i="6"/>
  <c r="AJ2278" i="6"/>
  <c r="AJ2279" i="6"/>
  <c r="AJ2280" i="6"/>
  <c r="AJ2281" i="6"/>
  <c r="AJ2282" i="6"/>
  <c r="AJ2283" i="6"/>
  <c r="AJ2284" i="6"/>
  <c r="AJ2285" i="6"/>
  <c r="AJ2286" i="6"/>
  <c r="AJ2287" i="6"/>
  <c r="AJ2288" i="6"/>
  <c r="AJ2289" i="6"/>
  <c r="AJ2290" i="6"/>
  <c r="AJ2291" i="6"/>
  <c r="AJ2292" i="6"/>
  <c r="AJ2293" i="6"/>
  <c r="AJ2294" i="6"/>
  <c r="AJ2295" i="6"/>
  <c r="AJ2296" i="6"/>
  <c r="AJ2297" i="6"/>
  <c r="AJ2298" i="6"/>
  <c r="AJ2299" i="6"/>
  <c r="AJ2300" i="6"/>
  <c r="AJ2301" i="6"/>
  <c r="AJ2302" i="6"/>
  <c r="AJ2303" i="6"/>
  <c r="AJ2304" i="6"/>
  <c r="AJ2305" i="6"/>
  <c r="AJ2306" i="6"/>
  <c r="AJ2307" i="6"/>
  <c r="AJ2308" i="6"/>
  <c r="AJ2309" i="6"/>
  <c r="AJ2310" i="6"/>
  <c r="AJ2311" i="6"/>
  <c r="AJ2312" i="6"/>
  <c r="AJ2313" i="6"/>
  <c r="AJ2314" i="6"/>
  <c r="AJ2315" i="6"/>
  <c r="AJ2316" i="6"/>
  <c r="AJ2317" i="6"/>
  <c r="AJ2318" i="6"/>
  <c r="AJ2319" i="6"/>
  <c r="AJ2320" i="6"/>
  <c r="AJ2321" i="6"/>
  <c r="AJ2322" i="6"/>
  <c r="AJ2323" i="6"/>
  <c r="AJ2324" i="6"/>
  <c r="AJ2326" i="6"/>
  <c r="AJ2327" i="6"/>
  <c r="AJ2328" i="6"/>
  <c r="AJ2329" i="6"/>
  <c r="AJ2330" i="6"/>
  <c r="AJ2331" i="6"/>
  <c r="AJ2332" i="6"/>
  <c r="AJ2333" i="6"/>
  <c r="AJ2334" i="6"/>
  <c r="AJ2335" i="6"/>
  <c r="AJ2336" i="6"/>
  <c r="AJ2337" i="6"/>
  <c r="AJ2338" i="6"/>
  <c r="AJ2339" i="6"/>
  <c r="AJ2340" i="6"/>
  <c r="AJ2341" i="6"/>
  <c r="AJ2342" i="6"/>
  <c r="AJ2343" i="6"/>
  <c r="AJ2344" i="6"/>
  <c r="AJ2345" i="6"/>
  <c r="AJ2346" i="6"/>
  <c r="AJ2347" i="6"/>
  <c r="AJ2348" i="6"/>
  <c r="AJ2349" i="6"/>
  <c r="AJ2350" i="6"/>
  <c r="AJ2351" i="6"/>
  <c r="AJ2352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653" i="6"/>
  <c r="AD654" i="6"/>
  <c r="AD655" i="6"/>
  <c r="AD656" i="6"/>
  <c r="AD657" i="6"/>
  <c r="AD658" i="6"/>
  <c r="AD659" i="6"/>
  <c r="AD660" i="6"/>
  <c r="AD661" i="6"/>
  <c r="AD662" i="6"/>
  <c r="AD663" i="6"/>
  <c r="AD664" i="6"/>
  <c r="AD665" i="6"/>
  <c r="AD666" i="6"/>
  <c r="AD667" i="6"/>
  <c r="AD668" i="6"/>
  <c r="AD669" i="6"/>
  <c r="AD670" i="6"/>
  <c r="AD671" i="6"/>
  <c r="AD672" i="6"/>
  <c r="AD673" i="6"/>
  <c r="AD674" i="6"/>
  <c r="AD675" i="6"/>
  <c r="AD676" i="6"/>
  <c r="AD677" i="6"/>
  <c r="AD678" i="6"/>
  <c r="AD679" i="6"/>
  <c r="AD680" i="6"/>
  <c r="AD681" i="6"/>
  <c r="AD682" i="6"/>
  <c r="AD683" i="6"/>
  <c r="AD684" i="6"/>
  <c r="AD685" i="6"/>
  <c r="AD686" i="6"/>
  <c r="AD687" i="6"/>
  <c r="AD688" i="6"/>
  <c r="AD689" i="6"/>
  <c r="AD690" i="6"/>
  <c r="AD691" i="6"/>
  <c r="AD692" i="6"/>
  <c r="AD693" i="6"/>
  <c r="AD694" i="6"/>
  <c r="AD695" i="6"/>
  <c r="AD696" i="6"/>
  <c r="AD697" i="6"/>
  <c r="AD698" i="6"/>
  <c r="AD699" i="6"/>
  <c r="AD700" i="6"/>
  <c r="AD701" i="6"/>
  <c r="AD702" i="6"/>
  <c r="AD703" i="6"/>
  <c r="AD704" i="6"/>
  <c r="AD705" i="6"/>
  <c r="AD706" i="6"/>
  <c r="AD707" i="6"/>
  <c r="AD708" i="6"/>
  <c r="AD709" i="6"/>
  <c r="AD710" i="6"/>
  <c r="AD711" i="6"/>
  <c r="AD712" i="6"/>
  <c r="AD713" i="6"/>
  <c r="AD714" i="6"/>
  <c r="AD715" i="6"/>
  <c r="AD716" i="6"/>
  <c r="AD717" i="6"/>
  <c r="AD718" i="6"/>
  <c r="AD719" i="6"/>
  <c r="AD720" i="6"/>
  <c r="AD721" i="6"/>
  <c r="AD722" i="6"/>
  <c r="AD723" i="6"/>
  <c r="AD724" i="6"/>
  <c r="AD725" i="6"/>
  <c r="AD726" i="6"/>
  <c r="AD727" i="6"/>
  <c r="AD728" i="6"/>
  <c r="AD729" i="6"/>
  <c r="AD730" i="6"/>
  <c r="AD731" i="6"/>
  <c r="AD732" i="6"/>
  <c r="AD733" i="6"/>
  <c r="AD734" i="6"/>
  <c r="AD735" i="6"/>
  <c r="AD736" i="6"/>
  <c r="AD737" i="6"/>
  <c r="AD738" i="6"/>
  <c r="AD739" i="6"/>
  <c r="AD740" i="6"/>
  <c r="AD741" i="6"/>
  <c r="AD742" i="6"/>
  <c r="AD743" i="6"/>
  <c r="AD744" i="6"/>
  <c r="AD745" i="6"/>
  <c r="AD746" i="6"/>
  <c r="AD747" i="6"/>
  <c r="AD748" i="6"/>
  <c r="AD749" i="6"/>
  <c r="AD750" i="6"/>
  <c r="AD751" i="6"/>
  <c r="AD752" i="6"/>
  <c r="AD753" i="6"/>
  <c r="AD754" i="6"/>
  <c r="AD755" i="6"/>
  <c r="AD756" i="6"/>
  <c r="AD757" i="6"/>
  <c r="AD758" i="6"/>
  <c r="AD759" i="6"/>
  <c r="AD760" i="6"/>
  <c r="AD761" i="6"/>
  <c r="AD762" i="6"/>
  <c r="AD763" i="6"/>
  <c r="AD764" i="6"/>
  <c r="AD765" i="6"/>
  <c r="AD766" i="6"/>
  <c r="AD767" i="6"/>
  <c r="AD768" i="6"/>
  <c r="AD769" i="6"/>
  <c r="AD770" i="6"/>
  <c r="AD771" i="6"/>
  <c r="AD772" i="6"/>
  <c r="AD773" i="6"/>
  <c r="AD774" i="6"/>
  <c r="AD775" i="6"/>
  <c r="AD776" i="6"/>
  <c r="AD777" i="6"/>
  <c r="AD778" i="6"/>
  <c r="AD779" i="6"/>
  <c r="AD780" i="6"/>
  <c r="AD781" i="6"/>
  <c r="AD782" i="6"/>
  <c r="AD783" i="6"/>
  <c r="AD784" i="6"/>
  <c r="AD785" i="6"/>
  <c r="AD786" i="6"/>
  <c r="AD787" i="6"/>
  <c r="AD788" i="6"/>
  <c r="AD789" i="6"/>
  <c r="AD790" i="6"/>
  <c r="AD791" i="6"/>
  <c r="AD792" i="6"/>
  <c r="AD793" i="6"/>
  <c r="AD794" i="6"/>
  <c r="AD795" i="6"/>
  <c r="AD796" i="6"/>
  <c r="AD797" i="6"/>
  <c r="AD798" i="6"/>
  <c r="AD799" i="6"/>
  <c r="AD800" i="6"/>
  <c r="AD801" i="6"/>
  <c r="AD802" i="6"/>
  <c r="AD803" i="6"/>
  <c r="AD804" i="6"/>
  <c r="AD805" i="6"/>
  <c r="AD806" i="6"/>
  <c r="AD807" i="6"/>
  <c r="AD808" i="6"/>
  <c r="AD809" i="6"/>
  <c r="AD810" i="6"/>
  <c r="AD811" i="6"/>
  <c r="AD812" i="6"/>
  <c r="AD813" i="6"/>
  <c r="AD814" i="6"/>
  <c r="AD815" i="6"/>
  <c r="AD816" i="6"/>
  <c r="AD817" i="6"/>
  <c r="AD818" i="6"/>
  <c r="AD819" i="6"/>
  <c r="AD820" i="6"/>
  <c r="AD821" i="6"/>
  <c r="AD822" i="6"/>
  <c r="AD823" i="6"/>
  <c r="AD824" i="6"/>
  <c r="AD825" i="6"/>
  <c r="AD826" i="6"/>
  <c r="AD827" i="6"/>
  <c r="AD828" i="6"/>
  <c r="AD829" i="6"/>
  <c r="AD830" i="6"/>
  <c r="AD831" i="6"/>
  <c r="AD832" i="6"/>
  <c r="AD833" i="6"/>
  <c r="AD834" i="6"/>
  <c r="AD835" i="6"/>
  <c r="AD836" i="6"/>
  <c r="AD837" i="6"/>
  <c r="AD838" i="6"/>
  <c r="AD839" i="6"/>
  <c r="AD840" i="6"/>
  <c r="AD841" i="6"/>
  <c r="AD842" i="6"/>
  <c r="AD843" i="6"/>
  <c r="AD844" i="6"/>
  <c r="AD845" i="6"/>
  <c r="AD846" i="6"/>
  <c r="AD847" i="6"/>
  <c r="AD848" i="6"/>
  <c r="AD849" i="6"/>
  <c r="AD850" i="6"/>
  <c r="AD851" i="6"/>
  <c r="AD852" i="6"/>
  <c r="AD853" i="6"/>
  <c r="AD854" i="6"/>
  <c r="AD855" i="6"/>
  <c r="AD856" i="6"/>
  <c r="AD857" i="6"/>
  <c r="AD858" i="6"/>
  <c r="AD859" i="6"/>
  <c r="AD860" i="6"/>
  <c r="AD861" i="6"/>
  <c r="AD862" i="6"/>
  <c r="AD863" i="6"/>
  <c r="AD864" i="6"/>
  <c r="AD865" i="6"/>
  <c r="AD866" i="6"/>
  <c r="AD867" i="6"/>
  <c r="AD868" i="6"/>
  <c r="AD869" i="6"/>
  <c r="AD870" i="6"/>
  <c r="AD871" i="6"/>
  <c r="AD872" i="6"/>
  <c r="AD873" i="6"/>
  <c r="AD874" i="6"/>
  <c r="AD875" i="6"/>
  <c r="AD876" i="6"/>
  <c r="AD877" i="6"/>
  <c r="AD878" i="6"/>
  <c r="AD879" i="6"/>
  <c r="AD880" i="6"/>
  <c r="AD881" i="6"/>
  <c r="AD882" i="6"/>
  <c r="AD883" i="6"/>
  <c r="AD884" i="6"/>
  <c r="AD885" i="6"/>
  <c r="AD886" i="6"/>
  <c r="AD887" i="6"/>
  <c r="AD888" i="6"/>
  <c r="AD889" i="6"/>
  <c r="AD890" i="6"/>
  <c r="AD891" i="6"/>
  <c r="AD892" i="6"/>
  <c r="AD893" i="6"/>
  <c r="AD894" i="6"/>
  <c r="AD895" i="6"/>
  <c r="AD896" i="6"/>
  <c r="AD897" i="6"/>
  <c r="AD898" i="6"/>
  <c r="AD899" i="6"/>
  <c r="AD900" i="6"/>
  <c r="AD901" i="6"/>
  <c r="AD902" i="6"/>
  <c r="AD903" i="6"/>
  <c r="AD904" i="6"/>
  <c r="AD905" i="6"/>
  <c r="AD906" i="6"/>
  <c r="AD907" i="6"/>
  <c r="AD908" i="6"/>
  <c r="AD909" i="6"/>
  <c r="AD910" i="6"/>
  <c r="AD911" i="6"/>
  <c r="AD912" i="6"/>
  <c r="AD913" i="6"/>
  <c r="AD914" i="6"/>
  <c r="AD915" i="6"/>
  <c r="AD916" i="6"/>
  <c r="AD917" i="6"/>
  <c r="AD918" i="6"/>
  <c r="AD919" i="6"/>
  <c r="AD920" i="6"/>
  <c r="AD921" i="6"/>
  <c r="AD922" i="6"/>
  <c r="AD923" i="6"/>
  <c r="AD924" i="6"/>
  <c r="AD925" i="6"/>
  <c r="AD926" i="6"/>
  <c r="AD927" i="6"/>
  <c r="AD928" i="6"/>
  <c r="AD929" i="6"/>
  <c r="AD930" i="6"/>
  <c r="AD931" i="6"/>
  <c r="AD932" i="6"/>
  <c r="AD933" i="6"/>
  <c r="AD934" i="6"/>
  <c r="AD935" i="6"/>
  <c r="AD936" i="6"/>
  <c r="AD937" i="6"/>
  <c r="AD938" i="6"/>
  <c r="AD939" i="6"/>
  <c r="AD940" i="6"/>
  <c r="AD941" i="6"/>
  <c r="AD942" i="6"/>
  <c r="AD943" i="6"/>
  <c r="AD944" i="6"/>
  <c r="AD945" i="6"/>
  <c r="AD946" i="6"/>
  <c r="AD947" i="6"/>
  <c r="AD948" i="6"/>
  <c r="AD949" i="6"/>
  <c r="AD950" i="6"/>
  <c r="AD951" i="6"/>
  <c r="AD952" i="6"/>
  <c r="AD953" i="6"/>
  <c r="AD954" i="6"/>
  <c r="AD955" i="6"/>
  <c r="AD956" i="6"/>
  <c r="AD957" i="6"/>
  <c r="AD958" i="6"/>
  <c r="AD959" i="6"/>
  <c r="AD960" i="6"/>
  <c r="AD961" i="6"/>
  <c r="AD962" i="6"/>
  <c r="AD963" i="6"/>
  <c r="AD964" i="6"/>
  <c r="AD965" i="6"/>
  <c r="AD966" i="6"/>
  <c r="AD967" i="6"/>
  <c r="AD968" i="6"/>
  <c r="AD969" i="6"/>
  <c r="AD970" i="6"/>
  <c r="AD971" i="6"/>
  <c r="AD972" i="6"/>
  <c r="AD973" i="6"/>
  <c r="AD974" i="6"/>
  <c r="AD975" i="6"/>
  <c r="AD976" i="6"/>
  <c r="AD977" i="6"/>
  <c r="AD978" i="6"/>
  <c r="AD979" i="6"/>
  <c r="AD980" i="6"/>
  <c r="AD981" i="6"/>
  <c r="AD982" i="6"/>
  <c r="AD983" i="6"/>
  <c r="AD984" i="6"/>
  <c r="AD985" i="6"/>
  <c r="AD986" i="6"/>
  <c r="AD987" i="6"/>
  <c r="AD988" i="6"/>
  <c r="AD989" i="6"/>
  <c r="AD990" i="6"/>
  <c r="AD991" i="6"/>
  <c r="AD992" i="6"/>
  <c r="AD993" i="6"/>
  <c r="AD994" i="6"/>
  <c r="AD995" i="6"/>
  <c r="AD996" i="6"/>
  <c r="AD997" i="6"/>
  <c r="AD998" i="6"/>
  <c r="AD999" i="6"/>
  <c r="AD1000" i="6"/>
  <c r="AD1001" i="6"/>
  <c r="AD1002" i="6"/>
  <c r="AD1003" i="6"/>
  <c r="AD1004" i="6"/>
  <c r="AD1005" i="6"/>
  <c r="AD1006" i="6"/>
  <c r="AD1007" i="6"/>
  <c r="AD1008" i="6"/>
  <c r="AD1009" i="6"/>
  <c r="AD1010" i="6"/>
  <c r="AD1011" i="6"/>
  <c r="AD1012" i="6"/>
  <c r="AD1013" i="6"/>
  <c r="AD1014" i="6"/>
  <c r="AD1015" i="6"/>
  <c r="AD1016" i="6"/>
  <c r="AD1017" i="6"/>
  <c r="AD1018" i="6"/>
  <c r="AD1019" i="6"/>
  <c r="AD1020" i="6"/>
  <c r="AD1021" i="6"/>
  <c r="AD1022" i="6"/>
  <c r="AD1023" i="6"/>
  <c r="AD1024" i="6"/>
  <c r="AD1025" i="6"/>
  <c r="AD1026" i="6"/>
  <c r="AD1027" i="6"/>
  <c r="AD1028" i="6"/>
  <c r="AD1029" i="6"/>
  <c r="AD1030" i="6"/>
  <c r="AD1031" i="6"/>
  <c r="AD1032" i="6"/>
  <c r="AD1033" i="6"/>
  <c r="AD1034" i="6"/>
  <c r="AD1035" i="6"/>
  <c r="AD1036" i="6"/>
  <c r="AD1037" i="6"/>
  <c r="AD1038" i="6"/>
  <c r="AD1039" i="6"/>
  <c r="AD1040" i="6"/>
  <c r="AD1041" i="6"/>
  <c r="AD1042" i="6"/>
  <c r="AD1043" i="6"/>
  <c r="AD1044" i="6"/>
  <c r="AD1045" i="6"/>
  <c r="AD1046" i="6"/>
  <c r="AD1047" i="6"/>
  <c r="AD1048" i="6"/>
  <c r="AD1049" i="6"/>
  <c r="AD1050" i="6"/>
  <c r="AD1051" i="6"/>
  <c r="AD1052" i="6"/>
  <c r="AD1053" i="6"/>
  <c r="AD1054" i="6"/>
  <c r="AD1055" i="6"/>
  <c r="AD1056" i="6"/>
  <c r="AD1057" i="6"/>
  <c r="AD1058" i="6"/>
  <c r="AD1059" i="6"/>
  <c r="AD1060" i="6"/>
  <c r="AD1061" i="6"/>
  <c r="AD1062" i="6"/>
  <c r="AD1063" i="6"/>
  <c r="AD1064" i="6"/>
  <c r="AD1065" i="6"/>
  <c r="AD1066" i="6"/>
  <c r="AD1067" i="6"/>
  <c r="AD1068" i="6"/>
  <c r="AD1069" i="6"/>
  <c r="AD1070" i="6"/>
  <c r="AD1071" i="6"/>
  <c r="AD1072" i="6"/>
  <c r="AD1073" i="6"/>
  <c r="AD1074" i="6"/>
  <c r="AD1075" i="6"/>
  <c r="AD1076" i="6"/>
  <c r="AD1077" i="6"/>
  <c r="AD1078" i="6"/>
  <c r="AD1079" i="6"/>
  <c r="AD1080" i="6"/>
  <c r="AD1081" i="6"/>
  <c r="AD1082" i="6"/>
  <c r="AD1083" i="6"/>
  <c r="AD1084" i="6"/>
  <c r="AD1085" i="6"/>
  <c r="AD1086" i="6"/>
  <c r="AD1087" i="6"/>
  <c r="AD1088" i="6"/>
  <c r="AD1089" i="6"/>
  <c r="AD1090" i="6"/>
  <c r="AD1091" i="6"/>
  <c r="AD1092" i="6"/>
  <c r="AD1093" i="6"/>
  <c r="AD1094" i="6"/>
  <c r="AD1095" i="6"/>
  <c r="AD1096" i="6"/>
  <c r="AD1097" i="6"/>
  <c r="AD1098" i="6"/>
  <c r="AD1099" i="6"/>
  <c r="AD1100" i="6"/>
  <c r="AD1101" i="6"/>
  <c r="AD1102" i="6"/>
  <c r="AD1103" i="6"/>
  <c r="AD1104" i="6"/>
  <c r="AD1105" i="6"/>
  <c r="AD1106" i="6"/>
  <c r="AD1107" i="6"/>
  <c r="AD1108" i="6"/>
  <c r="AD1109" i="6"/>
  <c r="AD1110" i="6"/>
  <c r="AD1111" i="6"/>
  <c r="AD1112" i="6"/>
  <c r="AD1113" i="6"/>
  <c r="AD1114" i="6"/>
  <c r="AD1115" i="6"/>
  <c r="AD1116" i="6"/>
  <c r="AD1117" i="6"/>
  <c r="AD1118" i="6"/>
  <c r="AD1119" i="6"/>
  <c r="AD1120" i="6"/>
  <c r="AD1121" i="6"/>
  <c r="AD1122" i="6"/>
  <c r="AD1123" i="6"/>
  <c r="AD1124" i="6"/>
  <c r="AD1125" i="6"/>
  <c r="AD1126" i="6"/>
  <c r="AD1127" i="6"/>
  <c r="AD1128" i="6"/>
  <c r="AD1129" i="6"/>
  <c r="AD1130" i="6"/>
  <c r="AD1131" i="6"/>
  <c r="AD1132" i="6"/>
  <c r="AD1133" i="6"/>
  <c r="AD1134" i="6"/>
  <c r="AD1135" i="6"/>
  <c r="AD1136" i="6"/>
  <c r="AD1137" i="6"/>
  <c r="AD1138" i="6"/>
  <c r="AD1139" i="6"/>
  <c r="AD1140" i="6"/>
  <c r="AD1141" i="6"/>
  <c r="AD1142" i="6"/>
  <c r="AD1143" i="6"/>
  <c r="AD1144" i="6"/>
  <c r="AD1145" i="6"/>
  <c r="AD1146" i="6"/>
  <c r="AD1147" i="6"/>
  <c r="AD1148" i="6"/>
  <c r="AD1149" i="6"/>
  <c r="AD1150" i="6"/>
  <c r="AD1151" i="6"/>
  <c r="AD1152" i="6"/>
  <c r="AD1153" i="6"/>
  <c r="AD1154" i="6"/>
  <c r="AD1155" i="6"/>
  <c r="AD1156" i="6"/>
  <c r="AD1157" i="6"/>
  <c r="AD1158" i="6"/>
  <c r="AD1159" i="6"/>
  <c r="AD1160" i="6"/>
  <c r="AD1161" i="6"/>
  <c r="AD1162" i="6"/>
  <c r="AD1163" i="6"/>
  <c r="AD1164" i="6"/>
  <c r="AD1165" i="6"/>
  <c r="AD1166" i="6"/>
  <c r="AD1167" i="6"/>
  <c r="AD1168" i="6"/>
  <c r="AD1169" i="6"/>
  <c r="AD1170" i="6"/>
  <c r="AD1171" i="6"/>
  <c r="AD1172" i="6"/>
  <c r="AD1173" i="6"/>
  <c r="AD1174" i="6"/>
  <c r="AD1175" i="6"/>
  <c r="AD1176" i="6"/>
  <c r="AD1177" i="6"/>
  <c r="AD1178" i="6"/>
  <c r="AD1179" i="6"/>
  <c r="AD1180" i="6"/>
  <c r="AD1181" i="6"/>
  <c r="AD1182" i="6"/>
  <c r="AD1183" i="6"/>
  <c r="AD1184" i="6"/>
  <c r="AD1185" i="6"/>
  <c r="AD1186" i="6"/>
  <c r="AD1187" i="6"/>
  <c r="AD1188" i="6"/>
  <c r="AD1189" i="6"/>
  <c r="AD1190" i="6"/>
  <c r="AD1191" i="6"/>
  <c r="AD1192" i="6"/>
  <c r="AD1193" i="6"/>
  <c r="AD1194" i="6"/>
  <c r="AD1195" i="6"/>
  <c r="AD1196" i="6"/>
  <c r="AD1197" i="6"/>
  <c r="AD1198" i="6"/>
  <c r="AD1199" i="6"/>
  <c r="AD1200" i="6"/>
  <c r="AD1201" i="6"/>
  <c r="AD1202" i="6"/>
  <c r="AD1203" i="6"/>
  <c r="AD1204" i="6"/>
  <c r="AD1205" i="6"/>
  <c r="AD1206" i="6"/>
  <c r="AD1207" i="6"/>
  <c r="AD1208" i="6"/>
  <c r="AD1209" i="6"/>
  <c r="AD1210" i="6"/>
  <c r="AD1211" i="6"/>
  <c r="AD1212" i="6"/>
  <c r="AD1213" i="6"/>
  <c r="AD1214" i="6"/>
  <c r="AD1215" i="6"/>
  <c r="AD1216" i="6"/>
  <c r="AD1217" i="6"/>
  <c r="AD1218" i="6"/>
  <c r="AD1219" i="6"/>
  <c r="AD1220" i="6"/>
  <c r="AD1221" i="6"/>
  <c r="AD1222" i="6"/>
  <c r="AD1223" i="6"/>
  <c r="AD1224" i="6"/>
  <c r="AD1225" i="6"/>
  <c r="AD1226" i="6"/>
  <c r="AD1227" i="6"/>
  <c r="AD1228" i="6"/>
  <c r="AD1229" i="6"/>
  <c r="AD1230" i="6"/>
  <c r="AD1231" i="6"/>
  <c r="AD1232" i="6"/>
  <c r="AD1233" i="6"/>
  <c r="AD1234" i="6"/>
  <c r="AD1235" i="6"/>
  <c r="AD1236" i="6"/>
  <c r="AD1237" i="6"/>
  <c r="AD1238" i="6"/>
  <c r="AD1239" i="6"/>
  <c r="AD1240" i="6"/>
  <c r="AD1241" i="6"/>
  <c r="AD1242" i="6"/>
  <c r="AD1243" i="6"/>
  <c r="AD1244" i="6"/>
  <c r="AD1245" i="6"/>
  <c r="AD1246" i="6"/>
  <c r="AD1247" i="6"/>
  <c r="AD1248" i="6"/>
  <c r="AD1249" i="6"/>
  <c r="AD1250" i="6"/>
  <c r="AD1251" i="6"/>
  <c r="AD1252" i="6"/>
  <c r="AD1253" i="6"/>
  <c r="AD1254" i="6"/>
  <c r="AD1255" i="6"/>
  <c r="AD1256" i="6"/>
  <c r="AD1257" i="6"/>
  <c r="AD1258" i="6"/>
  <c r="AD1259" i="6"/>
  <c r="AD1260" i="6"/>
  <c r="AD1261" i="6"/>
  <c r="AD1262" i="6"/>
  <c r="AD1263" i="6"/>
  <c r="AD1264" i="6"/>
  <c r="AD1265" i="6"/>
  <c r="AD1266" i="6"/>
  <c r="AD1267" i="6"/>
  <c r="AD1268" i="6"/>
  <c r="AD1269" i="6"/>
  <c r="AD1270" i="6"/>
  <c r="AD1271" i="6"/>
  <c r="AD1272" i="6"/>
  <c r="AD1273" i="6"/>
  <c r="AD1274" i="6"/>
  <c r="AD1275" i="6"/>
  <c r="AD1276" i="6"/>
  <c r="AD1277" i="6"/>
  <c r="AD1278" i="6"/>
  <c r="AD1279" i="6"/>
  <c r="AD1280" i="6"/>
  <c r="AD1281" i="6"/>
  <c r="AD1282" i="6"/>
  <c r="AD1283" i="6"/>
  <c r="AD1284" i="6"/>
  <c r="AD1285" i="6"/>
  <c r="AD1286" i="6"/>
  <c r="AD1287" i="6"/>
  <c r="AD1288" i="6"/>
  <c r="AD1289" i="6"/>
  <c r="AD1290" i="6"/>
  <c r="AD1291" i="6"/>
  <c r="AD1292" i="6"/>
  <c r="AD1293" i="6"/>
  <c r="AD1294" i="6"/>
  <c r="AD1295" i="6"/>
  <c r="AD1296" i="6"/>
  <c r="AD1297" i="6"/>
  <c r="AD1298" i="6"/>
  <c r="AD1299" i="6"/>
  <c r="AD1300" i="6"/>
  <c r="AD1301" i="6"/>
  <c r="AD1302" i="6"/>
  <c r="AD1303" i="6"/>
  <c r="AD1304" i="6"/>
  <c r="AD1305" i="6"/>
  <c r="AD1306" i="6"/>
  <c r="AD1307" i="6"/>
  <c r="AD1308" i="6"/>
  <c r="AD1309" i="6"/>
  <c r="AD1310" i="6"/>
  <c r="AD1311" i="6"/>
  <c r="AD1312" i="6"/>
  <c r="AD1313" i="6"/>
  <c r="AD1314" i="6"/>
  <c r="AD1315" i="6"/>
  <c r="AD1316" i="6"/>
  <c r="AD1317" i="6"/>
  <c r="AD1318" i="6"/>
  <c r="AD1319" i="6"/>
  <c r="AD1320" i="6"/>
  <c r="AD1321" i="6"/>
  <c r="AD1322" i="6"/>
  <c r="AD1323" i="6"/>
  <c r="AD1324" i="6"/>
  <c r="AD1325" i="6"/>
  <c r="AD1326" i="6"/>
  <c r="AD1327" i="6"/>
  <c r="AD1328" i="6"/>
  <c r="AD1329" i="6"/>
  <c r="AD1330" i="6"/>
  <c r="AD1331" i="6"/>
  <c r="AD1332" i="6"/>
  <c r="AD1333" i="6"/>
  <c r="AD1334" i="6"/>
  <c r="AD1335" i="6"/>
  <c r="AD1336" i="6"/>
  <c r="AD1337" i="6"/>
  <c r="AD1338" i="6"/>
  <c r="AD1339" i="6"/>
  <c r="AD1340" i="6"/>
  <c r="AD1341" i="6"/>
  <c r="AD1342" i="6"/>
  <c r="AD1343" i="6"/>
  <c r="AD1344" i="6"/>
  <c r="AD1345" i="6"/>
  <c r="AD1346" i="6"/>
  <c r="AD1347" i="6"/>
  <c r="AD1348" i="6"/>
  <c r="AD1349" i="6"/>
  <c r="AD1350" i="6"/>
  <c r="AD1351" i="6"/>
  <c r="AD1352" i="6"/>
  <c r="AD1353" i="6"/>
  <c r="AD1354" i="6"/>
  <c r="AD1355" i="6"/>
  <c r="AD1356" i="6"/>
  <c r="AD1357" i="6"/>
  <c r="AD1358" i="6"/>
  <c r="AD1359" i="6"/>
  <c r="AD1360" i="6"/>
  <c r="AD1361" i="6"/>
  <c r="AD1362" i="6"/>
  <c r="AD1363" i="6"/>
  <c r="AD1364" i="6"/>
  <c r="AD1365" i="6"/>
  <c r="AD1366" i="6"/>
  <c r="AD1367" i="6"/>
  <c r="AD1368" i="6"/>
  <c r="AD1369" i="6"/>
  <c r="AD1370" i="6"/>
  <c r="AD1371" i="6"/>
  <c r="AD1372" i="6"/>
  <c r="AD1373" i="6"/>
  <c r="AD1374" i="6"/>
  <c r="AD1375" i="6"/>
  <c r="AD1376" i="6"/>
  <c r="AD1377" i="6"/>
  <c r="AD1378" i="6"/>
  <c r="AD1379" i="6"/>
  <c r="AD1380" i="6"/>
  <c r="AD1381" i="6"/>
  <c r="AD1382" i="6"/>
  <c r="AD1383" i="6"/>
  <c r="AD1384" i="6"/>
  <c r="AD1385" i="6"/>
  <c r="AD1386" i="6"/>
  <c r="AD1387" i="6"/>
  <c r="AD1388" i="6"/>
  <c r="AD1389" i="6"/>
  <c r="AD1390" i="6"/>
  <c r="AD1391" i="6"/>
  <c r="AD1392" i="6"/>
  <c r="AD1393" i="6"/>
  <c r="AD1394" i="6"/>
  <c r="AD1395" i="6"/>
  <c r="AD1396" i="6"/>
  <c r="AD1397" i="6"/>
  <c r="AD1398" i="6"/>
  <c r="AD1399" i="6"/>
  <c r="AD1400" i="6"/>
  <c r="AD1401" i="6"/>
  <c r="AD1402" i="6"/>
  <c r="AD1403" i="6"/>
  <c r="AD1404" i="6"/>
  <c r="AD1405" i="6"/>
  <c r="AD1406" i="6"/>
  <c r="AD1407" i="6"/>
  <c r="AD1408" i="6"/>
  <c r="AD1409" i="6"/>
  <c r="AD1410" i="6"/>
  <c r="AD1411" i="6"/>
  <c r="AD1412" i="6"/>
  <c r="AD1413" i="6"/>
  <c r="AD1414" i="6"/>
  <c r="AD1415" i="6"/>
  <c r="AD1416" i="6"/>
  <c r="AD1417" i="6"/>
  <c r="AD1418" i="6"/>
  <c r="AD1419" i="6"/>
  <c r="AD1420" i="6"/>
  <c r="AD1421" i="6"/>
  <c r="AD1422" i="6"/>
  <c r="AD1423" i="6"/>
  <c r="AD1424" i="6"/>
  <c r="AD1425" i="6"/>
  <c r="AD1426" i="6"/>
  <c r="AD1427" i="6"/>
  <c r="AD1428" i="6"/>
  <c r="AD1429" i="6"/>
  <c r="AD1430" i="6"/>
  <c r="AD1431" i="6"/>
  <c r="AD1432" i="6"/>
  <c r="AD1433" i="6"/>
  <c r="AD1434" i="6"/>
  <c r="AD1435" i="6"/>
  <c r="AD1436" i="6"/>
  <c r="AD1437" i="6"/>
  <c r="AD1438" i="6"/>
  <c r="AD1439" i="6"/>
  <c r="AD1440" i="6"/>
  <c r="AD1441" i="6"/>
  <c r="AD1442" i="6"/>
  <c r="AD1443" i="6"/>
  <c r="AD1444" i="6"/>
  <c r="AD1445" i="6"/>
  <c r="AD1446" i="6"/>
  <c r="AD1447" i="6"/>
  <c r="AD1448" i="6"/>
  <c r="AD1449" i="6"/>
  <c r="AD1450" i="6"/>
  <c r="AD1451" i="6"/>
  <c r="AD1452" i="6"/>
  <c r="AD1453" i="6"/>
  <c r="AD1454" i="6"/>
  <c r="AD1455" i="6"/>
  <c r="AD1456" i="6"/>
  <c r="AD1457" i="6"/>
  <c r="AD1458" i="6"/>
  <c r="AD1459" i="6"/>
  <c r="AD1460" i="6"/>
  <c r="AD1461" i="6"/>
  <c r="AD1462" i="6"/>
  <c r="AD1463" i="6"/>
  <c r="AD1464" i="6"/>
  <c r="AD1465" i="6"/>
  <c r="AD1466" i="6"/>
  <c r="AD1467" i="6"/>
  <c r="AD1468" i="6"/>
  <c r="AD1469" i="6"/>
  <c r="AD1470" i="6"/>
  <c r="AD1471" i="6"/>
  <c r="AD1472" i="6"/>
  <c r="AD1473" i="6"/>
  <c r="AD1474" i="6"/>
  <c r="AD1475" i="6"/>
  <c r="AD1476" i="6"/>
  <c r="AD1477" i="6"/>
  <c r="AD1478" i="6"/>
  <c r="AD1479" i="6"/>
  <c r="AD1480" i="6"/>
  <c r="AD1481" i="6"/>
  <c r="AD1482" i="6"/>
  <c r="AD1483" i="6"/>
  <c r="AD1484" i="6"/>
  <c r="AD1485" i="6"/>
  <c r="AD1486" i="6"/>
  <c r="AD1487" i="6"/>
  <c r="AD1488" i="6"/>
  <c r="AD1489" i="6"/>
  <c r="AD1490" i="6"/>
  <c r="AD1491" i="6"/>
  <c r="AD1492" i="6"/>
  <c r="AD1493" i="6"/>
  <c r="AD1494" i="6"/>
  <c r="AD1495" i="6"/>
  <c r="AD1496" i="6"/>
  <c r="AD1497" i="6"/>
  <c r="AD1498" i="6"/>
  <c r="AD1499" i="6"/>
  <c r="AD1500" i="6"/>
  <c r="AD1501" i="6"/>
  <c r="AD1502" i="6"/>
  <c r="AD1503" i="6"/>
  <c r="AD1504" i="6"/>
  <c r="AD1505" i="6"/>
  <c r="AD1506" i="6"/>
  <c r="AD1507" i="6"/>
  <c r="AD1508" i="6"/>
  <c r="AD1509" i="6"/>
  <c r="AD1510" i="6"/>
  <c r="AD1511" i="6"/>
  <c r="AD1512" i="6"/>
  <c r="AD1513" i="6"/>
  <c r="AD1514" i="6"/>
  <c r="AD1515" i="6"/>
  <c r="AD1516" i="6"/>
  <c r="AD1517" i="6"/>
  <c r="AD1518" i="6"/>
  <c r="AD1519" i="6"/>
  <c r="AD1520" i="6"/>
  <c r="AD1521" i="6"/>
  <c r="AD1522" i="6"/>
  <c r="AD1523" i="6"/>
  <c r="AD1524" i="6"/>
  <c r="AD1525" i="6"/>
  <c r="AD1526" i="6"/>
  <c r="AD1527" i="6"/>
  <c r="AD1528" i="6"/>
  <c r="AD1529" i="6"/>
  <c r="AD1530" i="6"/>
  <c r="AD1531" i="6"/>
  <c r="AD1532" i="6"/>
  <c r="AD1533" i="6"/>
  <c r="AD1534" i="6"/>
  <c r="AD1535" i="6"/>
  <c r="AD1536" i="6"/>
  <c r="AD1537" i="6"/>
  <c r="AD1538" i="6"/>
  <c r="AD1539" i="6"/>
  <c r="AD1540" i="6"/>
  <c r="AD1541" i="6"/>
  <c r="AD1542" i="6"/>
  <c r="AD1543" i="6"/>
  <c r="AD1544" i="6"/>
  <c r="AD1545" i="6"/>
  <c r="AD1546" i="6"/>
  <c r="AD1547" i="6"/>
  <c r="AD1548" i="6"/>
  <c r="AD1549" i="6"/>
  <c r="AD1550" i="6"/>
  <c r="AD1551" i="6"/>
  <c r="AD1552" i="6"/>
  <c r="AD1553" i="6"/>
  <c r="AD1554" i="6"/>
  <c r="AD1555" i="6"/>
  <c r="AD1556" i="6"/>
  <c r="AD1557" i="6"/>
  <c r="AD1558" i="6"/>
  <c r="AD1559" i="6"/>
  <c r="AD1560" i="6"/>
  <c r="AD1561" i="6"/>
  <c r="AD1562" i="6"/>
  <c r="AD1563" i="6"/>
  <c r="AD1564" i="6"/>
  <c r="AD1565" i="6"/>
  <c r="AD1566" i="6"/>
  <c r="AD1567" i="6"/>
  <c r="AD1568" i="6"/>
  <c r="AD1569" i="6"/>
  <c r="AD1570" i="6"/>
  <c r="AD1571" i="6"/>
  <c r="AD1572" i="6"/>
  <c r="AD1573" i="6"/>
  <c r="AD1574" i="6"/>
  <c r="AD1575" i="6"/>
  <c r="AD1576" i="6"/>
  <c r="AD1577" i="6"/>
  <c r="AD1578" i="6"/>
  <c r="AD1579" i="6"/>
  <c r="AD1580" i="6"/>
  <c r="AD1581" i="6"/>
  <c r="AD1582" i="6"/>
  <c r="AD1583" i="6"/>
  <c r="AD1584" i="6"/>
  <c r="AD1585" i="6"/>
  <c r="AD1586" i="6"/>
  <c r="AD1587" i="6"/>
  <c r="AD1588" i="6"/>
  <c r="AD1589" i="6"/>
  <c r="AD1590" i="6"/>
  <c r="AD1591" i="6"/>
  <c r="AD1592" i="6"/>
  <c r="AD1593" i="6"/>
  <c r="AD1594" i="6"/>
  <c r="AD1595" i="6"/>
  <c r="AD1596" i="6"/>
  <c r="AD1597" i="6"/>
  <c r="AD1598" i="6"/>
  <c r="AD1599" i="6"/>
  <c r="AD1600" i="6"/>
  <c r="AD1601" i="6"/>
  <c r="AD1602" i="6"/>
  <c r="AD1603" i="6"/>
  <c r="AD1604" i="6"/>
  <c r="AD1605" i="6"/>
  <c r="AD1606" i="6"/>
  <c r="AD1607" i="6"/>
  <c r="AD1608" i="6"/>
  <c r="AD1609" i="6"/>
  <c r="AD1610" i="6"/>
  <c r="AD1611" i="6"/>
  <c r="AD1612" i="6"/>
  <c r="AD1613" i="6"/>
  <c r="AD1614" i="6"/>
  <c r="AD1615" i="6"/>
  <c r="AD1616" i="6"/>
  <c r="AD1617" i="6"/>
  <c r="AD1618" i="6"/>
  <c r="AD1619" i="6"/>
  <c r="AD1620" i="6"/>
  <c r="AD1621" i="6"/>
  <c r="AD1622" i="6"/>
  <c r="AD1623" i="6"/>
  <c r="AD1624" i="6"/>
  <c r="AD1625" i="6"/>
  <c r="AD1626" i="6"/>
  <c r="AD1627" i="6"/>
  <c r="AD1628" i="6"/>
  <c r="AD1629" i="6"/>
  <c r="AD1630" i="6"/>
  <c r="AD1631" i="6"/>
  <c r="AD1632" i="6"/>
  <c r="AD1633" i="6"/>
  <c r="AD1634" i="6"/>
  <c r="AD1635" i="6"/>
  <c r="AD1636" i="6"/>
  <c r="AD1637" i="6"/>
  <c r="AD1638" i="6"/>
  <c r="AD1639" i="6"/>
  <c r="AD1640" i="6"/>
  <c r="AD1641" i="6"/>
  <c r="AD1642" i="6"/>
  <c r="AD1643" i="6"/>
  <c r="AD1644" i="6"/>
  <c r="AD1645" i="6"/>
  <c r="AD1646" i="6"/>
  <c r="AD1647" i="6"/>
  <c r="AD1648" i="6"/>
  <c r="AD1649" i="6"/>
  <c r="AD1650" i="6"/>
  <c r="AD1651" i="6"/>
  <c r="AD1652" i="6"/>
  <c r="AD1653" i="6"/>
  <c r="AD1654" i="6"/>
  <c r="AD1655" i="6"/>
  <c r="AD1656" i="6"/>
  <c r="AD1657" i="6"/>
  <c r="AD1658" i="6"/>
  <c r="AD1659" i="6"/>
  <c r="AD1660" i="6"/>
  <c r="AD1661" i="6"/>
  <c r="AD1662" i="6"/>
  <c r="AD1663" i="6"/>
  <c r="AD1664" i="6"/>
  <c r="AD1665" i="6"/>
  <c r="AD1666" i="6"/>
  <c r="AD1667" i="6"/>
  <c r="AD1668" i="6"/>
  <c r="AD1669" i="6"/>
  <c r="AD1670" i="6"/>
  <c r="AD1671" i="6"/>
  <c r="AD1672" i="6"/>
  <c r="AD1673" i="6"/>
  <c r="AD1674" i="6"/>
  <c r="AD1675" i="6"/>
  <c r="AD1676" i="6"/>
  <c r="AD1677" i="6"/>
  <c r="AD1678" i="6"/>
  <c r="AD1679" i="6"/>
  <c r="AD1680" i="6"/>
  <c r="AD1681" i="6"/>
  <c r="AD1682" i="6"/>
  <c r="AD1683" i="6"/>
  <c r="AD1684" i="6"/>
  <c r="AD1685" i="6"/>
  <c r="AD1686" i="6"/>
  <c r="AD1687" i="6"/>
  <c r="AD1688" i="6"/>
  <c r="AD1689" i="6"/>
  <c r="AD1690" i="6"/>
  <c r="AD1691" i="6"/>
  <c r="AD1692" i="6"/>
  <c r="AD1693" i="6"/>
  <c r="AD1694" i="6"/>
  <c r="AD1695" i="6"/>
  <c r="AD1696" i="6"/>
  <c r="AD1697" i="6"/>
  <c r="AD1698" i="6"/>
  <c r="AD1699" i="6"/>
  <c r="AD1700" i="6"/>
  <c r="AD1701" i="6"/>
  <c r="AD1702" i="6"/>
  <c r="AD1703" i="6"/>
  <c r="AD1704" i="6"/>
  <c r="AD1705" i="6"/>
  <c r="AD1706" i="6"/>
  <c r="AD1707" i="6"/>
  <c r="AD1708" i="6"/>
  <c r="AD1709" i="6"/>
  <c r="AD1710" i="6"/>
  <c r="AD1711" i="6"/>
  <c r="AD1712" i="6"/>
  <c r="AD1713" i="6"/>
  <c r="AD1714" i="6"/>
  <c r="AD1715" i="6"/>
  <c r="AD1716" i="6"/>
  <c r="AD1717" i="6"/>
  <c r="AD1718" i="6"/>
  <c r="AD1719" i="6"/>
  <c r="AD1720" i="6"/>
  <c r="AD1721" i="6"/>
  <c r="AD1722" i="6"/>
  <c r="AD1723" i="6"/>
  <c r="AD1724" i="6"/>
  <c r="AD1725" i="6"/>
  <c r="AD1726" i="6"/>
  <c r="AD1727" i="6"/>
  <c r="AD1728" i="6"/>
  <c r="AD1729" i="6"/>
  <c r="AD1730" i="6"/>
  <c r="AD1731" i="6"/>
  <c r="AD1732" i="6"/>
  <c r="AD1733" i="6"/>
  <c r="AD1734" i="6"/>
  <c r="AD1735" i="6"/>
  <c r="AD1736" i="6"/>
  <c r="AD1737" i="6"/>
  <c r="AD1738" i="6"/>
  <c r="AD1739" i="6"/>
  <c r="AD1740" i="6"/>
  <c r="AD1741" i="6"/>
  <c r="AD1742" i="6"/>
  <c r="AD1743" i="6"/>
  <c r="AD1744" i="6"/>
  <c r="AD1745" i="6"/>
  <c r="AD1746" i="6"/>
  <c r="AD1747" i="6"/>
  <c r="AD1748" i="6"/>
  <c r="AD1749" i="6"/>
  <c r="AD1750" i="6"/>
  <c r="AD1751" i="6"/>
  <c r="AD1752" i="6"/>
  <c r="AD1753" i="6"/>
  <c r="AD1754" i="6"/>
  <c r="AD1755" i="6"/>
  <c r="AD1756" i="6"/>
  <c r="AD1757" i="6"/>
  <c r="AD1758" i="6"/>
  <c r="AD1759" i="6"/>
  <c r="AD1760" i="6"/>
  <c r="AD1761" i="6"/>
  <c r="AD1762" i="6"/>
  <c r="AD1763" i="6"/>
  <c r="AD1764" i="6"/>
  <c r="AD1765" i="6"/>
  <c r="AD1766" i="6"/>
  <c r="AD1767" i="6"/>
  <c r="AD1768" i="6"/>
  <c r="AD1769" i="6"/>
  <c r="AD1770" i="6"/>
  <c r="AD1771" i="6"/>
  <c r="AD1772" i="6"/>
  <c r="AD1773" i="6"/>
  <c r="AD1774" i="6"/>
  <c r="AD1775" i="6"/>
  <c r="AD1776" i="6"/>
  <c r="AD1777" i="6"/>
  <c r="AD1778" i="6"/>
  <c r="AD1779" i="6"/>
  <c r="AD1780" i="6"/>
  <c r="AD1781" i="6"/>
  <c r="AD1782" i="6"/>
  <c r="AD1783" i="6"/>
  <c r="AD1784" i="6"/>
  <c r="AD1785" i="6"/>
  <c r="AD1786" i="6"/>
  <c r="AD1787" i="6"/>
  <c r="AD1788" i="6"/>
  <c r="AD1789" i="6"/>
  <c r="AD1790" i="6"/>
  <c r="AD1791" i="6"/>
  <c r="AD1792" i="6"/>
  <c r="AD1793" i="6"/>
  <c r="AD1794" i="6"/>
  <c r="AD1795" i="6"/>
  <c r="AD1796" i="6"/>
  <c r="AD1797" i="6"/>
  <c r="AD1798" i="6"/>
  <c r="AD1799" i="6"/>
  <c r="AD1800" i="6"/>
  <c r="AD1801" i="6"/>
  <c r="AD1802" i="6"/>
  <c r="AD1803" i="6"/>
  <c r="AD1804" i="6"/>
  <c r="AD1805" i="6"/>
  <c r="AD1806" i="6"/>
  <c r="AD1807" i="6"/>
  <c r="AD1808" i="6"/>
  <c r="AD1809" i="6"/>
  <c r="AD1810" i="6"/>
  <c r="AD1811" i="6"/>
  <c r="AD1812" i="6"/>
  <c r="AD1813" i="6"/>
  <c r="AD1814" i="6"/>
  <c r="AD1815" i="6"/>
  <c r="AD1816" i="6"/>
  <c r="AD1817" i="6"/>
  <c r="AD1818" i="6"/>
  <c r="AD1819" i="6"/>
  <c r="AD1820" i="6"/>
  <c r="AD1821" i="6"/>
  <c r="AD1822" i="6"/>
  <c r="AD1823" i="6"/>
  <c r="AD1824" i="6"/>
  <c r="AD1825" i="6"/>
  <c r="AD1826" i="6"/>
  <c r="AD1827" i="6"/>
  <c r="AD1828" i="6"/>
  <c r="AD1829" i="6"/>
  <c r="AD1830" i="6"/>
  <c r="AD1831" i="6"/>
  <c r="AD1832" i="6"/>
  <c r="AD1833" i="6"/>
  <c r="AD1834" i="6"/>
  <c r="AD1835" i="6"/>
  <c r="AD1836" i="6"/>
  <c r="AD1837" i="6"/>
  <c r="AD1838" i="6"/>
  <c r="AD1839" i="6"/>
  <c r="AD1840" i="6"/>
  <c r="AD1841" i="6"/>
  <c r="AD1842" i="6"/>
  <c r="AD1843" i="6"/>
  <c r="AD1844" i="6"/>
  <c r="AD1845" i="6"/>
  <c r="AD1846" i="6"/>
  <c r="AD1847" i="6"/>
  <c r="AD1848" i="6"/>
  <c r="AD1849" i="6"/>
  <c r="AD1850" i="6"/>
  <c r="AD1851" i="6"/>
  <c r="AD1852" i="6"/>
  <c r="AD1853" i="6"/>
  <c r="AD1854" i="6"/>
  <c r="AD1855" i="6"/>
  <c r="AD1856" i="6"/>
  <c r="AD1857" i="6"/>
  <c r="AD1858" i="6"/>
  <c r="AD1859" i="6"/>
  <c r="AD1860" i="6"/>
  <c r="AD1861" i="6"/>
  <c r="AD1862" i="6"/>
  <c r="AD1863" i="6"/>
  <c r="AD1864" i="6"/>
  <c r="AD1865" i="6"/>
  <c r="AD1866" i="6"/>
  <c r="AD1867" i="6"/>
  <c r="AD1868" i="6"/>
  <c r="AD1869" i="6"/>
  <c r="AD1870" i="6"/>
  <c r="AD1871" i="6"/>
  <c r="AD1872" i="6"/>
  <c r="AD1873" i="6"/>
  <c r="AD1874" i="6"/>
  <c r="AD1875" i="6"/>
  <c r="AD1876" i="6"/>
  <c r="AD1877" i="6"/>
  <c r="AD1878" i="6"/>
  <c r="AD1879" i="6"/>
  <c r="AD1880" i="6"/>
  <c r="AD1881" i="6"/>
  <c r="AD1882" i="6"/>
  <c r="AD1883" i="6"/>
  <c r="AD1884" i="6"/>
  <c r="AD1885" i="6"/>
  <c r="AD1886" i="6"/>
  <c r="AD1887" i="6"/>
  <c r="AD1888" i="6"/>
  <c r="AD1889" i="6"/>
  <c r="AD1890" i="6"/>
  <c r="AD1891" i="6"/>
  <c r="AD1892" i="6"/>
  <c r="AD1893" i="6"/>
  <c r="AD1894" i="6"/>
  <c r="AD1895" i="6"/>
  <c r="AD1896" i="6"/>
  <c r="AD1897" i="6"/>
  <c r="AD1898" i="6"/>
  <c r="AD1899" i="6"/>
  <c r="AD1900" i="6"/>
  <c r="AD1901" i="6"/>
  <c r="AD1902" i="6"/>
  <c r="AD1903" i="6"/>
  <c r="AD1904" i="6"/>
  <c r="AD1905" i="6"/>
  <c r="AD1906" i="6"/>
  <c r="AD1907" i="6"/>
  <c r="AD1908" i="6"/>
  <c r="AD1909" i="6"/>
  <c r="AD1910" i="6"/>
  <c r="AD1911" i="6"/>
  <c r="AD1912" i="6"/>
  <c r="AD1913" i="6"/>
  <c r="AD1914" i="6"/>
  <c r="AD1915" i="6"/>
  <c r="AD1916" i="6"/>
  <c r="AD1917" i="6"/>
  <c r="AD1918" i="6"/>
  <c r="AD1919" i="6"/>
  <c r="AD1920" i="6"/>
  <c r="AD1921" i="6"/>
  <c r="AD1922" i="6"/>
  <c r="AD1923" i="6"/>
  <c r="AD1924" i="6"/>
  <c r="AD1925" i="6"/>
  <c r="AD1926" i="6"/>
  <c r="AD1927" i="6"/>
  <c r="AD1928" i="6"/>
  <c r="AD1929" i="6"/>
  <c r="AD1930" i="6"/>
  <c r="AD1931" i="6"/>
  <c r="AD1932" i="6"/>
  <c r="AD1933" i="6"/>
  <c r="AD1934" i="6"/>
  <c r="AD1935" i="6"/>
  <c r="AD1936" i="6"/>
  <c r="AD1937" i="6"/>
  <c r="AD1938" i="6"/>
  <c r="AD1939" i="6"/>
  <c r="AD1940" i="6"/>
  <c r="AD1941" i="6"/>
  <c r="AD1942" i="6"/>
  <c r="AD1943" i="6"/>
  <c r="AD1944" i="6"/>
  <c r="AD1945" i="6"/>
  <c r="AD1946" i="6"/>
  <c r="AD1947" i="6"/>
  <c r="AD1948" i="6"/>
  <c r="AD1949" i="6"/>
  <c r="AD1950" i="6"/>
  <c r="AD1951" i="6"/>
  <c r="AD1952" i="6"/>
  <c r="AD1953" i="6"/>
  <c r="AD1954" i="6"/>
  <c r="AD1955" i="6"/>
  <c r="AD1956" i="6"/>
  <c r="AD1957" i="6"/>
  <c r="AD1958" i="6"/>
  <c r="AD1959" i="6"/>
  <c r="AD1960" i="6"/>
  <c r="AD1961" i="6"/>
  <c r="AD1962" i="6"/>
  <c r="AD1963" i="6"/>
  <c r="AD1964" i="6"/>
  <c r="AD1965" i="6"/>
  <c r="AD1966" i="6"/>
  <c r="AD1967" i="6"/>
  <c r="AD1968" i="6"/>
  <c r="AD1969" i="6"/>
  <c r="AD1970" i="6"/>
  <c r="AD1971" i="6"/>
  <c r="AD1972" i="6"/>
  <c r="AD1973" i="6"/>
  <c r="AD1974" i="6"/>
  <c r="AD1975" i="6"/>
  <c r="AD1976" i="6"/>
  <c r="AD1977" i="6"/>
  <c r="AD1978" i="6"/>
  <c r="AD1979" i="6"/>
  <c r="AD1980" i="6"/>
  <c r="AD1981" i="6"/>
  <c r="AD1982" i="6"/>
  <c r="AD1983" i="6"/>
  <c r="AD1984" i="6"/>
  <c r="AD1985" i="6"/>
  <c r="AD1986" i="6"/>
  <c r="AD1987" i="6"/>
  <c r="AD1988" i="6"/>
  <c r="AD1989" i="6"/>
  <c r="AD1990" i="6"/>
  <c r="AD1991" i="6"/>
  <c r="AD1992" i="6"/>
  <c r="AD1993" i="6"/>
  <c r="AD1994" i="6"/>
  <c r="AD1995" i="6"/>
  <c r="AD1996" i="6"/>
  <c r="AD1997" i="6"/>
  <c r="AD1998" i="6"/>
  <c r="AD1999" i="6"/>
  <c r="AD2000" i="6"/>
  <c r="AD2001" i="6"/>
  <c r="AD2002" i="6"/>
  <c r="AD2003" i="6"/>
  <c r="AD2004" i="6"/>
  <c r="AD2005" i="6"/>
  <c r="AD2006" i="6"/>
  <c r="AD2007" i="6"/>
  <c r="AD2008" i="6"/>
  <c r="AD2009" i="6"/>
  <c r="AD2010" i="6"/>
  <c r="AD2011" i="6"/>
  <c r="AD2012" i="6"/>
  <c r="AD2013" i="6"/>
  <c r="AD2014" i="6"/>
  <c r="AD2015" i="6"/>
  <c r="AD2016" i="6"/>
  <c r="AD2017" i="6"/>
  <c r="AD2018" i="6"/>
  <c r="AD2019" i="6"/>
  <c r="AD2020" i="6"/>
  <c r="AD2021" i="6"/>
  <c r="AD2022" i="6"/>
  <c r="AD2023" i="6"/>
  <c r="AD2024" i="6"/>
  <c r="AD2025" i="6"/>
  <c r="AD2026" i="6"/>
  <c r="AD2027" i="6"/>
  <c r="AD2028" i="6"/>
  <c r="AD2029" i="6"/>
  <c r="AD2030" i="6"/>
  <c r="AD2031" i="6"/>
  <c r="AD2032" i="6"/>
  <c r="AD2033" i="6"/>
  <c r="AD2034" i="6"/>
  <c r="AD2035" i="6"/>
  <c r="AD2036" i="6"/>
  <c r="AD2037" i="6"/>
  <c r="AD2038" i="6"/>
  <c r="AD2039" i="6"/>
  <c r="AD2040" i="6"/>
  <c r="AD2041" i="6"/>
  <c r="AD2042" i="6"/>
  <c r="AD2043" i="6"/>
  <c r="AD2044" i="6"/>
  <c r="AD2045" i="6"/>
  <c r="AD2046" i="6"/>
  <c r="AD2047" i="6"/>
  <c r="AD2048" i="6"/>
  <c r="AD2049" i="6"/>
  <c r="AD2050" i="6"/>
  <c r="AD2051" i="6"/>
  <c r="AD2052" i="6"/>
  <c r="AD2053" i="6"/>
  <c r="AD2054" i="6"/>
  <c r="AD2055" i="6"/>
  <c r="AD2056" i="6"/>
  <c r="AD2057" i="6"/>
  <c r="AD2058" i="6"/>
  <c r="AD2059" i="6"/>
  <c r="AD2060" i="6"/>
  <c r="AD2061" i="6"/>
  <c r="AD2062" i="6"/>
  <c r="AD2063" i="6"/>
  <c r="AD2064" i="6"/>
  <c r="AD2065" i="6"/>
  <c r="AD2066" i="6"/>
  <c r="AD2067" i="6"/>
  <c r="AD2068" i="6"/>
  <c r="AD2069" i="6"/>
  <c r="AD2070" i="6"/>
  <c r="AD2071" i="6"/>
  <c r="AD2072" i="6"/>
  <c r="AD2073" i="6"/>
  <c r="AD2074" i="6"/>
  <c r="AD2075" i="6"/>
  <c r="AD2076" i="6"/>
  <c r="AD2077" i="6"/>
  <c r="AD2078" i="6"/>
  <c r="AD2079" i="6"/>
  <c r="AD2080" i="6"/>
  <c r="AD2081" i="6"/>
  <c r="AD2082" i="6"/>
  <c r="AD2083" i="6"/>
  <c r="AD2084" i="6"/>
  <c r="AD2085" i="6"/>
  <c r="AD2086" i="6"/>
  <c r="AD2087" i="6"/>
  <c r="AD2088" i="6"/>
  <c r="AD2089" i="6"/>
  <c r="AD2090" i="6"/>
  <c r="AD2091" i="6"/>
  <c r="AD2092" i="6"/>
  <c r="AD2093" i="6"/>
  <c r="AD2094" i="6"/>
  <c r="AD2095" i="6"/>
  <c r="AD2096" i="6"/>
  <c r="AD2097" i="6"/>
  <c r="AD2098" i="6"/>
  <c r="AD2099" i="6"/>
  <c r="AD2100" i="6"/>
  <c r="AD2101" i="6"/>
  <c r="AD2102" i="6"/>
  <c r="AD2103" i="6"/>
  <c r="AD2104" i="6"/>
  <c r="AD2105" i="6"/>
  <c r="AD2106" i="6"/>
  <c r="AD2107" i="6"/>
  <c r="AD2108" i="6"/>
  <c r="AD2109" i="6"/>
  <c r="AD2110" i="6"/>
  <c r="AD2111" i="6"/>
  <c r="AD2112" i="6"/>
  <c r="AD2113" i="6"/>
  <c r="AD2114" i="6"/>
  <c r="AD2115" i="6"/>
  <c r="AD2116" i="6"/>
  <c r="AD2117" i="6"/>
  <c r="AD2118" i="6"/>
  <c r="AD2119" i="6"/>
  <c r="AD2120" i="6"/>
  <c r="AD2121" i="6"/>
  <c r="AD2122" i="6"/>
  <c r="AD2123" i="6"/>
  <c r="AD2124" i="6"/>
  <c r="AD2125" i="6"/>
  <c r="AD2126" i="6"/>
  <c r="AD2127" i="6"/>
  <c r="AD2128" i="6"/>
  <c r="AD2129" i="6"/>
  <c r="AD2130" i="6"/>
  <c r="AD2131" i="6"/>
  <c r="AD2132" i="6"/>
  <c r="AD2133" i="6"/>
  <c r="AD2134" i="6"/>
  <c r="AD2135" i="6"/>
  <c r="AD2136" i="6"/>
  <c r="AD2137" i="6"/>
  <c r="AD2138" i="6"/>
  <c r="AD2139" i="6"/>
  <c r="AD2140" i="6"/>
  <c r="AD2141" i="6"/>
  <c r="AD2142" i="6"/>
  <c r="AD2143" i="6"/>
  <c r="AD2144" i="6"/>
  <c r="AD2145" i="6"/>
  <c r="AD2146" i="6"/>
  <c r="AD2147" i="6"/>
  <c r="AD2148" i="6"/>
  <c r="AD2149" i="6"/>
  <c r="AD2150" i="6"/>
  <c r="AD2151" i="6"/>
  <c r="AD2152" i="6"/>
  <c r="AD2153" i="6"/>
  <c r="AD2154" i="6"/>
  <c r="AD2155" i="6"/>
  <c r="AD2156" i="6"/>
  <c r="AD2157" i="6"/>
  <c r="AD2158" i="6"/>
  <c r="AD2159" i="6"/>
  <c r="AD2160" i="6"/>
  <c r="AD2161" i="6"/>
  <c r="AD2162" i="6"/>
  <c r="AD2163" i="6"/>
  <c r="AD2164" i="6"/>
  <c r="AD2165" i="6"/>
  <c r="AD2166" i="6"/>
  <c r="AD2167" i="6"/>
  <c r="AD2168" i="6"/>
  <c r="AD2169" i="6"/>
  <c r="AD2170" i="6"/>
  <c r="AD2171" i="6"/>
  <c r="AD2172" i="6"/>
  <c r="AD2173" i="6"/>
  <c r="AD2174" i="6"/>
  <c r="AD2175" i="6"/>
  <c r="AD2176" i="6"/>
  <c r="AD2177" i="6"/>
  <c r="AD2178" i="6"/>
  <c r="AD2179" i="6"/>
  <c r="AD2180" i="6"/>
  <c r="AD2181" i="6"/>
  <c r="AD2182" i="6"/>
  <c r="AD2183" i="6"/>
  <c r="AD2184" i="6"/>
  <c r="AD2185" i="6"/>
  <c r="AD2186" i="6"/>
  <c r="AD2187" i="6"/>
  <c r="AD2188" i="6"/>
  <c r="AD2189" i="6"/>
  <c r="AD2190" i="6"/>
  <c r="AD2191" i="6"/>
  <c r="AD2192" i="6"/>
  <c r="AD2193" i="6"/>
  <c r="AD2194" i="6"/>
  <c r="AD2195" i="6"/>
  <c r="AD2196" i="6"/>
  <c r="AD2197" i="6"/>
  <c r="AD2198" i="6"/>
  <c r="AD2199" i="6"/>
  <c r="AD2200" i="6"/>
  <c r="AD2201" i="6"/>
  <c r="AD2202" i="6"/>
  <c r="AD2203" i="6"/>
  <c r="AD2204" i="6"/>
  <c r="AD2205" i="6"/>
  <c r="AD2206" i="6"/>
  <c r="AD2207" i="6"/>
  <c r="AD2208" i="6"/>
  <c r="AD2209" i="6"/>
  <c r="AD2210" i="6"/>
  <c r="AD2211" i="6"/>
  <c r="AD2212" i="6"/>
  <c r="AD2213" i="6"/>
  <c r="AD2214" i="6"/>
  <c r="AD2215" i="6"/>
  <c r="AD2216" i="6"/>
  <c r="AD2217" i="6"/>
  <c r="AD2218" i="6"/>
  <c r="AD2219" i="6"/>
  <c r="AD2220" i="6"/>
  <c r="AD2221" i="6"/>
  <c r="AD2222" i="6"/>
  <c r="AD2223" i="6"/>
  <c r="AD2224" i="6"/>
  <c r="AD2225" i="6"/>
  <c r="AD2226" i="6"/>
  <c r="AD2227" i="6"/>
  <c r="AD2228" i="6"/>
  <c r="AD2229" i="6"/>
  <c r="AD2230" i="6"/>
  <c r="AD2231" i="6"/>
  <c r="AD2232" i="6"/>
  <c r="AD2233" i="6"/>
  <c r="AD2234" i="6"/>
  <c r="AD2235" i="6"/>
  <c r="AD2236" i="6"/>
  <c r="AD2237" i="6"/>
  <c r="AD2238" i="6"/>
  <c r="AD2239" i="6"/>
  <c r="AD2240" i="6"/>
  <c r="AD2241" i="6"/>
  <c r="AD2242" i="6"/>
  <c r="AD2243" i="6"/>
  <c r="AD2244" i="6"/>
  <c r="AD2245" i="6"/>
  <c r="AD2246" i="6"/>
  <c r="AD2247" i="6"/>
  <c r="AD2248" i="6"/>
  <c r="AD2249" i="6"/>
  <c r="AD2250" i="6"/>
  <c r="AD2251" i="6"/>
  <c r="AD2252" i="6"/>
  <c r="AD2253" i="6"/>
  <c r="AD2254" i="6"/>
  <c r="AD2255" i="6"/>
  <c r="AD2256" i="6"/>
  <c r="AD2257" i="6"/>
  <c r="AD2258" i="6"/>
  <c r="AD2259" i="6"/>
  <c r="AD2260" i="6"/>
  <c r="AD2261" i="6"/>
  <c r="AD2262" i="6"/>
  <c r="AD2263" i="6"/>
  <c r="AD2264" i="6"/>
  <c r="AD2265" i="6"/>
  <c r="AD2266" i="6"/>
  <c r="AD2267" i="6"/>
  <c r="AD2268" i="6"/>
  <c r="AD2269" i="6"/>
  <c r="AD2270" i="6"/>
  <c r="AD2271" i="6"/>
  <c r="AD2272" i="6"/>
  <c r="AD2273" i="6"/>
  <c r="AD2274" i="6"/>
  <c r="AD2275" i="6"/>
  <c r="AD2276" i="6"/>
  <c r="AD2277" i="6"/>
  <c r="AD2278" i="6"/>
  <c r="AD2279" i="6"/>
  <c r="AD2280" i="6"/>
  <c r="AD2281" i="6"/>
  <c r="AD2282" i="6"/>
  <c r="AD2283" i="6"/>
  <c r="AD2284" i="6"/>
  <c r="AD2285" i="6"/>
  <c r="AD2286" i="6"/>
  <c r="AD2287" i="6"/>
  <c r="AD2288" i="6"/>
  <c r="AD2289" i="6"/>
  <c r="AD2290" i="6"/>
  <c r="AD2291" i="6"/>
  <c r="AD2292" i="6"/>
  <c r="AD2293" i="6"/>
  <c r="AD2294" i="6"/>
  <c r="AD2295" i="6"/>
  <c r="AD2296" i="6"/>
  <c r="AD2297" i="6"/>
  <c r="AD2298" i="6"/>
  <c r="AD2299" i="6"/>
  <c r="AD2300" i="6"/>
  <c r="AD2301" i="6"/>
  <c r="AD2302" i="6"/>
  <c r="AD2303" i="6"/>
  <c r="AD2304" i="6"/>
  <c r="AD2305" i="6"/>
  <c r="AD2306" i="6"/>
  <c r="AD2307" i="6"/>
  <c r="AD2308" i="6"/>
  <c r="AD2309" i="6"/>
  <c r="AD2310" i="6"/>
  <c r="AD2311" i="6"/>
  <c r="AD2312" i="6"/>
  <c r="AD2313" i="6"/>
  <c r="AD2314" i="6"/>
  <c r="AD2315" i="6"/>
  <c r="AD2316" i="6"/>
  <c r="AD2317" i="6"/>
  <c r="AD2318" i="6"/>
  <c r="AD2319" i="6"/>
  <c r="AD2320" i="6"/>
  <c r="AD2321" i="6"/>
  <c r="AD2322" i="6"/>
  <c r="AD2323" i="6"/>
  <c r="AD2324" i="6"/>
  <c r="AD2325" i="6"/>
  <c r="AD2326" i="6"/>
  <c r="AD2327" i="6"/>
  <c r="AD2328" i="6"/>
  <c r="AD2329" i="6"/>
  <c r="AD2330" i="6"/>
  <c r="AD2331" i="6"/>
  <c r="AD2332" i="6"/>
  <c r="AD2333" i="6"/>
  <c r="AD2334" i="6"/>
  <c r="AD2335" i="6"/>
  <c r="AD2336" i="6"/>
  <c r="AD2337" i="6"/>
  <c r="AD2338" i="6"/>
  <c r="AD2339" i="6"/>
  <c r="AD2340" i="6"/>
  <c r="AD2341" i="6"/>
  <c r="AD2342" i="6"/>
  <c r="AD2343" i="6"/>
  <c r="AD2344" i="6"/>
  <c r="AD2345" i="6"/>
  <c r="AD2346" i="6"/>
  <c r="AD2347" i="6"/>
  <c r="AD2348" i="6"/>
  <c r="AD2349" i="6"/>
  <c r="AD2350" i="6"/>
  <c r="AD2351" i="6"/>
  <c r="AD2352" i="6"/>
  <c r="AD4" i="6"/>
  <c r="AA2350" i="6"/>
  <c r="Z2350" i="6"/>
  <c r="Y2350" i="6"/>
  <c r="X2350" i="6"/>
  <c r="W2350" i="6"/>
  <c r="V2350" i="6"/>
  <c r="U2350" i="6"/>
  <c r="T2350" i="6"/>
  <c r="AA2322" i="6"/>
  <c r="AA2323" i="6" s="1"/>
  <c r="Z2322" i="6"/>
  <c r="Y2322" i="6"/>
  <c r="Y2323" i="6" s="1"/>
  <c r="X2322" i="6"/>
  <c r="W2322" i="6"/>
  <c r="W2323" i="6" s="1"/>
  <c r="V2322" i="6"/>
  <c r="U2322" i="6"/>
  <c r="U2323" i="6" s="1"/>
  <c r="T2322" i="6"/>
  <c r="AA2294" i="6"/>
  <c r="AA2295" i="6" s="1"/>
  <c r="Z2294" i="6"/>
  <c r="Y2294" i="6"/>
  <c r="Y2295" i="6" s="1"/>
  <c r="X2294" i="6"/>
  <c r="W2294" i="6"/>
  <c r="W2295" i="6" s="1"/>
  <c r="V2294" i="6"/>
  <c r="U2294" i="6"/>
  <c r="U2295" i="6" s="1"/>
  <c r="T2294" i="6"/>
  <c r="Z2267" i="6"/>
  <c r="AA2266" i="6"/>
  <c r="AA2267" i="6" s="1"/>
  <c r="Z2266" i="6"/>
  <c r="Y2266" i="6"/>
  <c r="Y2267" i="6" s="1"/>
  <c r="X2266" i="6"/>
  <c r="W2266" i="6"/>
  <c r="W2267" i="6" s="1"/>
  <c r="V2266" i="6"/>
  <c r="U2266" i="6"/>
  <c r="U2267" i="6" s="1"/>
  <c r="T2266" i="6"/>
  <c r="AA2238" i="6"/>
  <c r="AA2239" i="6" s="1"/>
  <c r="Z2238" i="6"/>
  <c r="Z2239" i="6" s="1"/>
  <c r="Y2238" i="6"/>
  <c r="Y2239" i="6" s="1"/>
  <c r="X2238" i="6"/>
  <c r="W2238" i="6"/>
  <c r="W2239" i="6" s="1"/>
  <c r="V2238" i="6"/>
  <c r="U2238" i="6"/>
  <c r="U2239" i="6" s="1"/>
  <c r="T2238" i="6"/>
  <c r="AA2210" i="6"/>
  <c r="AA2211" i="6" s="1"/>
  <c r="Z2210" i="6"/>
  <c r="Z2211" i="6" s="1"/>
  <c r="Y2210" i="6"/>
  <c r="Y2211" i="6" s="1"/>
  <c r="X2210" i="6"/>
  <c r="W2210" i="6"/>
  <c r="W2211" i="6" s="1"/>
  <c r="V2210" i="6"/>
  <c r="U2210" i="6"/>
  <c r="U2211" i="6" s="1"/>
  <c r="T2210" i="6"/>
  <c r="AA2182" i="6"/>
  <c r="AA2183" i="6" s="1"/>
  <c r="AA2184" i="6" s="1"/>
  <c r="Z2182" i="6"/>
  <c r="Y2182" i="6"/>
  <c r="Y2183" i="6" s="1"/>
  <c r="Y2184" i="6" s="1"/>
  <c r="X2182" i="6"/>
  <c r="X2183" i="6" s="1"/>
  <c r="W2182" i="6"/>
  <c r="W2183" i="6" s="1"/>
  <c r="V2182" i="6"/>
  <c r="U2182" i="6"/>
  <c r="U2183" i="6" s="1"/>
  <c r="U2184" i="6" s="1"/>
  <c r="T2182" i="6"/>
  <c r="AA2154" i="6"/>
  <c r="AA2155" i="6" s="1"/>
  <c r="AA2156" i="6" s="1"/>
  <c r="Z2154" i="6"/>
  <c r="Z2155" i="6" s="1"/>
  <c r="Y2154" i="6"/>
  <c r="Y2155" i="6" s="1"/>
  <c r="Y2156" i="6" s="1"/>
  <c r="X2154" i="6"/>
  <c r="X2155" i="6" s="1"/>
  <c r="W2154" i="6"/>
  <c r="W2155" i="6" s="1"/>
  <c r="W2156" i="6" s="1"/>
  <c r="V2154" i="6"/>
  <c r="V2155" i="6" s="1"/>
  <c r="U2154" i="6"/>
  <c r="U2155" i="6" s="1"/>
  <c r="U2156" i="6" s="1"/>
  <c r="T2154" i="6"/>
  <c r="T2155" i="6" s="1"/>
  <c r="AA2126" i="6"/>
  <c r="AA2127" i="6" s="1"/>
  <c r="AA2128" i="6" s="1"/>
  <c r="Z2126" i="6"/>
  <c r="Z2127" i="6" s="1"/>
  <c r="Y2126" i="6"/>
  <c r="Y2127" i="6" s="1"/>
  <c r="Y2128" i="6" s="1"/>
  <c r="X2126" i="6"/>
  <c r="X2127" i="6" s="1"/>
  <c r="W2126" i="6"/>
  <c r="W2127" i="6" s="1"/>
  <c r="W2128" i="6" s="1"/>
  <c r="V2126" i="6"/>
  <c r="V2127" i="6" s="1"/>
  <c r="U2126" i="6"/>
  <c r="U2127" i="6" s="1"/>
  <c r="U2128" i="6" s="1"/>
  <c r="T2126" i="6"/>
  <c r="T2127" i="6" s="1"/>
  <c r="AA2098" i="6"/>
  <c r="AA2099" i="6" s="1"/>
  <c r="AA2100" i="6" s="1"/>
  <c r="Z2098" i="6"/>
  <c r="Z2099" i="6" s="1"/>
  <c r="Y2098" i="6"/>
  <c r="Y2099" i="6" s="1"/>
  <c r="Y2100" i="6" s="1"/>
  <c r="X2098" i="6"/>
  <c r="X2099" i="6" s="1"/>
  <c r="W2098" i="6"/>
  <c r="W2099" i="6" s="1"/>
  <c r="W2100" i="6" s="1"/>
  <c r="V2098" i="6"/>
  <c r="V2099" i="6" s="1"/>
  <c r="U2098" i="6"/>
  <c r="U2099" i="6" s="1"/>
  <c r="U2100" i="6" s="1"/>
  <c r="T2098" i="6"/>
  <c r="T2099" i="6" s="1"/>
  <c r="AA2070" i="6"/>
  <c r="AA2071" i="6" s="1"/>
  <c r="AA2072" i="6" s="1"/>
  <c r="Z2070" i="6"/>
  <c r="Z2071" i="6" s="1"/>
  <c r="Y2070" i="6"/>
  <c r="Y2071" i="6" s="1"/>
  <c r="Y2072" i="6" s="1"/>
  <c r="X2070" i="6"/>
  <c r="X2071" i="6" s="1"/>
  <c r="W2070" i="6"/>
  <c r="W2071" i="6" s="1"/>
  <c r="W2072" i="6" s="1"/>
  <c r="V2070" i="6"/>
  <c r="V2071" i="6" s="1"/>
  <c r="U2070" i="6"/>
  <c r="U2071" i="6" s="1"/>
  <c r="U2072" i="6" s="1"/>
  <c r="T2070" i="6"/>
  <c r="T2071" i="6" s="1"/>
  <c r="AA2042" i="6"/>
  <c r="AA2043" i="6" s="1"/>
  <c r="AA2044" i="6" s="1"/>
  <c r="Z2042" i="6"/>
  <c r="Z2043" i="6" s="1"/>
  <c r="Y2042" i="6"/>
  <c r="Y2043" i="6" s="1"/>
  <c r="Y2044" i="6" s="1"/>
  <c r="X2042" i="6"/>
  <c r="X2043" i="6" s="1"/>
  <c r="W2042" i="6"/>
  <c r="W2043" i="6" s="1"/>
  <c r="W2044" i="6" s="1"/>
  <c r="V2042" i="6"/>
  <c r="V2043" i="6" s="1"/>
  <c r="U2042" i="6"/>
  <c r="U2043" i="6" s="1"/>
  <c r="U2044" i="6" s="1"/>
  <c r="T2042" i="6"/>
  <c r="T2043" i="6" s="1"/>
  <c r="AA2014" i="6"/>
  <c r="AA2015" i="6" s="1"/>
  <c r="AA2016" i="6" s="1"/>
  <c r="Z2014" i="6"/>
  <c r="Z2015" i="6" s="1"/>
  <c r="Y2014" i="6"/>
  <c r="Y2015" i="6" s="1"/>
  <c r="Y2016" i="6" s="1"/>
  <c r="X2014" i="6"/>
  <c r="X2015" i="6" s="1"/>
  <c r="W2014" i="6"/>
  <c r="W2015" i="6" s="1"/>
  <c r="W2016" i="6" s="1"/>
  <c r="V2014" i="6"/>
  <c r="V2015" i="6" s="1"/>
  <c r="U2014" i="6"/>
  <c r="U2015" i="6" s="1"/>
  <c r="U2016" i="6" s="1"/>
  <c r="T2014" i="6"/>
  <c r="T2015" i="6" s="1"/>
  <c r="AA1986" i="6"/>
  <c r="AA1987" i="6" s="1"/>
  <c r="AA1988" i="6" s="1"/>
  <c r="Z1986" i="6"/>
  <c r="Z1987" i="6" s="1"/>
  <c r="Y1986" i="6"/>
  <c r="Y1987" i="6" s="1"/>
  <c r="X1986" i="6"/>
  <c r="X1987" i="6" s="1"/>
  <c r="W1986" i="6"/>
  <c r="W1987" i="6" s="1"/>
  <c r="W1988" i="6" s="1"/>
  <c r="V1986" i="6"/>
  <c r="V1987" i="6" s="1"/>
  <c r="U1986" i="6"/>
  <c r="U1987" i="6" s="1"/>
  <c r="T1986" i="6"/>
  <c r="T1987" i="6" s="1"/>
  <c r="AA1958" i="6"/>
  <c r="AA1959" i="6" s="1"/>
  <c r="AA1960" i="6" s="1"/>
  <c r="Z1958" i="6"/>
  <c r="Z1959" i="6" s="1"/>
  <c r="Y1958" i="6"/>
  <c r="Y1959" i="6" s="1"/>
  <c r="X1958" i="6"/>
  <c r="X1959" i="6" s="1"/>
  <c r="W1958" i="6"/>
  <c r="W1959" i="6" s="1"/>
  <c r="W1960" i="6" s="1"/>
  <c r="V1958" i="6"/>
  <c r="V1959" i="6" s="1"/>
  <c r="U1958" i="6"/>
  <c r="U1959" i="6" s="1"/>
  <c r="T1958" i="6"/>
  <c r="T1959" i="6" s="1"/>
  <c r="W1931" i="6"/>
  <c r="AA1930" i="6"/>
  <c r="AA1931" i="6" s="1"/>
  <c r="Z1930" i="6"/>
  <c r="Z1931" i="6" s="1"/>
  <c r="Y1930" i="6"/>
  <c r="Y1931" i="6" s="1"/>
  <c r="Y1932" i="6" s="1"/>
  <c r="X1930" i="6"/>
  <c r="X1931" i="6" s="1"/>
  <c r="W1930" i="6"/>
  <c r="V1930" i="6"/>
  <c r="V1931" i="6" s="1"/>
  <c r="U1930" i="6"/>
  <c r="U1931" i="6" s="1"/>
  <c r="T1930" i="6"/>
  <c r="T1931" i="6" s="1"/>
  <c r="T1932" i="6" s="1"/>
  <c r="U1903" i="6"/>
  <c r="AA1902" i="6"/>
  <c r="AA1903" i="6" s="1"/>
  <c r="Z1902" i="6"/>
  <c r="Z1903" i="6" s="1"/>
  <c r="Y1902" i="6"/>
  <c r="Y1903" i="6" s="1"/>
  <c r="Y1904" i="6" s="1"/>
  <c r="X1902" i="6"/>
  <c r="X1903" i="6" s="1"/>
  <c r="W1902" i="6"/>
  <c r="W1903" i="6" s="1"/>
  <c r="V1902" i="6"/>
  <c r="V1903" i="6" s="1"/>
  <c r="U1902" i="6"/>
  <c r="T1902" i="6"/>
  <c r="T1903" i="6" s="1"/>
  <c r="T1904" i="6" s="1"/>
  <c r="AA1874" i="6"/>
  <c r="AA1875" i="6" s="1"/>
  <c r="Z1874" i="6"/>
  <c r="Z1875" i="6" s="1"/>
  <c r="Y1874" i="6"/>
  <c r="Y1875" i="6" s="1"/>
  <c r="Y1876" i="6" s="1"/>
  <c r="X1874" i="6"/>
  <c r="X1875" i="6" s="1"/>
  <c r="W1874" i="6"/>
  <c r="W1875" i="6" s="1"/>
  <c r="V1874" i="6"/>
  <c r="V1875" i="6" s="1"/>
  <c r="U1874" i="6"/>
  <c r="U1875" i="6" s="1"/>
  <c r="T1874" i="6"/>
  <c r="T1875" i="6" s="1"/>
  <c r="T1876" i="6" s="1"/>
  <c r="Z1847" i="6"/>
  <c r="AA1846" i="6"/>
  <c r="AA1847" i="6" s="1"/>
  <c r="Z1846" i="6"/>
  <c r="Y1846" i="6"/>
  <c r="Y1847" i="6" s="1"/>
  <c r="X1846" i="6"/>
  <c r="W1846" i="6"/>
  <c r="W1847" i="6" s="1"/>
  <c r="V1846" i="6"/>
  <c r="U1846" i="6"/>
  <c r="U1847" i="6" s="1"/>
  <c r="T1846" i="6"/>
  <c r="AA1818" i="6"/>
  <c r="AA1819" i="6" s="1"/>
  <c r="AA1820" i="6" s="1"/>
  <c r="Z1818" i="6"/>
  <c r="Y1818" i="6"/>
  <c r="Y1819" i="6" s="1"/>
  <c r="Y1820" i="6" s="1"/>
  <c r="X1818" i="6"/>
  <c r="X1819" i="6" s="1"/>
  <c r="W1818" i="6"/>
  <c r="W1819" i="6" s="1"/>
  <c r="W1820" i="6" s="1"/>
  <c r="V1818" i="6"/>
  <c r="U1818" i="6"/>
  <c r="U1819" i="6" s="1"/>
  <c r="U1820" i="6" s="1"/>
  <c r="T1818" i="6"/>
  <c r="AA1790" i="6"/>
  <c r="AA1791" i="6" s="1"/>
  <c r="AA1792" i="6" s="1"/>
  <c r="Z1790" i="6"/>
  <c r="Y1790" i="6"/>
  <c r="Y1791" i="6" s="1"/>
  <c r="Y1792" i="6" s="1"/>
  <c r="X1790" i="6"/>
  <c r="X1791" i="6" s="1"/>
  <c r="W1790" i="6"/>
  <c r="W1791" i="6" s="1"/>
  <c r="W1792" i="6" s="1"/>
  <c r="V1790" i="6"/>
  <c r="U1790" i="6"/>
  <c r="U1791" i="6" s="1"/>
  <c r="U1792" i="6" s="1"/>
  <c r="T1790" i="6"/>
  <c r="AA1762" i="6"/>
  <c r="AA1763" i="6" s="1"/>
  <c r="AA1764" i="6" s="1"/>
  <c r="Z1762" i="6"/>
  <c r="Y1762" i="6"/>
  <c r="Y1763" i="6" s="1"/>
  <c r="Y1764" i="6" s="1"/>
  <c r="X1762" i="6"/>
  <c r="X1763" i="6" s="1"/>
  <c r="W1762" i="6"/>
  <c r="W1763" i="6" s="1"/>
  <c r="W1764" i="6" s="1"/>
  <c r="V1762" i="6"/>
  <c r="U1762" i="6"/>
  <c r="U1763" i="6" s="1"/>
  <c r="U1764" i="6" s="1"/>
  <c r="T1762" i="6"/>
  <c r="V1735" i="6"/>
  <c r="V1736" i="6" s="1"/>
  <c r="AA1734" i="6"/>
  <c r="AA1735" i="6" s="1"/>
  <c r="AA1736" i="6" s="1"/>
  <c r="Z1734" i="6"/>
  <c r="Z1735" i="6" s="1"/>
  <c r="Y1734" i="6"/>
  <c r="Y1735" i="6" s="1"/>
  <c r="Y1736" i="6" s="1"/>
  <c r="X1734" i="6"/>
  <c r="X1735" i="6" s="1"/>
  <c r="W1734" i="6"/>
  <c r="W1735" i="6" s="1"/>
  <c r="W1736" i="6" s="1"/>
  <c r="V1734" i="6"/>
  <c r="U1734" i="6"/>
  <c r="U1735" i="6" s="1"/>
  <c r="U1736" i="6" s="1"/>
  <c r="T1734" i="6"/>
  <c r="AA1706" i="6"/>
  <c r="AA1707" i="6" s="1"/>
  <c r="Z1706" i="6"/>
  <c r="Y1706" i="6"/>
  <c r="Y1707" i="6" s="1"/>
  <c r="X1706" i="6"/>
  <c r="W1706" i="6"/>
  <c r="W1707" i="6" s="1"/>
  <c r="V1706" i="6"/>
  <c r="U1706" i="6"/>
  <c r="U1707" i="6" s="1"/>
  <c r="T1706" i="6"/>
  <c r="AA1678" i="6"/>
  <c r="AA1679" i="6" s="1"/>
  <c r="AA1680" i="6" s="1"/>
  <c r="Z1678" i="6"/>
  <c r="Y1678" i="6"/>
  <c r="Y1679" i="6" s="1"/>
  <c r="Y1680" i="6" s="1"/>
  <c r="X1678" i="6"/>
  <c r="W1678" i="6"/>
  <c r="W1679" i="6" s="1"/>
  <c r="W1680" i="6" s="1"/>
  <c r="V1678" i="6"/>
  <c r="U1678" i="6"/>
  <c r="U1679" i="6" s="1"/>
  <c r="U1680" i="6" s="1"/>
  <c r="T1678" i="6"/>
  <c r="AA1650" i="6"/>
  <c r="AA1651" i="6" s="1"/>
  <c r="AA1652" i="6" s="1"/>
  <c r="Z1650" i="6"/>
  <c r="Y1650" i="6"/>
  <c r="Y1651" i="6" s="1"/>
  <c r="Y1652" i="6" s="1"/>
  <c r="X1650" i="6"/>
  <c r="W1650" i="6"/>
  <c r="W1651" i="6" s="1"/>
  <c r="W1652" i="6" s="1"/>
  <c r="V1650" i="6"/>
  <c r="U1650" i="6"/>
  <c r="U1651" i="6" s="1"/>
  <c r="U1652" i="6" s="1"/>
  <c r="T1650" i="6"/>
  <c r="AA1622" i="6"/>
  <c r="AA1623" i="6" s="1"/>
  <c r="AA1624" i="6" s="1"/>
  <c r="Z1622" i="6"/>
  <c r="Y1622" i="6"/>
  <c r="Y1623" i="6" s="1"/>
  <c r="Y1624" i="6" s="1"/>
  <c r="X1622" i="6"/>
  <c r="W1622" i="6"/>
  <c r="W1623" i="6" s="1"/>
  <c r="W1624" i="6" s="1"/>
  <c r="V1622" i="6"/>
  <c r="U1622" i="6"/>
  <c r="U1623" i="6" s="1"/>
  <c r="U1624" i="6" s="1"/>
  <c r="T1622" i="6"/>
  <c r="AA1594" i="6"/>
  <c r="AA1595" i="6" s="1"/>
  <c r="AA1596" i="6" s="1"/>
  <c r="Z1594" i="6"/>
  <c r="Y1594" i="6"/>
  <c r="Y1595" i="6" s="1"/>
  <c r="Y1596" i="6" s="1"/>
  <c r="X1594" i="6"/>
  <c r="W1594" i="6"/>
  <c r="W1595" i="6" s="1"/>
  <c r="W1596" i="6" s="1"/>
  <c r="V1594" i="6"/>
  <c r="U1594" i="6"/>
  <c r="U1595" i="6" s="1"/>
  <c r="U1596" i="6" s="1"/>
  <c r="T1594" i="6"/>
  <c r="AA1566" i="6"/>
  <c r="AA1567" i="6" s="1"/>
  <c r="AA1568" i="6" s="1"/>
  <c r="Z1566" i="6"/>
  <c r="Z1567" i="6" s="1"/>
  <c r="Y1566" i="6"/>
  <c r="Y1567" i="6" s="1"/>
  <c r="Y1568" i="6" s="1"/>
  <c r="X1566" i="6"/>
  <c r="X1567" i="6" s="1"/>
  <c r="W1566" i="6"/>
  <c r="W1567" i="6" s="1"/>
  <c r="W1568" i="6" s="1"/>
  <c r="V1566" i="6"/>
  <c r="U1566" i="6"/>
  <c r="U1567" i="6" s="1"/>
  <c r="U1568" i="6" s="1"/>
  <c r="T1566" i="6"/>
  <c r="Z1539" i="6"/>
  <c r="AA1538" i="6"/>
  <c r="AA1539" i="6" s="1"/>
  <c r="AA1540" i="6" s="1"/>
  <c r="Z1538" i="6"/>
  <c r="Y1538" i="6"/>
  <c r="Y1539" i="6" s="1"/>
  <c r="Y1540" i="6" s="1"/>
  <c r="X1538" i="6"/>
  <c r="X1539" i="6" s="1"/>
  <c r="W1538" i="6"/>
  <c r="W1539" i="6" s="1"/>
  <c r="W1540" i="6" s="1"/>
  <c r="V1538" i="6"/>
  <c r="U1538" i="6"/>
  <c r="U1539" i="6" s="1"/>
  <c r="U1540" i="6" s="1"/>
  <c r="T1538" i="6"/>
  <c r="AA1510" i="6"/>
  <c r="AA1511" i="6" s="1"/>
  <c r="Z1510" i="6"/>
  <c r="Z1511" i="6" s="1"/>
  <c r="Y1510" i="6"/>
  <c r="Y1511" i="6" s="1"/>
  <c r="X1510" i="6"/>
  <c r="X1511" i="6" s="1"/>
  <c r="W1510" i="6"/>
  <c r="W1511" i="6" s="1"/>
  <c r="V1510" i="6"/>
  <c r="V1511" i="6" s="1"/>
  <c r="U1510" i="6"/>
  <c r="U1511" i="6" s="1"/>
  <c r="T1510" i="6"/>
  <c r="T1511" i="6" s="1"/>
  <c r="AA1482" i="6"/>
  <c r="AA1483" i="6" s="1"/>
  <c r="Z1482" i="6"/>
  <c r="Z1483" i="6" s="1"/>
  <c r="Y1482" i="6"/>
  <c r="Y1483" i="6" s="1"/>
  <c r="X1482" i="6"/>
  <c r="X1483" i="6" s="1"/>
  <c r="W1482" i="6"/>
  <c r="W1483" i="6" s="1"/>
  <c r="V1482" i="6"/>
  <c r="V1483" i="6" s="1"/>
  <c r="U1482" i="6"/>
  <c r="U1483" i="6" s="1"/>
  <c r="T1482" i="6"/>
  <c r="T1483" i="6" s="1"/>
  <c r="AA1454" i="6"/>
  <c r="AA1455" i="6" s="1"/>
  <c r="Z1454" i="6"/>
  <c r="Z1455" i="6" s="1"/>
  <c r="Y1454" i="6"/>
  <c r="Y1455" i="6" s="1"/>
  <c r="X1454" i="6"/>
  <c r="X1455" i="6" s="1"/>
  <c r="W1454" i="6"/>
  <c r="W1455" i="6" s="1"/>
  <c r="V1454" i="6"/>
  <c r="V1455" i="6" s="1"/>
  <c r="U1454" i="6"/>
  <c r="U1455" i="6" s="1"/>
  <c r="T1454" i="6"/>
  <c r="T1455" i="6" s="1"/>
  <c r="AA1426" i="6"/>
  <c r="AA1427" i="6" s="1"/>
  <c r="Z1426" i="6"/>
  <c r="Z1427" i="6" s="1"/>
  <c r="Y1426" i="6"/>
  <c r="Y1427" i="6" s="1"/>
  <c r="X1426" i="6"/>
  <c r="X1427" i="6" s="1"/>
  <c r="W1426" i="6"/>
  <c r="W1427" i="6" s="1"/>
  <c r="V1426" i="6"/>
  <c r="V1427" i="6" s="1"/>
  <c r="U1426" i="6"/>
  <c r="U1427" i="6" s="1"/>
  <c r="T1426" i="6"/>
  <c r="T1427" i="6" s="1"/>
  <c r="AA1398" i="6"/>
  <c r="AA1399" i="6" s="1"/>
  <c r="Z1398" i="6"/>
  <c r="Z1399" i="6" s="1"/>
  <c r="Y1398" i="6"/>
  <c r="Y1399" i="6" s="1"/>
  <c r="X1398" i="6"/>
  <c r="X1399" i="6" s="1"/>
  <c r="W1398" i="6"/>
  <c r="W1399" i="6" s="1"/>
  <c r="V1398" i="6"/>
  <c r="V1399" i="6" s="1"/>
  <c r="U1398" i="6"/>
  <c r="U1399" i="6" s="1"/>
  <c r="T1398" i="6"/>
  <c r="T1399" i="6" s="1"/>
  <c r="AA1370" i="6"/>
  <c r="AA1371" i="6" s="1"/>
  <c r="Z1370" i="6"/>
  <c r="Z1371" i="6" s="1"/>
  <c r="Y1370" i="6"/>
  <c r="Y1371" i="6" s="1"/>
  <c r="X1370" i="6"/>
  <c r="X1371" i="6" s="1"/>
  <c r="W1370" i="6"/>
  <c r="W1371" i="6" s="1"/>
  <c r="V1370" i="6"/>
  <c r="V1371" i="6" s="1"/>
  <c r="U1370" i="6"/>
  <c r="U1371" i="6" s="1"/>
  <c r="T1370" i="6"/>
  <c r="T1371" i="6" s="1"/>
  <c r="AA1342" i="6"/>
  <c r="AA1343" i="6" s="1"/>
  <c r="Z1342" i="6"/>
  <c r="Z1343" i="6" s="1"/>
  <c r="Y1342" i="6"/>
  <c r="Y1343" i="6" s="1"/>
  <c r="X1342" i="6"/>
  <c r="X1343" i="6" s="1"/>
  <c r="W1342" i="6"/>
  <c r="W1343" i="6" s="1"/>
  <c r="V1342" i="6"/>
  <c r="V1343" i="6" s="1"/>
  <c r="U1342" i="6"/>
  <c r="U1343" i="6" s="1"/>
  <c r="T1342" i="6"/>
  <c r="T1343" i="6" s="1"/>
  <c r="AA1314" i="6"/>
  <c r="AA1315" i="6" s="1"/>
  <c r="Z1314" i="6"/>
  <c r="Z1315" i="6" s="1"/>
  <c r="Y1314" i="6"/>
  <c r="Y1315" i="6" s="1"/>
  <c r="X1314" i="6"/>
  <c r="X1315" i="6" s="1"/>
  <c r="W1314" i="6"/>
  <c r="W1315" i="6" s="1"/>
  <c r="V1314" i="6"/>
  <c r="V1315" i="6" s="1"/>
  <c r="U1314" i="6"/>
  <c r="U1315" i="6" s="1"/>
  <c r="T1314" i="6"/>
  <c r="T1315" i="6" s="1"/>
  <c r="AA1286" i="6"/>
  <c r="AA1287" i="6" s="1"/>
  <c r="AA1288" i="6" s="1"/>
  <c r="Z1286" i="6"/>
  <c r="Z1287" i="6" s="1"/>
  <c r="Y1286" i="6"/>
  <c r="Y1287" i="6" s="1"/>
  <c r="Y1288" i="6" s="1"/>
  <c r="X1286" i="6"/>
  <c r="X1287" i="6" s="1"/>
  <c r="W1286" i="6"/>
  <c r="W1287" i="6" s="1"/>
  <c r="W1288" i="6" s="1"/>
  <c r="V1286" i="6"/>
  <c r="V1287" i="6" s="1"/>
  <c r="U1286" i="6"/>
  <c r="U1287" i="6" s="1"/>
  <c r="U1288" i="6" s="1"/>
  <c r="T1286" i="6"/>
  <c r="T1287" i="6" s="1"/>
  <c r="AA1258" i="6"/>
  <c r="AA1259" i="6" s="1"/>
  <c r="AA1260" i="6" s="1"/>
  <c r="Z1258" i="6"/>
  <c r="Z1259" i="6" s="1"/>
  <c r="Y1258" i="6"/>
  <c r="Y1259" i="6" s="1"/>
  <c r="Y1260" i="6" s="1"/>
  <c r="X1258" i="6"/>
  <c r="X1259" i="6" s="1"/>
  <c r="W1258" i="6"/>
  <c r="W1259" i="6" s="1"/>
  <c r="W1260" i="6" s="1"/>
  <c r="V1258" i="6"/>
  <c r="V1259" i="6" s="1"/>
  <c r="U1258" i="6"/>
  <c r="U1259" i="6" s="1"/>
  <c r="U1260" i="6" s="1"/>
  <c r="T1258" i="6"/>
  <c r="T1259" i="6" s="1"/>
  <c r="AA1230" i="6"/>
  <c r="AA1231" i="6" s="1"/>
  <c r="AA1232" i="6" s="1"/>
  <c r="Z1230" i="6"/>
  <c r="Z1231" i="6" s="1"/>
  <c r="Y1230" i="6"/>
  <c r="Y1231" i="6" s="1"/>
  <c r="Y1232" i="6" s="1"/>
  <c r="X1230" i="6"/>
  <c r="X1231" i="6" s="1"/>
  <c r="W1230" i="6"/>
  <c r="W1231" i="6" s="1"/>
  <c r="W1232" i="6" s="1"/>
  <c r="V1230" i="6"/>
  <c r="V1231" i="6" s="1"/>
  <c r="U1230" i="6"/>
  <c r="U1231" i="6" s="1"/>
  <c r="U1232" i="6" s="1"/>
  <c r="T1230" i="6"/>
  <c r="T1231" i="6" s="1"/>
  <c r="AA1202" i="6"/>
  <c r="AA1203" i="6" s="1"/>
  <c r="AA1204" i="6" s="1"/>
  <c r="Z1202" i="6"/>
  <c r="Z1203" i="6" s="1"/>
  <c r="Y1202" i="6"/>
  <c r="Y1203" i="6" s="1"/>
  <c r="Y1204" i="6" s="1"/>
  <c r="X1202" i="6"/>
  <c r="X1203" i="6" s="1"/>
  <c r="W1202" i="6"/>
  <c r="W1203" i="6" s="1"/>
  <c r="W1204" i="6" s="1"/>
  <c r="V1202" i="6"/>
  <c r="V1203" i="6" s="1"/>
  <c r="U1202" i="6"/>
  <c r="U1203" i="6" s="1"/>
  <c r="U1204" i="6" s="1"/>
  <c r="T1202" i="6"/>
  <c r="T1203" i="6" s="1"/>
  <c r="AA1174" i="6"/>
  <c r="AA1175" i="6" s="1"/>
  <c r="AA1176" i="6" s="1"/>
  <c r="Z1174" i="6"/>
  <c r="Z1175" i="6" s="1"/>
  <c r="Y1174" i="6"/>
  <c r="Y1175" i="6" s="1"/>
  <c r="Y1176" i="6" s="1"/>
  <c r="X1174" i="6"/>
  <c r="X1175" i="6" s="1"/>
  <c r="W1174" i="6"/>
  <c r="W1175" i="6" s="1"/>
  <c r="W1176" i="6" s="1"/>
  <c r="V1174" i="6"/>
  <c r="V1175" i="6" s="1"/>
  <c r="U1174" i="6"/>
  <c r="U1175" i="6" s="1"/>
  <c r="U1176" i="6" s="1"/>
  <c r="T1174" i="6"/>
  <c r="T1175" i="6" s="1"/>
  <c r="AA1146" i="6"/>
  <c r="AA1147" i="6" s="1"/>
  <c r="AA1148" i="6" s="1"/>
  <c r="Z1146" i="6"/>
  <c r="Z1147" i="6" s="1"/>
  <c r="Y1146" i="6"/>
  <c r="Y1147" i="6" s="1"/>
  <c r="Y1148" i="6" s="1"/>
  <c r="X1146" i="6"/>
  <c r="X1147" i="6" s="1"/>
  <c r="W1146" i="6"/>
  <c r="W1147" i="6" s="1"/>
  <c r="W1148" i="6" s="1"/>
  <c r="V1146" i="6"/>
  <c r="V1147" i="6" s="1"/>
  <c r="U1146" i="6"/>
  <c r="U1147" i="6" s="1"/>
  <c r="U1148" i="6" s="1"/>
  <c r="T1146" i="6"/>
  <c r="T1147" i="6" s="1"/>
  <c r="AA1118" i="6"/>
  <c r="AA1119" i="6" s="1"/>
  <c r="AA1120" i="6" s="1"/>
  <c r="Z1118" i="6"/>
  <c r="Z1119" i="6" s="1"/>
  <c r="Y1118" i="6"/>
  <c r="Y1119" i="6" s="1"/>
  <c r="Y1120" i="6" s="1"/>
  <c r="X1118" i="6"/>
  <c r="X1119" i="6" s="1"/>
  <c r="W1118" i="6"/>
  <c r="W1119" i="6" s="1"/>
  <c r="W1120" i="6" s="1"/>
  <c r="V1118" i="6"/>
  <c r="V1119" i="6" s="1"/>
  <c r="U1118" i="6"/>
  <c r="U1119" i="6" s="1"/>
  <c r="U1120" i="6" s="1"/>
  <c r="T1118" i="6"/>
  <c r="T1119" i="6" s="1"/>
  <c r="AA1090" i="6"/>
  <c r="AA1091" i="6" s="1"/>
  <c r="AA1092" i="6" s="1"/>
  <c r="Z1090" i="6"/>
  <c r="Z1091" i="6" s="1"/>
  <c r="Y1090" i="6"/>
  <c r="Y1091" i="6" s="1"/>
  <c r="Y1092" i="6" s="1"/>
  <c r="X1090" i="6"/>
  <c r="X1091" i="6" s="1"/>
  <c r="W1090" i="6"/>
  <c r="W1091" i="6" s="1"/>
  <c r="W1092" i="6" s="1"/>
  <c r="V1090" i="6"/>
  <c r="V1091" i="6" s="1"/>
  <c r="U1090" i="6"/>
  <c r="U1091" i="6" s="1"/>
  <c r="U1092" i="6" s="1"/>
  <c r="T1090" i="6"/>
  <c r="T1091" i="6" s="1"/>
  <c r="AA1062" i="6"/>
  <c r="AA1063" i="6" s="1"/>
  <c r="AA1064" i="6" s="1"/>
  <c r="Z1062" i="6"/>
  <c r="Z1063" i="6" s="1"/>
  <c r="Z1064" i="6" s="1"/>
  <c r="Y1062" i="6"/>
  <c r="Y1063" i="6" s="1"/>
  <c r="Y1064" i="6" s="1"/>
  <c r="X1062" i="6"/>
  <c r="X1063" i="6" s="1"/>
  <c r="X1064" i="6" s="1"/>
  <c r="W1062" i="6"/>
  <c r="W1063" i="6" s="1"/>
  <c r="W1064" i="6" s="1"/>
  <c r="V1062" i="6"/>
  <c r="V1063" i="6" s="1"/>
  <c r="V1064" i="6" s="1"/>
  <c r="U1062" i="6"/>
  <c r="U1063" i="6" s="1"/>
  <c r="U1064" i="6" s="1"/>
  <c r="T1062" i="6"/>
  <c r="T1063" i="6" s="1"/>
  <c r="T1064" i="6" s="1"/>
  <c r="AA1034" i="6"/>
  <c r="AA1035" i="6" s="1"/>
  <c r="AA1036" i="6" s="1"/>
  <c r="Z1034" i="6"/>
  <c r="Z1035" i="6" s="1"/>
  <c r="Z1036" i="6" s="1"/>
  <c r="Y1034" i="6"/>
  <c r="Y1035" i="6" s="1"/>
  <c r="Y1036" i="6" s="1"/>
  <c r="X1034" i="6"/>
  <c r="X1035" i="6" s="1"/>
  <c r="X1036" i="6" s="1"/>
  <c r="W1034" i="6"/>
  <c r="W1035" i="6" s="1"/>
  <c r="W1036" i="6" s="1"/>
  <c r="V1034" i="6"/>
  <c r="V1035" i="6" s="1"/>
  <c r="V1036" i="6" s="1"/>
  <c r="U1034" i="6"/>
  <c r="U1035" i="6" s="1"/>
  <c r="U1036" i="6" s="1"/>
  <c r="T1034" i="6"/>
  <c r="T1035" i="6" s="1"/>
  <c r="T1036" i="6" s="1"/>
  <c r="AA1006" i="6"/>
  <c r="AA1007" i="6" s="1"/>
  <c r="AA1008" i="6" s="1"/>
  <c r="Z1006" i="6"/>
  <c r="Z1007" i="6" s="1"/>
  <c r="Z1008" i="6" s="1"/>
  <c r="Y1006" i="6"/>
  <c r="Y1007" i="6" s="1"/>
  <c r="X1006" i="6"/>
  <c r="X1007" i="6" s="1"/>
  <c r="X1008" i="6" s="1"/>
  <c r="W1006" i="6"/>
  <c r="W1007" i="6" s="1"/>
  <c r="V1006" i="6"/>
  <c r="V1007" i="6" s="1"/>
  <c r="V1008" i="6" s="1"/>
  <c r="U1006" i="6"/>
  <c r="U1007" i="6" s="1"/>
  <c r="T1006" i="6"/>
  <c r="T1007" i="6" s="1"/>
  <c r="T1008" i="6" s="1"/>
  <c r="AA978" i="6"/>
  <c r="AA979" i="6" s="1"/>
  <c r="AA980" i="6" s="1"/>
  <c r="Z978" i="6"/>
  <c r="Z979" i="6" s="1"/>
  <c r="Z980" i="6" s="1"/>
  <c r="Y978" i="6"/>
  <c r="Y979" i="6" s="1"/>
  <c r="Y980" i="6" s="1"/>
  <c r="X978" i="6"/>
  <c r="X979" i="6" s="1"/>
  <c r="X980" i="6" s="1"/>
  <c r="W978" i="6"/>
  <c r="W979" i="6" s="1"/>
  <c r="V978" i="6"/>
  <c r="V979" i="6" s="1"/>
  <c r="V980" i="6" s="1"/>
  <c r="U978" i="6"/>
  <c r="U979" i="6" s="1"/>
  <c r="T978" i="6"/>
  <c r="T979" i="6" s="1"/>
  <c r="T980" i="6" s="1"/>
  <c r="AA950" i="6"/>
  <c r="Z950" i="6"/>
  <c r="Z951" i="6" s="1"/>
  <c r="Z952" i="6" s="1"/>
  <c r="Y950" i="6"/>
  <c r="X950" i="6"/>
  <c r="W950" i="6"/>
  <c r="W951" i="6" s="1"/>
  <c r="V950" i="6"/>
  <c r="U950" i="6"/>
  <c r="T950" i="6"/>
  <c r="W923" i="6"/>
  <c r="AA922" i="6"/>
  <c r="Z922" i="6"/>
  <c r="Y922" i="6"/>
  <c r="Y923" i="6" s="1"/>
  <c r="X922" i="6"/>
  <c r="W922" i="6"/>
  <c r="V922" i="6"/>
  <c r="U922" i="6"/>
  <c r="T922" i="6"/>
  <c r="AA894" i="6"/>
  <c r="Z894" i="6"/>
  <c r="Y894" i="6"/>
  <c r="Y895" i="6" s="1"/>
  <c r="X894" i="6"/>
  <c r="W894" i="6"/>
  <c r="W895" i="6" s="1"/>
  <c r="V894" i="6"/>
  <c r="U894" i="6"/>
  <c r="T894" i="6"/>
  <c r="W867" i="6"/>
  <c r="AA866" i="6"/>
  <c r="Z866" i="6"/>
  <c r="Y866" i="6"/>
  <c r="Y867" i="6" s="1"/>
  <c r="X866" i="6"/>
  <c r="W866" i="6"/>
  <c r="V866" i="6"/>
  <c r="U866" i="6"/>
  <c r="T866" i="6"/>
  <c r="AA838" i="6"/>
  <c r="Z838" i="6"/>
  <c r="Y838" i="6"/>
  <c r="Y839" i="6" s="1"/>
  <c r="X838" i="6"/>
  <c r="W838" i="6"/>
  <c r="W839" i="6" s="1"/>
  <c r="V838" i="6"/>
  <c r="U838" i="6"/>
  <c r="T838" i="6"/>
  <c r="W811" i="6"/>
  <c r="AA810" i="6"/>
  <c r="Z810" i="6"/>
  <c r="Y810" i="6"/>
  <c r="Y811" i="6" s="1"/>
  <c r="X810" i="6"/>
  <c r="W810" i="6"/>
  <c r="V810" i="6"/>
  <c r="U810" i="6"/>
  <c r="T810" i="6"/>
  <c r="AA782" i="6"/>
  <c r="Z782" i="6"/>
  <c r="Y782" i="6"/>
  <c r="Y783" i="6" s="1"/>
  <c r="X782" i="6"/>
  <c r="W782" i="6"/>
  <c r="W783" i="6" s="1"/>
  <c r="V782" i="6"/>
  <c r="U782" i="6"/>
  <c r="T782" i="6"/>
  <c r="W755" i="6"/>
  <c r="AA754" i="6"/>
  <c r="Z754" i="6"/>
  <c r="Y754" i="6"/>
  <c r="Y755" i="6" s="1"/>
  <c r="X754" i="6"/>
  <c r="W754" i="6"/>
  <c r="V754" i="6"/>
  <c r="U754" i="6"/>
  <c r="T754" i="6"/>
  <c r="AA726" i="6"/>
  <c r="Z726" i="6"/>
  <c r="Y726" i="6"/>
  <c r="Y727" i="6" s="1"/>
  <c r="X726" i="6"/>
  <c r="W726" i="6"/>
  <c r="W727" i="6" s="1"/>
  <c r="V726" i="6"/>
  <c r="U726" i="6"/>
  <c r="T726" i="6"/>
  <c r="W699" i="6"/>
  <c r="AA698" i="6"/>
  <c r="Z698" i="6"/>
  <c r="Y698" i="6"/>
  <c r="Y699" i="6" s="1"/>
  <c r="X698" i="6"/>
  <c r="W698" i="6"/>
  <c r="V698" i="6"/>
  <c r="U698" i="6"/>
  <c r="T698" i="6"/>
  <c r="AA670" i="6"/>
  <c r="Z670" i="6"/>
  <c r="Y670" i="6"/>
  <c r="Y671" i="6" s="1"/>
  <c r="X670" i="6"/>
  <c r="W670" i="6"/>
  <c r="V670" i="6"/>
  <c r="U670" i="6"/>
  <c r="U671" i="6" s="1"/>
  <c r="T670" i="6"/>
  <c r="T671" i="6" s="1"/>
  <c r="AA642" i="6"/>
  <c r="AA643" i="6" s="1"/>
  <c r="Z642" i="6"/>
  <c r="Z643" i="6" s="1"/>
  <c r="Y642" i="6"/>
  <c r="Y643" i="6" s="1"/>
  <c r="X642" i="6"/>
  <c r="X643" i="6" s="1"/>
  <c r="W642" i="6"/>
  <c r="W643" i="6" s="1"/>
  <c r="V642" i="6"/>
  <c r="V643" i="6" s="1"/>
  <c r="U642" i="6"/>
  <c r="U643" i="6" s="1"/>
  <c r="T642" i="6"/>
  <c r="T643" i="6" s="1"/>
  <c r="AA614" i="6"/>
  <c r="AA615" i="6" s="1"/>
  <c r="Z614" i="6"/>
  <c r="Z615" i="6" s="1"/>
  <c r="Y614" i="6"/>
  <c r="Y615" i="6" s="1"/>
  <c r="X614" i="6"/>
  <c r="X615" i="6" s="1"/>
  <c r="W614" i="6"/>
  <c r="W615" i="6" s="1"/>
  <c r="V614" i="6"/>
  <c r="V615" i="6" s="1"/>
  <c r="U614" i="6"/>
  <c r="U615" i="6" s="1"/>
  <c r="T614" i="6"/>
  <c r="T615" i="6" s="1"/>
  <c r="AA586" i="6"/>
  <c r="AA587" i="6" s="1"/>
  <c r="Z586" i="6"/>
  <c r="Z587" i="6" s="1"/>
  <c r="Y586" i="6"/>
  <c r="Y587" i="6" s="1"/>
  <c r="X586" i="6"/>
  <c r="X587" i="6" s="1"/>
  <c r="W586" i="6"/>
  <c r="W587" i="6" s="1"/>
  <c r="V586" i="6"/>
  <c r="V587" i="6" s="1"/>
  <c r="U586" i="6"/>
  <c r="U587" i="6" s="1"/>
  <c r="T586" i="6"/>
  <c r="T587" i="6" s="1"/>
  <c r="AA558" i="6"/>
  <c r="AA559" i="6" s="1"/>
  <c r="Z558" i="6"/>
  <c r="Z559" i="6" s="1"/>
  <c r="Y558" i="6"/>
  <c r="Y559" i="6" s="1"/>
  <c r="X558" i="6"/>
  <c r="X559" i="6" s="1"/>
  <c r="W558" i="6"/>
  <c r="W559" i="6" s="1"/>
  <c r="V558" i="6"/>
  <c r="V559" i="6" s="1"/>
  <c r="U558" i="6"/>
  <c r="U559" i="6" s="1"/>
  <c r="T558" i="6"/>
  <c r="T559" i="6" s="1"/>
  <c r="AA530" i="6"/>
  <c r="AA531" i="6" s="1"/>
  <c r="Z530" i="6"/>
  <c r="Z531" i="6" s="1"/>
  <c r="Y530" i="6"/>
  <c r="Y531" i="6" s="1"/>
  <c r="X530" i="6"/>
  <c r="X531" i="6" s="1"/>
  <c r="W530" i="6"/>
  <c r="W531" i="6" s="1"/>
  <c r="V530" i="6"/>
  <c r="V531" i="6" s="1"/>
  <c r="U530" i="6"/>
  <c r="U531" i="6" s="1"/>
  <c r="T530" i="6"/>
  <c r="T531" i="6" s="1"/>
  <c r="AA502" i="6"/>
  <c r="AA503" i="6" s="1"/>
  <c r="AA504" i="6" s="1"/>
  <c r="Z502" i="6"/>
  <c r="Z503" i="6" s="1"/>
  <c r="Y502" i="6"/>
  <c r="Y503" i="6" s="1"/>
  <c r="Y504" i="6" s="1"/>
  <c r="X502" i="6"/>
  <c r="X503" i="6" s="1"/>
  <c r="W502" i="6"/>
  <c r="W503" i="6" s="1"/>
  <c r="W504" i="6" s="1"/>
  <c r="V502" i="6"/>
  <c r="V503" i="6" s="1"/>
  <c r="U502" i="6"/>
  <c r="U503" i="6" s="1"/>
  <c r="U504" i="6" s="1"/>
  <c r="T502" i="6"/>
  <c r="T503" i="6" s="1"/>
  <c r="AA474" i="6"/>
  <c r="AA475" i="6" s="1"/>
  <c r="AA476" i="6" s="1"/>
  <c r="Z474" i="6"/>
  <c r="Z475" i="6" s="1"/>
  <c r="Y474" i="6"/>
  <c r="Y475" i="6" s="1"/>
  <c r="Y476" i="6" s="1"/>
  <c r="X474" i="6"/>
  <c r="X475" i="6" s="1"/>
  <c r="W474" i="6"/>
  <c r="W475" i="6" s="1"/>
  <c r="W476" i="6" s="1"/>
  <c r="V474" i="6"/>
  <c r="V475" i="6" s="1"/>
  <c r="U474" i="6"/>
  <c r="U475" i="6" s="1"/>
  <c r="U476" i="6" s="1"/>
  <c r="T474" i="6"/>
  <c r="T475" i="6" s="1"/>
  <c r="AA446" i="6"/>
  <c r="AA447" i="6" s="1"/>
  <c r="AA448" i="6" s="1"/>
  <c r="Z446" i="6"/>
  <c r="Z447" i="6" s="1"/>
  <c r="Y446" i="6"/>
  <c r="Y447" i="6" s="1"/>
  <c r="Y448" i="6" s="1"/>
  <c r="X446" i="6"/>
  <c r="X447" i="6" s="1"/>
  <c r="W446" i="6"/>
  <c r="W447" i="6" s="1"/>
  <c r="W448" i="6" s="1"/>
  <c r="V446" i="6"/>
  <c r="V447" i="6" s="1"/>
  <c r="U446" i="6"/>
  <c r="U447" i="6" s="1"/>
  <c r="U448" i="6" s="1"/>
  <c r="T446" i="6"/>
  <c r="T447" i="6" s="1"/>
  <c r="AA418" i="6"/>
  <c r="AA419" i="6" s="1"/>
  <c r="AA420" i="6" s="1"/>
  <c r="Z418" i="6"/>
  <c r="Z419" i="6" s="1"/>
  <c r="Y418" i="6"/>
  <c r="Y419" i="6" s="1"/>
  <c r="Y420" i="6" s="1"/>
  <c r="X418" i="6"/>
  <c r="X419" i="6" s="1"/>
  <c r="W418" i="6"/>
  <c r="W419" i="6" s="1"/>
  <c r="W420" i="6" s="1"/>
  <c r="V418" i="6"/>
  <c r="V419" i="6" s="1"/>
  <c r="U418" i="6"/>
  <c r="U419" i="6" s="1"/>
  <c r="U420" i="6" s="1"/>
  <c r="T418" i="6"/>
  <c r="T419" i="6" s="1"/>
  <c r="AA390" i="6"/>
  <c r="AA391" i="6" s="1"/>
  <c r="AA392" i="6" s="1"/>
  <c r="Z390" i="6"/>
  <c r="Z391" i="6" s="1"/>
  <c r="Y390" i="6"/>
  <c r="Y391" i="6" s="1"/>
  <c r="Y392" i="6" s="1"/>
  <c r="X390" i="6"/>
  <c r="X391" i="6" s="1"/>
  <c r="W390" i="6"/>
  <c r="W391" i="6" s="1"/>
  <c r="W392" i="6" s="1"/>
  <c r="V390" i="6"/>
  <c r="V391" i="6" s="1"/>
  <c r="U390" i="6"/>
  <c r="U391" i="6" s="1"/>
  <c r="U392" i="6" s="1"/>
  <c r="T390" i="6"/>
  <c r="T391" i="6" s="1"/>
  <c r="AA362" i="6"/>
  <c r="AA363" i="6" s="1"/>
  <c r="AA364" i="6" s="1"/>
  <c r="Z362" i="6"/>
  <c r="Z363" i="6" s="1"/>
  <c r="Y362" i="6"/>
  <c r="Y363" i="6" s="1"/>
  <c r="Y364" i="6" s="1"/>
  <c r="X362" i="6"/>
  <c r="X363" i="6" s="1"/>
  <c r="W362" i="6"/>
  <c r="W363" i="6" s="1"/>
  <c r="W364" i="6" s="1"/>
  <c r="V362" i="6"/>
  <c r="V363" i="6" s="1"/>
  <c r="U362" i="6"/>
  <c r="U363" i="6" s="1"/>
  <c r="U364" i="6" s="1"/>
  <c r="T362" i="6"/>
  <c r="T363" i="6" s="1"/>
  <c r="AA334" i="6"/>
  <c r="AA335" i="6" s="1"/>
  <c r="AA336" i="6" s="1"/>
  <c r="Z334" i="6"/>
  <c r="Z335" i="6" s="1"/>
  <c r="Y334" i="6"/>
  <c r="Y335" i="6" s="1"/>
  <c r="Y336" i="6" s="1"/>
  <c r="X334" i="6"/>
  <c r="X335" i="6" s="1"/>
  <c r="W334" i="6"/>
  <c r="W335" i="6" s="1"/>
  <c r="W336" i="6" s="1"/>
  <c r="V334" i="6"/>
  <c r="V335" i="6" s="1"/>
  <c r="U334" i="6"/>
  <c r="U335" i="6" s="1"/>
  <c r="U336" i="6" s="1"/>
  <c r="T334" i="6"/>
  <c r="T335" i="6" s="1"/>
  <c r="AA306" i="6"/>
  <c r="AA307" i="6" s="1"/>
  <c r="AA308" i="6" s="1"/>
  <c r="Z306" i="6"/>
  <c r="Z307" i="6" s="1"/>
  <c r="Y306" i="6"/>
  <c r="Y307" i="6" s="1"/>
  <c r="Y308" i="6" s="1"/>
  <c r="X306" i="6"/>
  <c r="X307" i="6" s="1"/>
  <c r="W306" i="6"/>
  <c r="W307" i="6" s="1"/>
  <c r="W308" i="6" s="1"/>
  <c r="V306" i="6"/>
  <c r="V307" i="6" s="1"/>
  <c r="U306" i="6"/>
  <c r="U307" i="6" s="1"/>
  <c r="U308" i="6" s="1"/>
  <c r="T306" i="6"/>
  <c r="T307" i="6" s="1"/>
  <c r="AA278" i="6"/>
  <c r="AA279" i="6" s="1"/>
  <c r="AA280" i="6" s="1"/>
  <c r="Z278" i="6"/>
  <c r="Z279" i="6" s="1"/>
  <c r="Y278" i="6"/>
  <c r="Y279" i="6" s="1"/>
  <c r="Y280" i="6" s="1"/>
  <c r="X278" i="6"/>
  <c r="X279" i="6" s="1"/>
  <c r="W278" i="6"/>
  <c r="W279" i="6" s="1"/>
  <c r="W280" i="6" s="1"/>
  <c r="V278" i="6"/>
  <c r="V279" i="6" s="1"/>
  <c r="U278" i="6"/>
  <c r="U279" i="6" s="1"/>
  <c r="U280" i="6" s="1"/>
  <c r="T278" i="6"/>
  <c r="T279" i="6" s="1"/>
  <c r="AA250" i="6"/>
  <c r="AA251" i="6" s="1"/>
  <c r="Z250" i="6"/>
  <c r="Y250" i="6"/>
  <c r="Y251" i="6" s="1"/>
  <c r="X250" i="6"/>
  <c r="W250" i="6"/>
  <c r="W251" i="6" s="1"/>
  <c r="W252" i="6" s="1"/>
  <c r="V250" i="6"/>
  <c r="U250" i="6"/>
  <c r="U251" i="6" s="1"/>
  <c r="T250" i="6"/>
  <c r="AA222" i="6"/>
  <c r="AA223" i="6" s="1"/>
  <c r="Z222" i="6"/>
  <c r="Y222" i="6"/>
  <c r="X222" i="6"/>
  <c r="W222" i="6"/>
  <c r="W223" i="6" s="1"/>
  <c r="V222" i="6"/>
  <c r="U222" i="6"/>
  <c r="U223" i="6" s="1"/>
  <c r="T222" i="6"/>
  <c r="Y195" i="6"/>
  <c r="AA194" i="6"/>
  <c r="AA195" i="6" s="1"/>
  <c r="AA196" i="6" s="1"/>
  <c r="Z194" i="6"/>
  <c r="Y194" i="6"/>
  <c r="X194" i="6"/>
  <c r="W194" i="6"/>
  <c r="W195" i="6" s="1"/>
  <c r="V194" i="6"/>
  <c r="U194" i="6"/>
  <c r="U195" i="6" s="1"/>
  <c r="T194" i="6"/>
  <c r="AA166" i="6"/>
  <c r="AA167" i="6" s="1"/>
  <c r="Z166" i="6"/>
  <c r="Y166" i="6"/>
  <c r="Y167" i="6" s="1"/>
  <c r="X166" i="6"/>
  <c r="W166" i="6"/>
  <c r="W167" i="6" s="1"/>
  <c r="V166" i="6"/>
  <c r="U166" i="6"/>
  <c r="U167" i="6" s="1"/>
  <c r="T166" i="6"/>
  <c r="AA138" i="6"/>
  <c r="Z138" i="6"/>
  <c r="Y138" i="6"/>
  <c r="X138" i="6"/>
  <c r="W138" i="6"/>
  <c r="V138" i="6"/>
  <c r="U138" i="6"/>
  <c r="T138" i="6"/>
  <c r="AA110" i="6"/>
  <c r="AA111" i="6" s="1"/>
  <c r="Z110" i="6"/>
  <c r="Y110" i="6"/>
  <c r="Y111" i="6" s="1"/>
  <c r="X110" i="6"/>
  <c r="W110" i="6"/>
  <c r="W111" i="6" s="1"/>
  <c r="V110" i="6"/>
  <c r="U110" i="6"/>
  <c r="U111" i="6" s="1"/>
  <c r="T110" i="6"/>
  <c r="AA82" i="6"/>
  <c r="AA83" i="6" s="1"/>
  <c r="Z82" i="6"/>
  <c r="Y82" i="6"/>
  <c r="Y83" i="6" s="1"/>
  <c r="X82" i="6"/>
  <c r="W82" i="6"/>
  <c r="W83" i="6" s="1"/>
  <c r="V82" i="6"/>
  <c r="U82" i="6"/>
  <c r="U83" i="6" s="1"/>
  <c r="T82" i="6"/>
  <c r="AA54" i="6"/>
  <c r="AA55" i="6" s="1"/>
  <c r="Z54" i="6"/>
  <c r="Y54" i="6"/>
  <c r="Y55" i="6" s="1"/>
  <c r="X54" i="6"/>
  <c r="W54" i="6"/>
  <c r="W55" i="6" s="1"/>
  <c r="V54" i="6"/>
  <c r="U54" i="6"/>
  <c r="U55" i="6" s="1"/>
  <c r="T54" i="6"/>
  <c r="AA26" i="6"/>
  <c r="AA27" i="6" s="1"/>
  <c r="Z26" i="6"/>
  <c r="Y26" i="6"/>
  <c r="Y27" i="6" s="1"/>
  <c r="X26" i="6"/>
  <c r="W26" i="6"/>
  <c r="W27" i="6" s="1"/>
  <c r="V26" i="6"/>
  <c r="U26" i="6"/>
  <c r="U27" i="6" s="1"/>
  <c r="T26" i="6"/>
  <c r="W84" i="6" l="1"/>
  <c r="W112" i="6"/>
  <c r="Y28" i="6"/>
  <c r="Y56" i="6"/>
  <c r="Y84" i="6"/>
  <c r="Y112" i="6"/>
  <c r="Y168" i="6"/>
  <c r="W224" i="6"/>
  <c r="U252" i="6"/>
  <c r="W28" i="6"/>
  <c r="W56" i="6"/>
  <c r="U224" i="6"/>
  <c r="AA224" i="6"/>
  <c r="Y252" i="6"/>
  <c r="U28" i="6"/>
  <c r="U56" i="6"/>
  <c r="U84" i="6"/>
  <c r="U112" i="6"/>
  <c r="U168" i="6"/>
  <c r="U196" i="6"/>
  <c r="W168" i="6"/>
  <c r="W196" i="6"/>
  <c r="AA28" i="6"/>
  <c r="AA56" i="6"/>
  <c r="AA84" i="6"/>
  <c r="AA112" i="6"/>
  <c r="AA168" i="6"/>
  <c r="AA252" i="6"/>
  <c r="T27" i="6"/>
  <c r="V27" i="6"/>
  <c r="X27" i="6"/>
  <c r="Z27" i="6"/>
  <c r="T55" i="6"/>
  <c r="V55" i="6"/>
  <c r="X55" i="6"/>
  <c r="Z55" i="6"/>
  <c r="T83" i="6"/>
  <c r="V83" i="6"/>
  <c r="X83" i="6"/>
  <c r="Z83" i="6"/>
  <c r="T167" i="6"/>
  <c r="X167" i="6"/>
  <c r="T195" i="6"/>
  <c r="Z195" i="6"/>
  <c r="Z223" i="6"/>
  <c r="X195" i="6"/>
  <c r="X223" i="6"/>
  <c r="U532" i="6"/>
  <c r="W532" i="6"/>
  <c r="Y532" i="6"/>
  <c r="AA532" i="6"/>
  <c r="U560" i="6"/>
  <c r="W560" i="6"/>
  <c r="Y560" i="6"/>
  <c r="AA560" i="6"/>
  <c r="U588" i="6"/>
  <c r="W588" i="6"/>
  <c r="Y588" i="6"/>
  <c r="AA588" i="6"/>
  <c r="U616" i="6"/>
  <c r="W616" i="6"/>
  <c r="Y616" i="6"/>
  <c r="AA616" i="6"/>
  <c r="U644" i="6"/>
  <c r="W644" i="6"/>
  <c r="Y644" i="6"/>
  <c r="AA644" i="6"/>
  <c r="U672" i="6"/>
  <c r="V111" i="6"/>
  <c r="Z111" i="6"/>
  <c r="V167" i="6"/>
  <c r="Z167" i="6"/>
  <c r="V195" i="6"/>
  <c r="Y196" i="6"/>
  <c r="Y672" i="6"/>
  <c r="T111" i="6"/>
  <c r="X111" i="6"/>
  <c r="V223" i="6"/>
  <c r="Y223" i="6"/>
  <c r="T223" i="6"/>
  <c r="T280" i="6"/>
  <c r="V280" i="6"/>
  <c r="X280" i="6"/>
  <c r="Z280" i="6"/>
  <c r="T308" i="6"/>
  <c r="V308" i="6"/>
  <c r="X308" i="6"/>
  <c r="Z308" i="6"/>
  <c r="T336" i="6"/>
  <c r="V336" i="6"/>
  <c r="X336" i="6"/>
  <c r="Z336" i="6"/>
  <c r="T364" i="6"/>
  <c r="V364" i="6"/>
  <c r="X364" i="6"/>
  <c r="Z364" i="6"/>
  <c r="T392" i="6"/>
  <c r="V392" i="6"/>
  <c r="X392" i="6"/>
  <c r="Z392" i="6"/>
  <c r="T420" i="6"/>
  <c r="V420" i="6"/>
  <c r="X420" i="6"/>
  <c r="Z420" i="6"/>
  <c r="T448" i="6"/>
  <c r="V448" i="6"/>
  <c r="X448" i="6"/>
  <c r="Z448" i="6"/>
  <c r="T476" i="6"/>
  <c r="V476" i="6"/>
  <c r="X476" i="6"/>
  <c r="Z476" i="6"/>
  <c r="T504" i="6"/>
  <c r="V504" i="6"/>
  <c r="X504" i="6"/>
  <c r="Z504" i="6"/>
  <c r="T532" i="6"/>
  <c r="V532" i="6"/>
  <c r="X532" i="6"/>
  <c r="Z532" i="6"/>
  <c r="T560" i="6"/>
  <c r="V560" i="6"/>
  <c r="X560" i="6"/>
  <c r="Z560" i="6"/>
  <c r="T588" i="6"/>
  <c r="V588" i="6"/>
  <c r="X588" i="6"/>
  <c r="Z588" i="6"/>
  <c r="T616" i="6"/>
  <c r="V616" i="6"/>
  <c r="X616" i="6"/>
  <c r="Z616" i="6"/>
  <c r="T644" i="6"/>
  <c r="V644" i="6"/>
  <c r="X644" i="6"/>
  <c r="Z644" i="6"/>
  <c r="X671" i="6"/>
  <c r="AA671" i="6"/>
  <c r="Y700" i="6"/>
  <c r="Y728" i="6"/>
  <c r="Y756" i="6"/>
  <c r="Y784" i="6"/>
  <c r="Y812" i="6"/>
  <c r="Y840" i="6"/>
  <c r="Y868" i="6"/>
  <c r="Y896" i="6"/>
  <c r="Y924" i="6"/>
  <c r="Y951" i="6"/>
  <c r="Y1008" i="6"/>
  <c r="T251" i="6"/>
  <c r="V251" i="6"/>
  <c r="X251" i="6"/>
  <c r="Z251" i="6"/>
  <c r="V671" i="6"/>
  <c r="AA699" i="6"/>
  <c r="AA727" i="6"/>
  <c r="AA755" i="6"/>
  <c r="AA783" i="6"/>
  <c r="AA811" i="6"/>
  <c r="AA839" i="6"/>
  <c r="AA867" i="6"/>
  <c r="AA895" i="6"/>
  <c r="AA923" i="6"/>
  <c r="AA951" i="6"/>
  <c r="W671" i="6"/>
  <c r="T672" i="6"/>
  <c r="U699" i="6"/>
  <c r="U727" i="6"/>
  <c r="U755" i="6"/>
  <c r="U783" i="6"/>
  <c r="U811" i="6"/>
  <c r="U839" i="6"/>
  <c r="U867" i="6"/>
  <c r="U895" i="6"/>
  <c r="U923" i="6"/>
  <c r="U951" i="6"/>
  <c r="W1008" i="6"/>
  <c r="Z671" i="6"/>
  <c r="W700" i="6"/>
  <c r="W728" i="6"/>
  <c r="W756" i="6"/>
  <c r="W784" i="6"/>
  <c r="W812" i="6"/>
  <c r="W840" i="6"/>
  <c r="W868" i="6"/>
  <c r="W896" i="6"/>
  <c r="W924" i="6"/>
  <c r="W952" i="6"/>
  <c r="W980" i="6"/>
  <c r="T699" i="6"/>
  <c r="V699" i="6"/>
  <c r="X699" i="6"/>
  <c r="Z699" i="6"/>
  <c r="T727" i="6"/>
  <c r="V727" i="6"/>
  <c r="X727" i="6"/>
  <c r="Z727" i="6"/>
  <c r="T755" i="6"/>
  <c r="V755" i="6"/>
  <c r="X755" i="6"/>
  <c r="Z755" i="6"/>
  <c r="T783" i="6"/>
  <c r="V783" i="6"/>
  <c r="X783" i="6"/>
  <c r="Z783" i="6"/>
  <c r="T811" i="6"/>
  <c r="V811" i="6"/>
  <c r="X811" i="6"/>
  <c r="Z811" i="6"/>
  <c r="T839" i="6"/>
  <c r="V839" i="6"/>
  <c r="X839" i="6"/>
  <c r="Z839" i="6"/>
  <c r="T867" i="6"/>
  <c r="V867" i="6"/>
  <c r="X867" i="6"/>
  <c r="Z867" i="6"/>
  <c r="T895" i="6"/>
  <c r="V895" i="6"/>
  <c r="X895" i="6"/>
  <c r="Z895" i="6"/>
  <c r="T923" i="6"/>
  <c r="V923" i="6"/>
  <c r="X923" i="6"/>
  <c r="Z923" i="6"/>
  <c r="T951" i="6"/>
  <c r="V951" i="6"/>
  <c r="X951" i="6"/>
  <c r="U980" i="6"/>
  <c r="U1008" i="6"/>
  <c r="U1456" i="6"/>
  <c r="Z1456" i="6"/>
  <c r="U1484" i="6"/>
  <c r="Z1484" i="6"/>
  <c r="U1512" i="6"/>
  <c r="Z1512" i="6"/>
  <c r="U1316" i="6"/>
  <c r="W1316" i="6"/>
  <c r="Y1316" i="6"/>
  <c r="AA1316" i="6"/>
  <c r="U1344" i="6"/>
  <c r="W1344" i="6"/>
  <c r="Y1344" i="6"/>
  <c r="AA1344" i="6"/>
  <c r="U1372" i="6"/>
  <c r="W1372" i="6"/>
  <c r="Y1372" i="6"/>
  <c r="AA1372" i="6"/>
  <c r="U1400" i="6"/>
  <c r="W1400" i="6"/>
  <c r="Y1400" i="6"/>
  <c r="AA1400" i="6"/>
  <c r="U1428" i="6"/>
  <c r="W1428" i="6"/>
  <c r="Y1428" i="6"/>
  <c r="AA1428" i="6"/>
  <c r="X1456" i="6"/>
  <c r="AA1456" i="6"/>
  <c r="X1484" i="6"/>
  <c r="AA1484" i="6"/>
  <c r="X1512" i="6"/>
  <c r="AA1512" i="6"/>
  <c r="V1456" i="6"/>
  <c r="Y1456" i="6"/>
  <c r="V1484" i="6"/>
  <c r="Y1484" i="6"/>
  <c r="V1512" i="6"/>
  <c r="Y1512" i="6"/>
  <c r="T1092" i="6"/>
  <c r="V1092" i="6"/>
  <c r="X1092" i="6"/>
  <c r="Z1092" i="6"/>
  <c r="T1120" i="6"/>
  <c r="V1120" i="6"/>
  <c r="X1120" i="6"/>
  <c r="Z1120" i="6"/>
  <c r="T1148" i="6"/>
  <c r="V1148" i="6"/>
  <c r="X1148" i="6"/>
  <c r="Z1148" i="6"/>
  <c r="T1176" i="6"/>
  <c r="V1176" i="6"/>
  <c r="X1176" i="6"/>
  <c r="Z1176" i="6"/>
  <c r="T1204" i="6"/>
  <c r="V1204" i="6"/>
  <c r="X1204" i="6"/>
  <c r="Z1204" i="6"/>
  <c r="T1232" i="6"/>
  <c r="V1232" i="6"/>
  <c r="X1232" i="6"/>
  <c r="Z1232" i="6"/>
  <c r="T1260" i="6"/>
  <c r="V1260" i="6"/>
  <c r="X1260" i="6"/>
  <c r="Z1260" i="6"/>
  <c r="T1288" i="6"/>
  <c r="V1288" i="6"/>
  <c r="X1288" i="6"/>
  <c r="Z1288" i="6"/>
  <c r="T1316" i="6"/>
  <c r="V1316" i="6"/>
  <c r="X1316" i="6"/>
  <c r="Z1316" i="6"/>
  <c r="T1344" i="6"/>
  <c r="V1344" i="6"/>
  <c r="X1344" i="6"/>
  <c r="Z1344" i="6"/>
  <c r="T1372" i="6"/>
  <c r="V1372" i="6"/>
  <c r="X1372" i="6"/>
  <c r="Z1372" i="6"/>
  <c r="T1400" i="6"/>
  <c r="V1400" i="6"/>
  <c r="X1400" i="6"/>
  <c r="Z1400" i="6"/>
  <c r="T1428" i="6"/>
  <c r="V1428" i="6"/>
  <c r="X1428" i="6"/>
  <c r="Z1428" i="6"/>
  <c r="T1456" i="6"/>
  <c r="W1456" i="6"/>
  <c r="T1484" i="6"/>
  <c r="W1484" i="6"/>
  <c r="T1512" i="6"/>
  <c r="W1512" i="6"/>
  <c r="U1708" i="6"/>
  <c r="Z1736" i="6"/>
  <c r="V1539" i="6"/>
  <c r="Z1540" i="6"/>
  <c r="V1567" i="6"/>
  <c r="Z1568" i="6"/>
  <c r="AA1708" i="6"/>
  <c r="X1736" i="6"/>
  <c r="Y1708" i="6"/>
  <c r="T1539" i="6"/>
  <c r="X1540" i="6"/>
  <c r="T1567" i="6"/>
  <c r="X1568" i="6"/>
  <c r="W1708" i="6"/>
  <c r="Y1848" i="6"/>
  <c r="Z1848" i="6"/>
  <c r="T1595" i="6"/>
  <c r="V1595" i="6"/>
  <c r="X1595" i="6"/>
  <c r="Z1595" i="6"/>
  <c r="T1623" i="6"/>
  <c r="V1623" i="6"/>
  <c r="X1623" i="6"/>
  <c r="Z1623" i="6"/>
  <c r="T1651" i="6"/>
  <c r="V1651" i="6"/>
  <c r="X1651" i="6"/>
  <c r="Z1651" i="6"/>
  <c r="T1679" i="6"/>
  <c r="V1679" i="6"/>
  <c r="X1679" i="6"/>
  <c r="Z1679" i="6"/>
  <c r="T1707" i="6"/>
  <c r="V1707" i="6"/>
  <c r="X1707" i="6"/>
  <c r="Z1707" i="6"/>
  <c r="T1735" i="6"/>
  <c r="T1763" i="6"/>
  <c r="X1764" i="6"/>
  <c r="T1791" i="6"/>
  <c r="X1792" i="6"/>
  <c r="T1819" i="6"/>
  <c r="X1820" i="6"/>
  <c r="W1848" i="6"/>
  <c r="T1847" i="6"/>
  <c r="V1876" i="6"/>
  <c r="X1876" i="6"/>
  <c r="Z1876" i="6"/>
  <c r="V1904" i="6"/>
  <c r="X1904" i="6"/>
  <c r="Z1904" i="6"/>
  <c r="V1932" i="6"/>
  <c r="X1932" i="6"/>
  <c r="Z1932" i="6"/>
  <c r="U1848" i="6"/>
  <c r="V1847" i="6"/>
  <c r="V1763" i="6"/>
  <c r="Z1763" i="6"/>
  <c r="V1791" i="6"/>
  <c r="Z1791" i="6"/>
  <c r="V1819" i="6"/>
  <c r="Z1819" i="6"/>
  <c r="AA1848" i="6"/>
  <c r="X1847" i="6"/>
  <c r="AA1876" i="6"/>
  <c r="W1876" i="6"/>
  <c r="AA1904" i="6"/>
  <c r="W1904" i="6"/>
  <c r="AA1932" i="6"/>
  <c r="W1932" i="6"/>
  <c r="U1960" i="6"/>
  <c r="Y1960" i="6"/>
  <c r="U1876" i="6"/>
  <c r="U1904" i="6"/>
  <c r="U1932" i="6"/>
  <c r="T1960" i="6"/>
  <c r="V1960" i="6"/>
  <c r="X1960" i="6"/>
  <c r="Z1960" i="6"/>
  <c r="T1988" i="6"/>
  <c r="V1988" i="6"/>
  <c r="X1988" i="6"/>
  <c r="Z1988" i="6"/>
  <c r="U1988" i="6"/>
  <c r="Y1988" i="6"/>
  <c r="T2016" i="6"/>
  <c r="V2016" i="6"/>
  <c r="X2016" i="6"/>
  <c r="Z2016" i="6"/>
  <c r="T2044" i="6"/>
  <c r="V2044" i="6"/>
  <c r="X2044" i="6"/>
  <c r="Z2044" i="6"/>
  <c r="T2072" i="6"/>
  <c r="V2072" i="6"/>
  <c r="X2072" i="6"/>
  <c r="Z2072" i="6"/>
  <c r="T2100" i="6"/>
  <c r="V2100" i="6"/>
  <c r="X2100" i="6"/>
  <c r="Z2100" i="6"/>
  <c r="T2128" i="6"/>
  <c r="V2128" i="6"/>
  <c r="X2128" i="6"/>
  <c r="Z2128" i="6"/>
  <c r="T2156" i="6"/>
  <c r="V2156" i="6"/>
  <c r="X2156" i="6"/>
  <c r="Z2156" i="6"/>
  <c r="W2240" i="6"/>
  <c r="T2239" i="6"/>
  <c r="W2324" i="6"/>
  <c r="T2323" i="6"/>
  <c r="W2212" i="6"/>
  <c r="T2211" i="6"/>
  <c r="W2296" i="6"/>
  <c r="T2295" i="6"/>
  <c r="X2351" i="6"/>
  <c r="T2351" i="6"/>
  <c r="W2184" i="6"/>
  <c r="T2183" i="6"/>
  <c r="X2184" i="6"/>
  <c r="W2268" i="6"/>
  <c r="T2267" i="6"/>
  <c r="U2212" i="6"/>
  <c r="V2211" i="6"/>
  <c r="U2240" i="6"/>
  <c r="V2239" i="6"/>
  <c r="U2268" i="6"/>
  <c r="V2267" i="6"/>
  <c r="U2296" i="6"/>
  <c r="V2295" i="6"/>
  <c r="U2324" i="6"/>
  <c r="V2323" i="6"/>
  <c r="V2351" i="6"/>
  <c r="V2183" i="6"/>
  <c r="Z2183" i="6"/>
  <c r="AA2212" i="6"/>
  <c r="X2211" i="6"/>
  <c r="AA2240" i="6"/>
  <c r="X2239" i="6"/>
  <c r="AA2268" i="6"/>
  <c r="X2267" i="6"/>
  <c r="AA2296" i="6"/>
  <c r="X2295" i="6"/>
  <c r="AA2324" i="6"/>
  <c r="X2323" i="6"/>
  <c r="Y2212" i="6"/>
  <c r="Z2212" i="6"/>
  <c r="Y2240" i="6"/>
  <c r="Z2240" i="6"/>
  <c r="Y2268" i="6"/>
  <c r="Z2268" i="6"/>
  <c r="Y2296" i="6"/>
  <c r="Z2295" i="6"/>
  <c r="Y2324" i="6"/>
  <c r="Z2323" i="6"/>
  <c r="Z2351" i="6"/>
  <c r="U2351" i="6"/>
  <c r="W2351" i="6"/>
  <c r="Y2351" i="6"/>
  <c r="AA2351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4" i="6"/>
  <c r="AN8" i="1"/>
  <c r="AD8" i="1"/>
  <c r="X2268" i="6" l="1"/>
  <c r="T2212" i="6"/>
  <c r="V1792" i="6"/>
  <c r="V1848" i="6"/>
  <c r="T1764" i="6"/>
  <c r="X952" i="6"/>
  <c r="X868" i="6"/>
  <c r="AA784" i="6"/>
  <c r="V672" i="6"/>
  <c r="T252" i="6"/>
  <c r="U2352" i="6"/>
  <c r="X2296" i="6"/>
  <c r="Z2184" i="6"/>
  <c r="V2240" i="6"/>
  <c r="T2268" i="6"/>
  <c r="T2184" i="6"/>
  <c r="X2352" i="6"/>
  <c r="T2324" i="6"/>
  <c r="Z1820" i="6"/>
  <c r="Z1764" i="6"/>
  <c r="V1708" i="6"/>
  <c r="V1680" i="6"/>
  <c r="V1652" i="6"/>
  <c r="V1624" i="6"/>
  <c r="V1596" i="6"/>
  <c r="T1568" i="6"/>
  <c r="V1540" i="6"/>
  <c r="V952" i="6"/>
  <c r="V924" i="6"/>
  <c r="V896" i="6"/>
  <c r="V868" i="6"/>
  <c r="V840" i="6"/>
  <c r="V812" i="6"/>
  <c r="V784" i="6"/>
  <c r="V756" i="6"/>
  <c r="V728" i="6"/>
  <c r="V700" i="6"/>
  <c r="U924" i="6"/>
  <c r="U812" i="6"/>
  <c r="U700" i="6"/>
  <c r="AA952" i="6"/>
  <c r="AA868" i="6"/>
  <c r="AA756" i="6"/>
  <c r="Z252" i="6"/>
  <c r="X672" i="6"/>
  <c r="Y224" i="6"/>
  <c r="Z168" i="6"/>
  <c r="X224" i="6"/>
  <c r="T196" i="6"/>
  <c r="X84" i="6"/>
  <c r="X56" i="6"/>
  <c r="X28" i="6"/>
  <c r="W2352" i="6"/>
  <c r="V2212" i="6"/>
  <c r="T2240" i="6"/>
  <c r="T1848" i="6"/>
  <c r="X1708" i="6"/>
  <c r="X1680" i="6"/>
  <c r="X1652" i="6"/>
  <c r="X1624" i="6"/>
  <c r="X1596" i="6"/>
  <c r="X896" i="6"/>
  <c r="X812" i="6"/>
  <c r="X784" i="6"/>
  <c r="X728" i="6"/>
  <c r="Z672" i="6"/>
  <c r="U840" i="6"/>
  <c r="AA896" i="6"/>
  <c r="AA672" i="6"/>
  <c r="T112" i="6"/>
  <c r="V196" i="6"/>
  <c r="Z84" i="6"/>
  <c r="Z56" i="6"/>
  <c r="Z28" i="6"/>
  <c r="AA2352" i="6"/>
  <c r="Z2352" i="6"/>
  <c r="Z2296" i="6"/>
  <c r="X2324" i="6"/>
  <c r="X2212" i="6"/>
  <c r="V2184" i="6"/>
  <c r="V2268" i="6"/>
  <c r="X1848" i="6"/>
  <c r="V1820" i="6"/>
  <c r="V1764" i="6"/>
  <c r="T1792" i="6"/>
  <c r="T1736" i="6"/>
  <c r="T1708" i="6"/>
  <c r="T1680" i="6"/>
  <c r="T1652" i="6"/>
  <c r="T1624" i="6"/>
  <c r="T1596" i="6"/>
  <c r="T952" i="6"/>
  <c r="T924" i="6"/>
  <c r="T896" i="6"/>
  <c r="T868" i="6"/>
  <c r="T840" i="6"/>
  <c r="T812" i="6"/>
  <c r="T784" i="6"/>
  <c r="T756" i="6"/>
  <c r="T728" i="6"/>
  <c r="T700" i="6"/>
  <c r="U896" i="6"/>
  <c r="U784" i="6"/>
  <c r="AA840" i="6"/>
  <c r="AA728" i="6"/>
  <c r="X252" i="6"/>
  <c r="Y952" i="6"/>
  <c r="V224" i="6"/>
  <c r="V168" i="6"/>
  <c r="X196" i="6"/>
  <c r="X168" i="6"/>
  <c r="V84" i="6"/>
  <c r="V56" i="6"/>
  <c r="V28" i="6"/>
  <c r="V2324" i="6"/>
  <c r="T2352" i="6"/>
  <c r="T1820" i="6"/>
  <c r="X924" i="6"/>
  <c r="X840" i="6"/>
  <c r="X756" i="6"/>
  <c r="X700" i="6"/>
  <c r="U952" i="6"/>
  <c r="U728" i="6"/>
  <c r="T224" i="6"/>
  <c r="V112" i="6"/>
  <c r="Z196" i="6"/>
  <c r="Y2352" i="6"/>
  <c r="Z2324" i="6"/>
  <c r="X2240" i="6"/>
  <c r="V2352" i="6"/>
  <c r="V2296" i="6"/>
  <c r="T2296" i="6"/>
  <c r="Z1792" i="6"/>
  <c r="Z1708" i="6"/>
  <c r="Z1680" i="6"/>
  <c r="Z1652" i="6"/>
  <c r="Z1624" i="6"/>
  <c r="Z1596" i="6"/>
  <c r="T1540" i="6"/>
  <c r="V1568" i="6"/>
  <c r="Z924" i="6"/>
  <c r="Z896" i="6"/>
  <c r="Z868" i="6"/>
  <c r="Z840" i="6"/>
  <c r="Z812" i="6"/>
  <c r="Z784" i="6"/>
  <c r="Z756" i="6"/>
  <c r="Z728" i="6"/>
  <c r="Z700" i="6"/>
  <c r="U868" i="6"/>
  <c r="U756" i="6"/>
  <c r="W672" i="6"/>
  <c r="AA924" i="6"/>
  <c r="AA812" i="6"/>
  <c r="AA700" i="6"/>
  <c r="V252" i="6"/>
  <c r="X112" i="6"/>
  <c r="Z112" i="6"/>
  <c r="Z224" i="6"/>
  <c r="T168" i="6"/>
  <c r="T84" i="6"/>
  <c r="T56" i="6"/>
  <c r="T28" i="6"/>
  <c r="E99" i="1"/>
  <c r="E100" i="1"/>
  <c r="AE100" i="1" s="1"/>
  <c r="W100" i="1" s="1"/>
  <c r="E101" i="1"/>
  <c r="E102" i="1"/>
  <c r="AE102" i="1" s="1"/>
  <c r="L102" i="1" s="1"/>
  <c r="E103" i="1"/>
  <c r="E104" i="1"/>
  <c r="AE104" i="1" s="1"/>
  <c r="M104" i="1" s="1"/>
  <c r="E105" i="1"/>
  <c r="E106" i="1"/>
  <c r="AE106" i="1" s="1"/>
  <c r="E107" i="1"/>
  <c r="AE107" i="1" s="1"/>
  <c r="E108" i="1"/>
  <c r="AE108" i="1" s="1"/>
  <c r="E109" i="1"/>
  <c r="E110" i="1"/>
  <c r="AE110" i="1" s="1"/>
  <c r="E111" i="1"/>
  <c r="AE111" i="1" s="1"/>
  <c r="E112" i="1"/>
  <c r="AE112" i="1" s="1"/>
  <c r="E113" i="1"/>
  <c r="E114" i="1"/>
  <c r="AE114" i="1" s="1"/>
  <c r="E115" i="1"/>
  <c r="AE115" i="1" s="1"/>
  <c r="E116" i="1"/>
  <c r="AE116" i="1" s="1"/>
  <c r="E117" i="1"/>
  <c r="E118" i="1"/>
  <c r="AE118" i="1" s="1"/>
  <c r="E119" i="1"/>
  <c r="AE119" i="1" s="1"/>
  <c r="E120" i="1"/>
  <c r="AE120" i="1" s="1"/>
  <c r="E121" i="1"/>
  <c r="E122" i="1"/>
  <c r="AE122" i="1" s="1"/>
  <c r="E123" i="1"/>
  <c r="AE123" i="1" s="1"/>
  <c r="N116" i="1" l="1"/>
  <c r="R116" i="1"/>
  <c r="V116" i="1"/>
  <c r="Z116" i="1"/>
  <c r="K116" i="1"/>
  <c r="O116" i="1"/>
  <c r="S116" i="1"/>
  <c r="W116" i="1"/>
  <c r="AA116" i="1"/>
  <c r="L116" i="1"/>
  <c r="P116" i="1"/>
  <c r="T116" i="1"/>
  <c r="X116" i="1"/>
  <c r="AB116" i="1"/>
  <c r="M116" i="1"/>
  <c r="Q116" i="1"/>
  <c r="U116" i="1"/>
  <c r="Y116" i="1"/>
  <c r="K112" i="1"/>
  <c r="AG112" i="1" s="1"/>
  <c r="AU112" i="1" s="1"/>
  <c r="O112" i="1"/>
  <c r="S112" i="1"/>
  <c r="W112" i="1"/>
  <c r="AA112" i="1"/>
  <c r="L112" i="1"/>
  <c r="P112" i="1"/>
  <c r="T112" i="1"/>
  <c r="X112" i="1"/>
  <c r="AB112" i="1"/>
  <c r="M112" i="1"/>
  <c r="Q112" i="1"/>
  <c r="U112" i="1"/>
  <c r="Y112" i="1"/>
  <c r="N112" i="1"/>
  <c r="R112" i="1"/>
  <c r="V112" i="1"/>
  <c r="Z112" i="1"/>
  <c r="K123" i="1"/>
  <c r="Q123" i="1"/>
  <c r="U123" i="1"/>
  <c r="Y123" i="1"/>
  <c r="M123" i="1"/>
  <c r="K119" i="1"/>
  <c r="U119" i="1"/>
  <c r="Y119" i="1"/>
  <c r="M119" i="1"/>
  <c r="Q119" i="1"/>
  <c r="K111" i="1"/>
  <c r="AG111" i="1" s="1"/>
  <c r="AU111" i="1" s="1"/>
  <c r="M111" i="1"/>
  <c r="Q111" i="1"/>
  <c r="U111" i="1"/>
  <c r="Y111" i="1"/>
  <c r="K107" i="1"/>
  <c r="Q107" i="1"/>
  <c r="U107" i="1"/>
  <c r="Y107" i="1"/>
  <c r="M107" i="1"/>
  <c r="M122" i="1"/>
  <c r="O122" i="1"/>
  <c r="W122" i="1"/>
  <c r="R122" i="1"/>
  <c r="Z122" i="1"/>
  <c r="K122" i="1"/>
  <c r="S122" i="1"/>
  <c r="AA122" i="1"/>
  <c r="N122" i="1"/>
  <c r="V122" i="1"/>
  <c r="M118" i="1"/>
  <c r="R118" i="1"/>
  <c r="Z118" i="1"/>
  <c r="K118" i="1"/>
  <c r="S118" i="1"/>
  <c r="AA118" i="1"/>
  <c r="N118" i="1"/>
  <c r="V118" i="1"/>
  <c r="O118" i="1"/>
  <c r="W118" i="1"/>
  <c r="M114" i="1"/>
  <c r="K114" i="1"/>
  <c r="AG114" i="1" s="1"/>
  <c r="AU114" i="1" s="1"/>
  <c r="S114" i="1"/>
  <c r="AA114" i="1"/>
  <c r="N114" i="1"/>
  <c r="V114" i="1"/>
  <c r="O114" i="1"/>
  <c r="W114" i="1"/>
  <c r="R114" i="1"/>
  <c r="Z114" i="1"/>
  <c r="M110" i="1"/>
  <c r="N110" i="1"/>
  <c r="V110" i="1"/>
  <c r="O110" i="1"/>
  <c r="W110" i="1"/>
  <c r="R110" i="1"/>
  <c r="Z110" i="1"/>
  <c r="K110" i="1"/>
  <c r="S110" i="1"/>
  <c r="AA110" i="1"/>
  <c r="M106" i="1"/>
  <c r="O106" i="1"/>
  <c r="W106" i="1"/>
  <c r="R106" i="1"/>
  <c r="Z106" i="1"/>
  <c r="K106" i="1"/>
  <c r="S106" i="1"/>
  <c r="AA106" i="1"/>
  <c r="N106" i="1"/>
  <c r="V106" i="1"/>
  <c r="M120" i="1"/>
  <c r="Q120" i="1"/>
  <c r="U120" i="1"/>
  <c r="Y120" i="1"/>
  <c r="N120" i="1"/>
  <c r="R120" i="1"/>
  <c r="V120" i="1"/>
  <c r="Z120" i="1"/>
  <c r="K120" i="1"/>
  <c r="AG120" i="1" s="1"/>
  <c r="AU120" i="1" s="1"/>
  <c r="O120" i="1"/>
  <c r="S120" i="1"/>
  <c r="W120" i="1"/>
  <c r="AA120" i="1"/>
  <c r="L120" i="1"/>
  <c r="P120" i="1"/>
  <c r="T120" i="1"/>
  <c r="X120" i="1"/>
  <c r="AB120" i="1"/>
  <c r="L108" i="1"/>
  <c r="P108" i="1"/>
  <c r="T108" i="1"/>
  <c r="X108" i="1"/>
  <c r="AB108" i="1"/>
  <c r="M108" i="1"/>
  <c r="Q108" i="1"/>
  <c r="U108" i="1"/>
  <c r="Y108" i="1"/>
  <c r="N108" i="1"/>
  <c r="R108" i="1"/>
  <c r="V108" i="1"/>
  <c r="Z108" i="1"/>
  <c r="K108" i="1"/>
  <c r="O108" i="1"/>
  <c r="S108" i="1"/>
  <c r="W108" i="1"/>
  <c r="AA108" i="1"/>
  <c r="K115" i="1"/>
  <c r="Y115" i="1"/>
  <c r="M115" i="1"/>
  <c r="Q115" i="1"/>
  <c r="U115" i="1"/>
  <c r="AG116" i="1"/>
  <c r="AU116" i="1" s="1"/>
  <c r="AG108" i="1"/>
  <c r="AU108" i="1" s="1"/>
  <c r="AE101" i="1"/>
  <c r="U101" i="1" s="1"/>
  <c r="AG123" i="1"/>
  <c r="AU123" i="1" s="1"/>
  <c r="AG119" i="1"/>
  <c r="AU119" i="1" s="1"/>
  <c r="AG115" i="1"/>
  <c r="AU115" i="1" s="1"/>
  <c r="AG107" i="1"/>
  <c r="AU107" i="1" s="1"/>
  <c r="AE99" i="1"/>
  <c r="U99" i="1" s="1"/>
  <c r="AG122" i="1"/>
  <c r="AU122" i="1" s="1"/>
  <c r="AG118" i="1"/>
  <c r="AU118" i="1" s="1"/>
  <c r="AG110" i="1"/>
  <c r="AU110" i="1" s="1"/>
  <c r="AG106" i="1"/>
  <c r="AU106" i="1" s="1"/>
  <c r="AE103" i="1"/>
  <c r="K103" i="1" s="1"/>
  <c r="AG103" i="1" s="1"/>
  <c r="AU103" i="1" s="1"/>
  <c r="AE121" i="1"/>
  <c r="AE117" i="1"/>
  <c r="AE113" i="1"/>
  <c r="AE109" i="1"/>
  <c r="AE105" i="1"/>
  <c r="X123" i="1"/>
  <c r="T123" i="1"/>
  <c r="P123" i="1"/>
  <c r="L123" i="1"/>
  <c r="AB119" i="1"/>
  <c r="X119" i="1"/>
  <c r="T119" i="1"/>
  <c r="P119" i="1"/>
  <c r="L119" i="1"/>
  <c r="X115" i="1"/>
  <c r="T115" i="1"/>
  <c r="L115" i="1"/>
  <c r="AB111" i="1"/>
  <c r="X111" i="1"/>
  <c r="T111" i="1"/>
  <c r="P111" i="1"/>
  <c r="L111" i="1"/>
  <c r="AB107" i="1"/>
  <c r="X107" i="1"/>
  <c r="T107" i="1"/>
  <c r="P107" i="1"/>
  <c r="L107" i="1"/>
  <c r="Z123" i="1"/>
  <c r="V123" i="1"/>
  <c r="R123" i="1"/>
  <c r="N123" i="1"/>
  <c r="AB122" i="1"/>
  <c r="X122" i="1"/>
  <c r="T122" i="1"/>
  <c r="P122" i="1"/>
  <c r="L122" i="1"/>
  <c r="Z119" i="1"/>
  <c r="V119" i="1"/>
  <c r="R119" i="1"/>
  <c r="N119" i="1"/>
  <c r="AB118" i="1"/>
  <c r="X118" i="1"/>
  <c r="T118" i="1"/>
  <c r="P118" i="1"/>
  <c r="L118" i="1"/>
  <c r="Z115" i="1"/>
  <c r="V115" i="1"/>
  <c r="R115" i="1"/>
  <c r="N115" i="1"/>
  <c r="AB114" i="1"/>
  <c r="X114" i="1"/>
  <c r="T114" i="1"/>
  <c r="P114" i="1"/>
  <c r="L114" i="1"/>
  <c r="Z111" i="1"/>
  <c r="V111" i="1"/>
  <c r="R111" i="1"/>
  <c r="N111" i="1"/>
  <c r="AB110" i="1"/>
  <c r="X110" i="1"/>
  <c r="T110" i="1"/>
  <c r="P110" i="1"/>
  <c r="L110" i="1"/>
  <c r="Z107" i="1"/>
  <c r="V107" i="1"/>
  <c r="R107" i="1"/>
  <c r="N107" i="1"/>
  <c r="AB106" i="1"/>
  <c r="X106" i="1"/>
  <c r="T106" i="1"/>
  <c r="P106" i="1"/>
  <c r="L106" i="1"/>
  <c r="AB123" i="1"/>
  <c r="AB115" i="1"/>
  <c r="P115" i="1"/>
  <c r="AA123" i="1"/>
  <c r="W123" i="1"/>
  <c r="S123" i="1"/>
  <c r="O123" i="1"/>
  <c r="Y122" i="1"/>
  <c r="U122" i="1"/>
  <c r="Q122" i="1"/>
  <c r="AA119" i="1"/>
  <c r="W119" i="1"/>
  <c r="S119" i="1"/>
  <c r="O119" i="1"/>
  <c r="Y118" i="1"/>
  <c r="U118" i="1"/>
  <c r="Q118" i="1"/>
  <c r="AA115" i="1"/>
  <c r="W115" i="1"/>
  <c r="S115" i="1"/>
  <c r="O115" i="1"/>
  <c r="Y114" i="1"/>
  <c r="U114" i="1"/>
  <c r="Q114" i="1"/>
  <c r="AA111" i="1"/>
  <c r="W111" i="1"/>
  <c r="S111" i="1"/>
  <c r="O111" i="1"/>
  <c r="Y110" i="1"/>
  <c r="U110" i="1"/>
  <c r="Q110" i="1"/>
  <c r="AA107" i="1"/>
  <c r="W107" i="1"/>
  <c r="S107" i="1"/>
  <c r="O107" i="1"/>
  <c r="Y106" i="1"/>
  <c r="U106" i="1"/>
  <c r="Q106" i="1"/>
  <c r="W102" i="1"/>
  <c r="V101" i="1"/>
  <c r="AA102" i="1"/>
  <c r="K102" i="1"/>
  <c r="AG102" i="1" s="1"/>
  <c r="AU102" i="1" s="1"/>
  <c r="S102" i="1"/>
  <c r="O102" i="1"/>
  <c r="AB104" i="1"/>
  <c r="X104" i="1"/>
  <c r="T104" i="1"/>
  <c r="P104" i="1"/>
  <c r="L104" i="1"/>
  <c r="AA104" i="1"/>
  <c r="W104" i="1"/>
  <c r="S104" i="1"/>
  <c r="O104" i="1"/>
  <c r="K104" i="1"/>
  <c r="AG104" i="1" s="1"/>
  <c r="AU104" i="1" s="1"/>
  <c r="Z104" i="1"/>
  <c r="V104" i="1"/>
  <c r="R104" i="1"/>
  <c r="N104" i="1"/>
  <c r="Y104" i="1"/>
  <c r="U104" i="1"/>
  <c r="Q104" i="1"/>
  <c r="AB103" i="1"/>
  <c r="X103" i="1"/>
  <c r="P103" i="1"/>
  <c r="L103" i="1"/>
  <c r="AA103" i="1"/>
  <c r="S103" i="1"/>
  <c r="O103" i="1"/>
  <c r="Z103" i="1"/>
  <c r="R103" i="1"/>
  <c r="N103" i="1"/>
  <c r="Y103" i="1"/>
  <c r="Q103" i="1"/>
  <c r="M103" i="1"/>
  <c r="Z102" i="1"/>
  <c r="V102" i="1"/>
  <c r="R102" i="1"/>
  <c r="N102" i="1"/>
  <c r="Y102" i="1"/>
  <c r="U102" i="1"/>
  <c r="Q102" i="1"/>
  <c r="M102" i="1"/>
  <c r="AB102" i="1"/>
  <c r="X102" i="1"/>
  <c r="T102" i="1"/>
  <c r="P102" i="1"/>
  <c r="Q101" i="1"/>
  <c r="T101" i="1"/>
  <c r="L101" i="1"/>
  <c r="M101" i="1"/>
  <c r="P101" i="1"/>
  <c r="AA101" i="1"/>
  <c r="W101" i="1"/>
  <c r="O101" i="1"/>
  <c r="Y100" i="1"/>
  <c r="U100" i="1"/>
  <c r="Q100" i="1"/>
  <c r="M100" i="1"/>
  <c r="AA100" i="1"/>
  <c r="S100" i="1"/>
  <c r="O100" i="1"/>
  <c r="K100" i="1"/>
  <c r="AG100" i="1" s="1"/>
  <c r="AU100" i="1" s="1"/>
  <c r="Z100" i="1"/>
  <c r="V100" i="1"/>
  <c r="R100" i="1"/>
  <c r="N100" i="1"/>
  <c r="AB100" i="1"/>
  <c r="X100" i="1"/>
  <c r="T100" i="1"/>
  <c r="P100" i="1"/>
  <c r="L100" i="1"/>
  <c r="Y99" i="1"/>
  <c r="Q99" i="1"/>
  <c r="M99" i="1"/>
  <c r="AA99" i="1"/>
  <c r="S99" i="1"/>
  <c r="O99" i="1"/>
  <c r="K99" i="1"/>
  <c r="AG99" i="1" s="1"/>
  <c r="AU99" i="1" s="1"/>
  <c r="V99" i="1"/>
  <c r="N99" i="1"/>
  <c r="X99" i="1"/>
  <c r="P99" i="1"/>
  <c r="L99" i="1"/>
  <c r="T99" i="1" l="1"/>
  <c r="Z99" i="1"/>
  <c r="W99" i="1"/>
  <c r="S101" i="1"/>
  <c r="AB101" i="1"/>
  <c r="X101" i="1"/>
  <c r="U103" i="1"/>
  <c r="V103" i="1"/>
  <c r="W103" i="1"/>
  <c r="T103" i="1"/>
  <c r="K105" i="1"/>
  <c r="AG105" i="1" s="1"/>
  <c r="AU105" i="1" s="1"/>
  <c r="BD103" i="1" s="1"/>
  <c r="O105" i="1"/>
  <c r="S105" i="1"/>
  <c r="W105" i="1"/>
  <c r="AA105" i="1"/>
  <c r="L105" i="1"/>
  <c r="P105" i="1"/>
  <c r="T105" i="1"/>
  <c r="X105" i="1"/>
  <c r="AB105" i="1"/>
  <c r="M105" i="1"/>
  <c r="Q105" i="1"/>
  <c r="U105" i="1"/>
  <c r="Y105" i="1"/>
  <c r="N105" i="1"/>
  <c r="R105" i="1"/>
  <c r="V105" i="1"/>
  <c r="Z105" i="1"/>
  <c r="K121" i="1"/>
  <c r="AG121" i="1" s="1"/>
  <c r="AU121" i="1" s="1"/>
  <c r="O121" i="1"/>
  <c r="S121" i="1"/>
  <c r="W121" i="1"/>
  <c r="AA121" i="1"/>
  <c r="L121" i="1"/>
  <c r="P121" i="1"/>
  <c r="T121" i="1"/>
  <c r="X121" i="1"/>
  <c r="AB121" i="1"/>
  <c r="M121" i="1"/>
  <c r="Q121" i="1"/>
  <c r="U121" i="1"/>
  <c r="Y121" i="1"/>
  <c r="N121" i="1"/>
  <c r="R121" i="1"/>
  <c r="V121" i="1"/>
  <c r="Z121" i="1"/>
  <c r="K101" i="1"/>
  <c r="AG101" i="1" s="1"/>
  <c r="AU101" i="1" s="1"/>
  <c r="R101" i="1"/>
  <c r="Y101" i="1"/>
  <c r="Z101" i="1"/>
  <c r="N101" i="1"/>
  <c r="N109" i="1"/>
  <c r="R109" i="1"/>
  <c r="V109" i="1"/>
  <c r="Z109" i="1"/>
  <c r="K109" i="1"/>
  <c r="AG109" i="1" s="1"/>
  <c r="AU109" i="1" s="1"/>
  <c r="O109" i="1"/>
  <c r="S109" i="1"/>
  <c r="W109" i="1"/>
  <c r="AA109" i="1"/>
  <c r="L109" i="1"/>
  <c r="P109" i="1"/>
  <c r="T109" i="1"/>
  <c r="X109" i="1"/>
  <c r="AB109" i="1"/>
  <c r="M109" i="1"/>
  <c r="Q109" i="1"/>
  <c r="U109" i="1"/>
  <c r="Y109" i="1"/>
  <c r="AB99" i="1"/>
  <c r="R99" i="1"/>
  <c r="M113" i="1"/>
  <c r="Q113" i="1"/>
  <c r="U113" i="1"/>
  <c r="Y113" i="1"/>
  <c r="N113" i="1"/>
  <c r="R113" i="1"/>
  <c r="V113" i="1"/>
  <c r="Z113" i="1"/>
  <c r="K113" i="1"/>
  <c r="AG113" i="1" s="1"/>
  <c r="AU113" i="1" s="1"/>
  <c r="BD110" i="1" s="1"/>
  <c r="O113" i="1"/>
  <c r="S113" i="1"/>
  <c r="W113" i="1"/>
  <c r="AA113" i="1"/>
  <c r="L113" i="1"/>
  <c r="P113" i="1"/>
  <c r="T113" i="1"/>
  <c r="X113" i="1"/>
  <c r="AB113" i="1"/>
  <c r="L117" i="1"/>
  <c r="P117" i="1"/>
  <c r="T117" i="1"/>
  <c r="X117" i="1"/>
  <c r="AB117" i="1"/>
  <c r="M117" i="1"/>
  <c r="Q117" i="1"/>
  <c r="U117" i="1"/>
  <c r="Y117" i="1"/>
  <c r="N117" i="1"/>
  <c r="R117" i="1"/>
  <c r="V117" i="1"/>
  <c r="Z117" i="1"/>
  <c r="K117" i="1"/>
  <c r="AG117" i="1" s="1"/>
  <c r="AU117" i="1" s="1"/>
  <c r="O117" i="1"/>
  <c r="S117" i="1"/>
  <c r="W117" i="1"/>
  <c r="AA117" i="1"/>
  <c r="E84" i="1"/>
  <c r="E85" i="1"/>
  <c r="E86" i="1"/>
  <c r="AE86" i="1" s="1"/>
  <c r="E87" i="1"/>
  <c r="E88" i="1"/>
  <c r="E89" i="1"/>
  <c r="AE89" i="1" s="1"/>
  <c r="E90" i="1"/>
  <c r="E91" i="1"/>
  <c r="E92" i="1"/>
  <c r="E93" i="1"/>
  <c r="AE93" i="1" s="1"/>
  <c r="E94" i="1"/>
  <c r="E95" i="1"/>
  <c r="E96" i="1"/>
  <c r="AE96" i="1" s="1"/>
  <c r="E97" i="1"/>
  <c r="AE97" i="1" s="1"/>
  <c r="E98" i="1"/>
  <c r="AE98" i="1" s="1"/>
  <c r="M86" i="1" l="1"/>
  <c r="Q86" i="1"/>
  <c r="U86" i="1"/>
  <c r="Y86" i="1"/>
  <c r="X86" i="1"/>
  <c r="N86" i="1"/>
  <c r="R86" i="1"/>
  <c r="V86" i="1"/>
  <c r="Z86" i="1"/>
  <c r="T86" i="1"/>
  <c r="K86" i="1"/>
  <c r="AG86" i="1" s="1"/>
  <c r="AU86" i="1" s="1"/>
  <c r="O86" i="1"/>
  <c r="S86" i="1"/>
  <c r="W86" i="1"/>
  <c r="AA86" i="1"/>
  <c r="L86" i="1"/>
  <c r="P86" i="1"/>
  <c r="AB86" i="1"/>
  <c r="N89" i="1"/>
  <c r="K89" i="1"/>
  <c r="AG89" i="1" s="1"/>
  <c r="AU89" i="1" s="1"/>
  <c r="AA89" i="1"/>
  <c r="O89" i="1"/>
  <c r="S89" i="1"/>
  <c r="W89" i="1"/>
  <c r="K98" i="1"/>
  <c r="AA98" i="1"/>
  <c r="L98" i="1"/>
  <c r="P98" i="1"/>
  <c r="T98" i="1"/>
  <c r="X98" i="1"/>
  <c r="AB98" i="1"/>
  <c r="O98" i="1"/>
  <c r="M98" i="1"/>
  <c r="Q98" i="1"/>
  <c r="U98" i="1"/>
  <c r="Y98" i="1"/>
  <c r="S98" i="1"/>
  <c r="N98" i="1"/>
  <c r="R98" i="1"/>
  <c r="V98" i="1"/>
  <c r="Z98" i="1"/>
  <c r="W98" i="1"/>
  <c r="N97" i="1"/>
  <c r="S97" i="1"/>
  <c r="W97" i="1"/>
  <c r="K97" i="1"/>
  <c r="AA97" i="1"/>
  <c r="O97" i="1"/>
  <c r="N93" i="1"/>
  <c r="K93" i="1"/>
  <c r="O93" i="1"/>
  <c r="S93" i="1"/>
  <c r="W93" i="1"/>
  <c r="AA93" i="1"/>
  <c r="R96" i="1"/>
  <c r="K96" i="1"/>
  <c r="AG96" i="1" s="1"/>
  <c r="AU96" i="1" s="1"/>
  <c r="BD96" i="1" s="1"/>
  <c r="O96" i="1"/>
  <c r="S96" i="1"/>
  <c r="W96" i="1"/>
  <c r="AA96" i="1"/>
  <c r="V96" i="1"/>
  <c r="L96" i="1"/>
  <c r="P96" i="1"/>
  <c r="T96" i="1"/>
  <c r="X96" i="1"/>
  <c r="AB96" i="1"/>
  <c r="N96" i="1"/>
  <c r="Z96" i="1"/>
  <c r="M96" i="1"/>
  <c r="Q96" i="1"/>
  <c r="U96" i="1"/>
  <c r="Y96" i="1"/>
  <c r="AE85" i="1"/>
  <c r="M85" i="1" s="1"/>
  <c r="AE90" i="1"/>
  <c r="AG97" i="1"/>
  <c r="AU97" i="1" s="1"/>
  <c r="AE92" i="1"/>
  <c r="AE88" i="1"/>
  <c r="AE84" i="1"/>
  <c r="AG93" i="1"/>
  <c r="AU93" i="1" s="1"/>
  <c r="AE95" i="1"/>
  <c r="AE91" i="1"/>
  <c r="AE87" i="1"/>
  <c r="AG98" i="1"/>
  <c r="AU98" i="1" s="1"/>
  <c r="AE94" i="1"/>
  <c r="Y97" i="1"/>
  <c r="U97" i="1"/>
  <c r="Q97" i="1"/>
  <c r="M97" i="1"/>
  <c r="Y93" i="1"/>
  <c r="U93" i="1"/>
  <c r="Q93" i="1"/>
  <c r="M93" i="1"/>
  <c r="Y89" i="1"/>
  <c r="U89" i="1"/>
  <c r="Q89" i="1"/>
  <c r="M89" i="1"/>
  <c r="Y85" i="1"/>
  <c r="Q85" i="1"/>
  <c r="AB97" i="1"/>
  <c r="X97" i="1"/>
  <c r="T97" i="1"/>
  <c r="P97" i="1"/>
  <c r="L97" i="1"/>
  <c r="AB93" i="1"/>
  <c r="X93" i="1"/>
  <c r="T93" i="1"/>
  <c r="P93" i="1"/>
  <c r="L93" i="1"/>
  <c r="AB89" i="1"/>
  <c r="X89" i="1"/>
  <c r="T89" i="1"/>
  <c r="P89" i="1"/>
  <c r="L89" i="1"/>
  <c r="AB85" i="1"/>
  <c r="X85" i="1"/>
  <c r="T85" i="1"/>
  <c r="P85" i="1"/>
  <c r="L85" i="1"/>
  <c r="Z97" i="1"/>
  <c r="V97" i="1"/>
  <c r="R97" i="1"/>
  <c r="Z93" i="1"/>
  <c r="V93" i="1"/>
  <c r="R93" i="1"/>
  <c r="Z89" i="1"/>
  <c r="V89" i="1"/>
  <c r="R89" i="1"/>
  <c r="Z85" i="1"/>
  <c r="V85" i="1"/>
  <c r="R85" i="1"/>
  <c r="K94" i="1" l="1"/>
  <c r="AG94" i="1" s="1"/>
  <c r="AU94" i="1" s="1"/>
  <c r="O94" i="1"/>
  <c r="S94" i="1"/>
  <c r="W94" i="1"/>
  <c r="AA94" i="1"/>
  <c r="V94" i="1"/>
  <c r="L94" i="1"/>
  <c r="P94" i="1"/>
  <c r="T94" i="1"/>
  <c r="X94" i="1"/>
  <c r="AB94" i="1"/>
  <c r="N94" i="1"/>
  <c r="M94" i="1"/>
  <c r="Q94" i="1"/>
  <c r="U94" i="1"/>
  <c r="Y94" i="1"/>
  <c r="R94" i="1"/>
  <c r="Z94" i="1"/>
  <c r="T95" i="1"/>
  <c r="M95" i="1"/>
  <c r="Q95" i="1"/>
  <c r="U95" i="1"/>
  <c r="Y95" i="1"/>
  <c r="X95" i="1"/>
  <c r="N95" i="1"/>
  <c r="R95" i="1"/>
  <c r="V95" i="1"/>
  <c r="Z95" i="1"/>
  <c r="L95" i="1"/>
  <c r="K95" i="1"/>
  <c r="AG95" i="1" s="1"/>
  <c r="AU95" i="1" s="1"/>
  <c r="O95" i="1"/>
  <c r="S95" i="1"/>
  <c r="W95" i="1"/>
  <c r="AA95" i="1"/>
  <c r="P95" i="1"/>
  <c r="AB95" i="1"/>
  <c r="X88" i="1"/>
  <c r="M88" i="1"/>
  <c r="Q88" i="1"/>
  <c r="U88" i="1"/>
  <c r="Y88" i="1"/>
  <c r="L88" i="1"/>
  <c r="AB88" i="1"/>
  <c r="N88" i="1"/>
  <c r="R88" i="1"/>
  <c r="V88" i="1"/>
  <c r="Z88" i="1"/>
  <c r="T88" i="1"/>
  <c r="K88" i="1"/>
  <c r="AG88" i="1" s="1"/>
  <c r="AU88" i="1" s="1"/>
  <c r="O88" i="1"/>
  <c r="S88" i="1"/>
  <c r="W88" i="1"/>
  <c r="AA88" i="1"/>
  <c r="P88" i="1"/>
  <c r="N92" i="1"/>
  <c r="R92" i="1"/>
  <c r="V92" i="1"/>
  <c r="Z92" i="1"/>
  <c r="Y92" i="1"/>
  <c r="K92" i="1"/>
  <c r="AG92" i="1" s="1"/>
  <c r="AU92" i="1" s="1"/>
  <c r="O92" i="1"/>
  <c r="S92" i="1"/>
  <c r="W92" i="1"/>
  <c r="AA92" i="1"/>
  <c r="M92" i="1"/>
  <c r="U92" i="1"/>
  <c r="L92" i="1"/>
  <c r="P92" i="1"/>
  <c r="T92" i="1"/>
  <c r="X92" i="1"/>
  <c r="AB92" i="1"/>
  <c r="Q92" i="1"/>
  <c r="N85" i="1"/>
  <c r="W85" i="1"/>
  <c r="S85" i="1"/>
  <c r="K85" i="1"/>
  <c r="AG85" i="1" s="1"/>
  <c r="AU85" i="1" s="1"/>
  <c r="AA85" i="1"/>
  <c r="O85" i="1"/>
  <c r="U85" i="1"/>
  <c r="K87" i="1"/>
  <c r="AG87" i="1" s="1"/>
  <c r="AU87" i="1" s="1"/>
  <c r="O87" i="1"/>
  <c r="S87" i="1"/>
  <c r="W87" i="1"/>
  <c r="AA87" i="1"/>
  <c r="R87" i="1"/>
  <c r="L87" i="1"/>
  <c r="P87" i="1"/>
  <c r="T87" i="1"/>
  <c r="X87" i="1"/>
  <c r="AB87" i="1"/>
  <c r="N87" i="1"/>
  <c r="Z87" i="1"/>
  <c r="M87" i="1"/>
  <c r="Q87" i="1"/>
  <c r="U87" i="1"/>
  <c r="Y87" i="1"/>
  <c r="V87" i="1"/>
  <c r="L91" i="1"/>
  <c r="P91" i="1"/>
  <c r="T91" i="1"/>
  <c r="X91" i="1"/>
  <c r="AB91" i="1"/>
  <c r="O91" i="1"/>
  <c r="AA91" i="1"/>
  <c r="M91" i="1"/>
  <c r="Q91" i="1"/>
  <c r="U91" i="1"/>
  <c r="Y91" i="1"/>
  <c r="S91" i="1"/>
  <c r="N91" i="1"/>
  <c r="R91" i="1"/>
  <c r="V91" i="1"/>
  <c r="Z91" i="1"/>
  <c r="K91" i="1"/>
  <c r="AG91" i="1" s="1"/>
  <c r="AU91" i="1" s="1"/>
  <c r="W91" i="1"/>
  <c r="K84" i="1"/>
  <c r="AG84" i="1" s="1"/>
  <c r="AU84" i="1" s="1"/>
  <c r="L84" i="1"/>
  <c r="P84" i="1"/>
  <c r="T84" i="1"/>
  <c r="X84" i="1"/>
  <c r="AB84" i="1"/>
  <c r="M84" i="1"/>
  <c r="Q84" i="1"/>
  <c r="U84" i="1"/>
  <c r="Y84" i="1"/>
  <c r="S84" i="1"/>
  <c r="AA84" i="1"/>
  <c r="N84" i="1"/>
  <c r="R84" i="1"/>
  <c r="V84" i="1"/>
  <c r="Z84" i="1"/>
  <c r="O84" i="1"/>
  <c r="W84" i="1"/>
  <c r="N90" i="1"/>
  <c r="R90" i="1"/>
  <c r="V90" i="1"/>
  <c r="Z90" i="1"/>
  <c r="U90" i="1"/>
  <c r="K90" i="1"/>
  <c r="AG90" i="1" s="1"/>
  <c r="AU90" i="1" s="1"/>
  <c r="BD89" i="1" s="1"/>
  <c r="O90" i="1"/>
  <c r="S90" i="1"/>
  <c r="W90" i="1"/>
  <c r="AA90" i="1"/>
  <c r="M90" i="1"/>
  <c r="Y90" i="1"/>
  <c r="L90" i="1"/>
  <c r="P90" i="1"/>
  <c r="T90" i="1"/>
  <c r="X90" i="1"/>
  <c r="AB90" i="1"/>
  <c r="Q90" i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4" i="5"/>
  <c r="C3" i="5"/>
  <c r="L5" i="5"/>
  <c r="O5" i="5" s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4" i="5"/>
  <c r="O4" i="5" s="1"/>
  <c r="L3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4" i="5"/>
  <c r="H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3" i="5"/>
  <c r="Y126" i="4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X140" i="4" s="1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6" i="4"/>
  <c r="T7" i="4"/>
  <c r="N10" i="4"/>
  <c r="N14" i="4"/>
  <c r="N26" i="4"/>
  <c r="N30" i="4"/>
  <c r="N42" i="4"/>
  <c r="N46" i="4"/>
  <c r="N58" i="4"/>
  <c r="N62" i="4"/>
  <c r="N74" i="4"/>
  <c r="N78" i="4"/>
  <c r="N90" i="4"/>
  <c r="N94" i="4"/>
  <c r="N106" i="4"/>
  <c r="N110" i="4"/>
  <c r="N122" i="4"/>
  <c r="N126" i="4"/>
  <c r="N138" i="4"/>
  <c r="L8" i="4"/>
  <c r="N8" i="4" s="1"/>
  <c r="L9" i="4"/>
  <c r="L10" i="4"/>
  <c r="L11" i="4"/>
  <c r="N11" i="4" s="1"/>
  <c r="L12" i="4"/>
  <c r="N12" i="4" s="1"/>
  <c r="L13" i="4"/>
  <c r="L14" i="4"/>
  <c r="L15" i="4"/>
  <c r="N15" i="4" s="1"/>
  <c r="L16" i="4"/>
  <c r="N16" i="4" s="1"/>
  <c r="L17" i="4"/>
  <c r="L18" i="4"/>
  <c r="N18" i="4" s="1"/>
  <c r="L19" i="4"/>
  <c r="N19" i="4" s="1"/>
  <c r="L20" i="4"/>
  <c r="N20" i="4" s="1"/>
  <c r="L21" i="4"/>
  <c r="L22" i="4"/>
  <c r="N22" i="4" s="1"/>
  <c r="L23" i="4"/>
  <c r="N23" i="4" s="1"/>
  <c r="L24" i="4"/>
  <c r="N24" i="4" s="1"/>
  <c r="L25" i="4"/>
  <c r="L26" i="4"/>
  <c r="L27" i="4"/>
  <c r="N27" i="4" s="1"/>
  <c r="L28" i="4"/>
  <c r="N28" i="4" s="1"/>
  <c r="L29" i="4"/>
  <c r="L30" i="4"/>
  <c r="L31" i="4"/>
  <c r="N31" i="4" s="1"/>
  <c r="L32" i="4"/>
  <c r="N32" i="4" s="1"/>
  <c r="L33" i="4"/>
  <c r="L34" i="4"/>
  <c r="N34" i="4" s="1"/>
  <c r="L35" i="4"/>
  <c r="N35" i="4" s="1"/>
  <c r="L36" i="4"/>
  <c r="N36" i="4" s="1"/>
  <c r="L37" i="4"/>
  <c r="L38" i="4"/>
  <c r="N38" i="4" s="1"/>
  <c r="L39" i="4"/>
  <c r="N39" i="4" s="1"/>
  <c r="L40" i="4"/>
  <c r="N40" i="4" s="1"/>
  <c r="L41" i="4"/>
  <c r="L42" i="4"/>
  <c r="L43" i="4"/>
  <c r="N43" i="4" s="1"/>
  <c r="L44" i="4"/>
  <c r="N44" i="4" s="1"/>
  <c r="L45" i="4"/>
  <c r="L46" i="4"/>
  <c r="L47" i="4"/>
  <c r="N47" i="4" s="1"/>
  <c r="L48" i="4"/>
  <c r="N48" i="4" s="1"/>
  <c r="L49" i="4"/>
  <c r="L50" i="4"/>
  <c r="N50" i="4" s="1"/>
  <c r="L51" i="4"/>
  <c r="N51" i="4" s="1"/>
  <c r="L52" i="4"/>
  <c r="N52" i="4" s="1"/>
  <c r="L53" i="4"/>
  <c r="L54" i="4"/>
  <c r="N54" i="4" s="1"/>
  <c r="L55" i="4"/>
  <c r="N55" i="4" s="1"/>
  <c r="L56" i="4"/>
  <c r="N56" i="4" s="1"/>
  <c r="L57" i="4"/>
  <c r="L58" i="4"/>
  <c r="L59" i="4"/>
  <c r="N59" i="4" s="1"/>
  <c r="L60" i="4"/>
  <c r="N60" i="4" s="1"/>
  <c r="L61" i="4"/>
  <c r="L62" i="4"/>
  <c r="L63" i="4"/>
  <c r="N63" i="4" s="1"/>
  <c r="L64" i="4"/>
  <c r="N64" i="4" s="1"/>
  <c r="L65" i="4"/>
  <c r="L66" i="4"/>
  <c r="N66" i="4" s="1"/>
  <c r="L67" i="4"/>
  <c r="N67" i="4" s="1"/>
  <c r="L68" i="4"/>
  <c r="N68" i="4" s="1"/>
  <c r="L69" i="4"/>
  <c r="L70" i="4"/>
  <c r="N70" i="4" s="1"/>
  <c r="L71" i="4"/>
  <c r="N71" i="4" s="1"/>
  <c r="L72" i="4"/>
  <c r="N72" i="4" s="1"/>
  <c r="L73" i="4"/>
  <c r="L74" i="4"/>
  <c r="L75" i="4"/>
  <c r="N75" i="4" s="1"/>
  <c r="L76" i="4"/>
  <c r="N76" i="4" s="1"/>
  <c r="L77" i="4"/>
  <c r="L78" i="4"/>
  <c r="L79" i="4"/>
  <c r="N79" i="4" s="1"/>
  <c r="L80" i="4"/>
  <c r="N80" i="4" s="1"/>
  <c r="L81" i="4"/>
  <c r="L82" i="4"/>
  <c r="N82" i="4" s="1"/>
  <c r="L83" i="4"/>
  <c r="N83" i="4" s="1"/>
  <c r="L84" i="4"/>
  <c r="N84" i="4" s="1"/>
  <c r="L85" i="4"/>
  <c r="L86" i="4"/>
  <c r="N86" i="4" s="1"/>
  <c r="L87" i="4"/>
  <c r="N87" i="4" s="1"/>
  <c r="L88" i="4"/>
  <c r="N88" i="4" s="1"/>
  <c r="L89" i="4"/>
  <c r="L90" i="4"/>
  <c r="L91" i="4"/>
  <c r="N91" i="4" s="1"/>
  <c r="L92" i="4"/>
  <c r="N92" i="4" s="1"/>
  <c r="L93" i="4"/>
  <c r="L94" i="4"/>
  <c r="L95" i="4"/>
  <c r="N95" i="4" s="1"/>
  <c r="L96" i="4"/>
  <c r="N96" i="4" s="1"/>
  <c r="L97" i="4"/>
  <c r="L98" i="4"/>
  <c r="N98" i="4" s="1"/>
  <c r="L99" i="4"/>
  <c r="N99" i="4" s="1"/>
  <c r="L100" i="4"/>
  <c r="N100" i="4" s="1"/>
  <c r="L101" i="4"/>
  <c r="L102" i="4"/>
  <c r="N102" i="4" s="1"/>
  <c r="L103" i="4"/>
  <c r="N103" i="4" s="1"/>
  <c r="L104" i="4"/>
  <c r="N104" i="4" s="1"/>
  <c r="L105" i="4"/>
  <c r="L106" i="4"/>
  <c r="L107" i="4"/>
  <c r="N107" i="4" s="1"/>
  <c r="L108" i="4"/>
  <c r="N108" i="4" s="1"/>
  <c r="L109" i="4"/>
  <c r="L110" i="4"/>
  <c r="L111" i="4"/>
  <c r="N111" i="4" s="1"/>
  <c r="L112" i="4"/>
  <c r="N112" i="4" s="1"/>
  <c r="L113" i="4"/>
  <c r="L114" i="4"/>
  <c r="N114" i="4" s="1"/>
  <c r="L115" i="4"/>
  <c r="N115" i="4" s="1"/>
  <c r="L116" i="4"/>
  <c r="N116" i="4" s="1"/>
  <c r="L117" i="4"/>
  <c r="L118" i="4"/>
  <c r="N118" i="4" s="1"/>
  <c r="L119" i="4"/>
  <c r="N119" i="4" s="1"/>
  <c r="L120" i="4"/>
  <c r="N120" i="4" s="1"/>
  <c r="L121" i="4"/>
  <c r="L122" i="4"/>
  <c r="L123" i="4"/>
  <c r="N123" i="4" s="1"/>
  <c r="L124" i="4"/>
  <c r="N124" i="4" s="1"/>
  <c r="L125" i="4"/>
  <c r="L126" i="4"/>
  <c r="L127" i="4"/>
  <c r="N127" i="4" s="1"/>
  <c r="L128" i="4"/>
  <c r="N128" i="4" s="1"/>
  <c r="L129" i="4"/>
  <c r="L130" i="4"/>
  <c r="N130" i="4" s="1"/>
  <c r="L131" i="4"/>
  <c r="N131" i="4" s="1"/>
  <c r="L132" i="4"/>
  <c r="N132" i="4" s="1"/>
  <c r="L133" i="4"/>
  <c r="L134" i="4"/>
  <c r="N134" i="4" s="1"/>
  <c r="L135" i="4"/>
  <c r="N135" i="4" s="1"/>
  <c r="L136" i="4"/>
  <c r="N136" i="4" s="1"/>
  <c r="L137" i="4"/>
  <c r="L138" i="4"/>
  <c r="L139" i="4"/>
  <c r="N139" i="4" s="1"/>
  <c r="L140" i="4"/>
  <c r="N140" i="4" s="1"/>
  <c r="L7" i="4"/>
  <c r="L6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7" i="4"/>
  <c r="H6" i="4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48" i="1"/>
  <c r="N6" i="4" l="1"/>
  <c r="O3" i="5"/>
  <c r="N7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O6" i="5"/>
  <c r="X139" i="4"/>
  <c r="X132" i="4"/>
  <c r="X137" i="4"/>
  <c r="X133" i="4"/>
  <c r="X129" i="4"/>
  <c r="X128" i="4"/>
  <c r="X135" i="4"/>
  <c r="X131" i="4"/>
  <c r="X127" i="4"/>
  <c r="X136" i="4"/>
  <c r="X138" i="4"/>
  <c r="X134" i="4"/>
  <c r="X130" i="4"/>
  <c r="X126" i="4"/>
  <c r="O7" i="5" l="1"/>
  <c r="O8" i="5" l="1"/>
  <c r="O9" i="5" l="1"/>
  <c r="O10" i="5" l="1"/>
  <c r="O11" i="5" l="1"/>
  <c r="O12" i="5" l="1"/>
  <c r="O13" i="5" l="1"/>
  <c r="AN63" i="1"/>
  <c r="AN64" i="1"/>
  <c r="AN65" i="1"/>
  <c r="AN66" i="1"/>
  <c r="AN67" i="1"/>
  <c r="AN68" i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O14" i="5" l="1"/>
  <c r="AD9" i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E74" i="1"/>
  <c r="E75" i="1"/>
  <c r="E76" i="1"/>
  <c r="E77" i="1"/>
  <c r="E78" i="1"/>
  <c r="E79" i="1"/>
  <c r="E80" i="1"/>
  <c r="E81" i="1"/>
  <c r="E82" i="1"/>
  <c r="E83" i="1"/>
  <c r="AE83" i="1" l="1"/>
  <c r="AB83" i="1" s="1"/>
  <c r="AE74" i="1"/>
  <c r="AB74" i="1" s="1"/>
  <c r="AR74" i="1" s="1"/>
  <c r="AE79" i="1"/>
  <c r="AB79" i="1" s="1"/>
  <c r="AE75" i="1"/>
  <c r="AB75" i="1" s="1"/>
  <c r="AR75" i="1" s="1"/>
  <c r="AE82" i="1"/>
  <c r="V82" i="1" s="1"/>
  <c r="AE78" i="1"/>
  <c r="AB78" i="1" s="1"/>
  <c r="AR78" i="1" s="1"/>
  <c r="AE81" i="1"/>
  <c r="AB81" i="1" s="1"/>
  <c r="AE77" i="1"/>
  <c r="AB77" i="1" s="1"/>
  <c r="AR77" i="1" s="1"/>
  <c r="AE80" i="1"/>
  <c r="AB80" i="1" s="1"/>
  <c r="AE76" i="1"/>
  <c r="AB76" i="1" s="1"/>
  <c r="AR76" i="1" s="1"/>
  <c r="O15" i="5"/>
  <c r="AB82" i="1"/>
  <c r="M80" i="1"/>
  <c r="R76" i="1"/>
  <c r="Z82" i="1"/>
  <c r="L83" i="1"/>
  <c r="U83" i="1"/>
  <c r="K83" i="1"/>
  <c r="AG83" i="1" s="1"/>
  <c r="AU83" i="1" s="1"/>
  <c r="AA83" i="1"/>
  <c r="M83" i="1"/>
  <c r="M79" i="1"/>
  <c r="L75" i="1"/>
  <c r="U75" i="1"/>
  <c r="Y75" i="1"/>
  <c r="K82" i="1"/>
  <c r="AG82" i="1" s="1"/>
  <c r="AU82" i="1" s="1"/>
  <c r="O82" i="1"/>
  <c r="S82" i="1"/>
  <c r="W82" i="1"/>
  <c r="AA82" i="1"/>
  <c r="L82" i="1"/>
  <c r="P82" i="1"/>
  <c r="T82" i="1"/>
  <c r="X82" i="1"/>
  <c r="M82" i="1"/>
  <c r="Q82" i="1"/>
  <c r="U82" i="1"/>
  <c r="Y82" i="1"/>
  <c r="N82" i="1"/>
  <c r="L78" i="1"/>
  <c r="P78" i="1"/>
  <c r="T78" i="1"/>
  <c r="X78" i="1"/>
  <c r="M78" i="1"/>
  <c r="Q78" i="1"/>
  <c r="U78" i="1"/>
  <c r="Y78" i="1"/>
  <c r="N78" i="1"/>
  <c r="R78" i="1"/>
  <c r="V78" i="1"/>
  <c r="Z78" i="1"/>
  <c r="K78" i="1"/>
  <c r="AG78" i="1" s="1"/>
  <c r="AU78" i="1" s="1"/>
  <c r="O78" i="1"/>
  <c r="S78" i="1"/>
  <c r="W78" i="1"/>
  <c r="AA78" i="1"/>
  <c r="K74" i="1"/>
  <c r="AG74" i="1" s="1"/>
  <c r="AU74" i="1" s="1"/>
  <c r="N74" i="1"/>
  <c r="U74" i="1"/>
  <c r="P74" i="1"/>
  <c r="V74" i="1"/>
  <c r="Q74" i="1"/>
  <c r="Y74" i="1"/>
  <c r="L74" i="1"/>
  <c r="T74" i="1"/>
  <c r="Z74" i="1"/>
  <c r="R82" i="1"/>
  <c r="M81" i="1"/>
  <c r="W81" i="1"/>
  <c r="S81" i="1"/>
  <c r="O81" i="1"/>
  <c r="Z81" i="1"/>
  <c r="Q81" i="1"/>
  <c r="AA81" i="1"/>
  <c r="N77" i="1"/>
  <c r="O77" i="1"/>
  <c r="W77" i="1"/>
  <c r="Q77" i="1"/>
  <c r="Y77" i="1"/>
  <c r="K77" i="1"/>
  <c r="AG77" i="1" s="1"/>
  <c r="AU77" i="1" s="1"/>
  <c r="S77" i="1"/>
  <c r="AA77" i="1"/>
  <c r="M77" i="1"/>
  <c r="U77" i="1"/>
  <c r="S83" i="1"/>
  <c r="AA80" i="1"/>
  <c r="K80" i="1"/>
  <c r="AG80" i="1" s="1"/>
  <c r="AU80" i="1" s="1"/>
  <c r="N76" i="1"/>
  <c r="W80" i="1"/>
  <c r="Z76" i="1"/>
  <c r="S80" i="1"/>
  <c r="V76" i="1"/>
  <c r="V80" i="1"/>
  <c r="N80" i="1"/>
  <c r="U76" i="1"/>
  <c r="M76" i="1"/>
  <c r="Y83" i="1"/>
  <c r="Q83" i="1"/>
  <c r="W83" i="1"/>
  <c r="O83" i="1"/>
  <c r="X80" i="1"/>
  <c r="T80" i="1"/>
  <c r="P80" i="1"/>
  <c r="L80" i="1"/>
  <c r="AA76" i="1"/>
  <c r="W76" i="1"/>
  <c r="S76" i="1"/>
  <c r="O76" i="1"/>
  <c r="K76" i="1"/>
  <c r="AG76" i="1" s="1"/>
  <c r="AU76" i="1" s="1"/>
  <c r="M75" i="1"/>
  <c r="Z80" i="1"/>
  <c r="R80" i="1"/>
  <c r="Y76" i="1"/>
  <c r="Q76" i="1"/>
  <c r="Y80" i="1"/>
  <c r="U80" i="1"/>
  <c r="Q80" i="1"/>
  <c r="X76" i="1"/>
  <c r="T76" i="1"/>
  <c r="P76" i="1"/>
  <c r="Q75" i="1"/>
  <c r="X74" i="1"/>
  <c r="R74" i="1"/>
  <c r="M74" i="1"/>
  <c r="W79" i="1"/>
  <c r="O79" i="1"/>
  <c r="AA75" i="1"/>
  <c r="W75" i="1"/>
  <c r="S75" i="1"/>
  <c r="O75" i="1"/>
  <c r="K75" i="1"/>
  <c r="AG75" i="1" s="1"/>
  <c r="AU75" i="1" s="1"/>
  <c r="Z83" i="1"/>
  <c r="V83" i="1"/>
  <c r="R83" i="1"/>
  <c r="N83" i="1"/>
  <c r="T81" i="1"/>
  <c r="Z79" i="1"/>
  <c r="R79" i="1"/>
  <c r="X77" i="1"/>
  <c r="T77" i="1"/>
  <c r="P77" i="1"/>
  <c r="L77" i="1"/>
  <c r="Z75" i="1"/>
  <c r="V75" i="1"/>
  <c r="R75" i="1"/>
  <c r="N75" i="1"/>
  <c r="AA74" i="1"/>
  <c r="W74" i="1"/>
  <c r="S74" i="1"/>
  <c r="O74" i="1"/>
  <c r="X83" i="1"/>
  <c r="T83" i="1"/>
  <c r="P83" i="1"/>
  <c r="T79" i="1"/>
  <c r="Z77" i="1"/>
  <c r="V77" i="1"/>
  <c r="R77" i="1"/>
  <c r="X75" i="1"/>
  <c r="T75" i="1"/>
  <c r="P75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X79" i="1" l="1"/>
  <c r="N79" i="1"/>
  <c r="P81" i="1"/>
  <c r="K79" i="1"/>
  <c r="AG79" i="1" s="1"/>
  <c r="AU79" i="1" s="1"/>
  <c r="AA79" i="1"/>
  <c r="U79" i="1"/>
  <c r="K81" i="1"/>
  <c r="AG81" i="1" s="1"/>
  <c r="AU81" i="1" s="1"/>
  <c r="Y81" i="1"/>
  <c r="R81" i="1"/>
  <c r="Y79" i="1"/>
  <c r="P79" i="1"/>
  <c r="V79" i="1"/>
  <c r="X81" i="1"/>
  <c r="S79" i="1"/>
  <c r="Q79" i="1"/>
  <c r="V81" i="1"/>
  <c r="U81" i="1"/>
  <c r="N81" i="1"/>
  <c r="L81" i="1"/>
  <c r="L79" i="1"/>
  <c r="O80" i="1"/>
  <c r="L76" i="1"/>
  <c r="O16" i="5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AE54" i="1" l="1"/>
  <c r="AE38" i="1"/>
  <c r="K38" i="1" s="1"/>
  <c r="AG38" i="1" s="1"/>
  <c r="AU38" i="1" s="1"/>
  <c r="AE34" i="1"/>
  <c r="AB34" i="1" s="1"/>
  <c r="AE22" i="1"/>
  <c r="AB22" i="1" s="1"/>
  <c r="AE41" i="1"/>
  <c r="AE29" i="1"/>
  <c r="AE21" i="1"/>
  <c r="AE13" i="1"/>
  <c r="AE9" i="1"/>
  <c r="K9" i="1" s="1"/>
  <c r="AG9" i="1" s="1"/>
  <c r="AU9" i="1" s="1"/>
  <c r="AE42" i="1"/>
  <c r="AB42" i="1" s="1"/>
  <c r="AE26" i="1"/>
  <c r="AE10" i="1"/>
  <c r="AB10" i="1" s="1"/>
  <c r="AE53" i="1"/>
  <c r="AE49" i="1"/>
  <c r="AE37" i="1"/>
  <c r="AE25" i="1"/>
  <c r="AE17" i="1"/>
  <c r="AE56" i="1"/>
  <c r="AB56" i="1" s="1"/>
  <c r="AE52" i="1"/>
  <c r="AE48" i="1"/>
  <c r="AE44" i="1"/>
  <c r="AB44" i="1" s="1"/>
  <c r="AE40" i="1"/>
  <c r="AE36" i="1"/>
  <c r="AB36" i="1" s="1"/>
  <c r="AE32" i="1"/>
  <c r="AE28" i="1"/>
  <c r="AB28" i="1" s="1"/>
  <c r="AE24" i="1"/>
  <c r="AE20" i="1"/>
  <c r="AB20" i="1" s="1"/>
  <c r="AE16" i="1"/>
  <c r="AE12" i="1"/>
  <c r="AB12" i="1" s="1"/>
  <c r="AG8" i="1"/>
  <c r="AU8" i="1" s="1"/>
  <c r="AE8" i="1"/>
  <c r="K8" i="1" s="1"/>
  <c r="AE46" i="1"/>
  <c r="AB46" i="1" s="1"/>
  <c r="AE30" i="1"/>
  <c r="AB30" i="1" s="1"/>
  <c r="AE14" i="1"/>
  <c r="AB14" i="1" s="1"/>
  <c r="AE57" i="1"/>
  <c r="AE45" i="1"/>
  <c r="AE33" i="1"/>
  <c r="AE55" i="1"/>
  <c r="AB55" i="1" s="1"/>
  <c r="AE51" i="1"/>
  <c r="AB51" i="1" s="1"/>
  <c r="AE47" i="1"/>
  <c r="AE43" i="1"/>
  <c r="AE39" i="1"/>
  <c r="K39" i="1" s="1"/>
  <c r="AG39" i="1" s="1"/>
  <c r="AU39" i="1" s="1"/>
  <c r="AE35" i="1"/>
  <c r="AE31" i="1"/>
  <c r="AE27" i="1"/>
  <c r="AE23" i="1"/>
  <c r="AE19" i="1"/>
  <c r="AE15" i="1"/>
  <c r="AE11" i="1"/>
  <c r="AE50" i="1"/>
  <c r="AB50" i="1" s="1"/>
  <c r="AE18" i="1"/>
  <c r="P18" i="1" s="1"/>
  <c r="O17" i="5"/>
  <c r="N54" i="1"/>
  <c r="R54" i="1"/>
  <c r="V54" i="1"/>
  <c r="Z54" i="1"/>
  <c r="K54" i="1"/>
  <c r="AG54" i="1" s="1"/>
  <c r="AU54" i="1" s="1"/>
  <c r="P54" i="1"/>
  <c r="U54" i="1"/>
  <c r="AA54" i="1"/>
  <c r="L54" i="1"/>
  <c r="Q54" i="1"/>
  <c r="W54" i="1"/>
  <c r="M54" i="1"/>
  <c r="S54" i="1"/>
  <c r="X54" i="1"/>
  <c r="O54" i="1"/>
  <c r="T54" i="1"/>
  <c r="Y54" i="1"/>
  <c r="N38" i="1"/>
  <c r="R38" i="1"/>
  <c r="V38" i="1"/>
  <c r="Z38" i="1"/>
  <c r="O38" i="1"/>
  <c r="S38" i="1"/>
  <c r="W38" i="1"/>
  <c r="AA38" i="1"/>
  <c r="Q38" i="1"/>
  <c r="Y38" i="1"/>
  <c r="L38" i="1"/>
  <c r="T38" i="1"/>
  <c r="M38" i="1"/>
  <c r="U38" i="1"/>
  <c r="P38" i="1"/>
  <c r="X38" i="1"/>
  <c r="L26" i="1"/>
  <c r="P26" i="1"/>
  <c r="T26" i="1"/>
  <c r="X26" i="1"/>
  <c r="M26" i="1"/>
  <c r="Q26" i="1"/>
  <c r="U26" i="1"/>
  <c r="Y26" i="1"/>
  <c r="N26" i="1"/>
  <c r="V26" i="1"/>
  <c r="O26" i="1"/>
  <c r="W26" i="1"/>
  <c r="R26" i="1"/>
  <c r="Z26" i="1"/>
  <c r="K26" i="1"/>
  <c r="AG26" i="1" s="1"/>
  <c r="AU26" i="1" s="1"/>
  <c r="S26" i="1"/>
  <c r="AA26" i="1"/>
  <c r="L18" i="1"/>
  <c r="T18" i="1"/>
  <c r="X18" i="1"/>
  <c r="M18" i="1"/>
  <c r="U18" i="1"/>
  <c r="Y18" i="1"/>
  <c r="N18" i="1"/>
  <c r="O18" i="1"/>
  <c r="W18" i="1"/>
  <c r="R18" i="1"/>
  <c r="S18" i="1"/>
  <c r="AA18" i="1"/>
  <c r="K18" i="1"/>
  <c r="AG18" i="1" s="1"/>
  <c r="AU18" i="1" s="1"/>
  <c r="K57" i="1"/>
  <c r="AG57" i="1" s="1"/>
  <c r="AU57" i="1" s="1"/>
  <c r="O57" i="1"/>
  <c r="S57" i="1"/>
  <c r="W57" i="1"/>
  <c r="AA57" i="1"/>
  <c r="M57" i="1"/>
  <c r="R57" i="1"/>
  <c r="X57" i="1"/>
  <c r="N57" i="1"/>
  <c r="T57" i="1"/>
  <c r="Y57" i="1"/>
  <c r="U57" i="1"/>
  <c r="L57" i="1"/>
  <c r="V57" i="1"/>
  <c r="P57" i="1"/>
  <c r="Z57" i="1"/>
  <c r="AB57" i="1"/>
  <c r="Q57" i="1"/>
  <c r="K53" i="1"/>
  <c r="AG53" i="1" s="1"/>
  <c r="AU53" i="1" s="1"/>
  <c r="O53" i="1"/>
  <c r="S53" i="1"/>
  <c r="W53" i="1"/>
  <c r="AA53" i="1"/>
  <c r="L53" i="1"/>
  <c r="Q53" i="1"/>
  <c r="V53" i="1"/>
  <c r="M53" i="1"/>
  <c r="R53" i="1"/>
  <c r="X53" i="1"/>
  <c r="N53" i="1"/>
  <c r="T53" i="1"/>
  <c r="Y53" i="1"/>
  <c r="P53" i="1"/>
  <c r="U53" i="1"/>
  <c r="AB53" i="1"/>
  <c r="Z53" i="1"/>
  <c r="K49" i="1"/>
  <c r="AG49" i="1" s="1"/>
  <c r="AU49" i="1" s="1"/>
  <c r="O49" i="1"/>
  <c r="S49" i="1"/>
  <c r="W49" i="1"/>
  <c r="AA49" i="1"/>
  <c r="L49" i="1"/>
  <c r="P49" i="1"/>
  <c r="T49" i="1"/>
  <c r="X49" i="1"/>
  <c r="N49" i="1"/>
  <c r="V49" i="1"/>
  <c r="Q49" i="1"/>
  <c r="Y49" i="1"/>
  <c r="R49" i="1"/>
  <c r="Z49" i="1"/>
  <c r="M49" i="1"/>
  <c r="U49" i="1"/>
  <c r="AB49" i="1"/>
  <c r="K45" i="1"/>
  <c r="O45" i="1"/>
  <c r="S45" i="1"/>
  <c r="W45" i="1"/>
  <c r="AA45" i="1"/>
  <c r="L45" i="1"/>
  <c r="P45" i="1"/>
  <c r="T45" i="1"/>
  <c r="X45" i="1"/>
  <c r="R45" i="1"/>
  <c r="Z45" i="1"/>
  <c r="M45" i="1"/>
  <c r="U45" i="1"/>
  <c r="N45" i="1"/>
  <c r="V45" i="1"/>
  <c r="Q45" i="1"/>
  <c r="Y45" i="1"/>
  <c r="AB45" i="1"/>
  <c r="K41" i="1"/>
  <c r="AG41" i="1" s="1"/>
  <c r="AU41" i="1" s="1"/>
  <c r="O41" i="1"/>
  <c r="S41" i="1"/>
  <c r="W41" i="1"/>
  <c r="AA41" i="1"/>
  <c r="L41" i="1"/>
  <c r="P41" i="1"/>
  <c r="T41" i="1"/>
  <c r="X41" i="1"/>
  <c r="N41" i="1"/>
  <c r="V41" i="1"/>
  <c r="Q41" i="1"/>
  <c r="Y41" i="1"/>
  <c r="R41" i="1"/>
  <c r="Z41" i="1"/>
  <c r="M41" i="1"/>
  <c r="U41" i="1"/>
  <c r="AB41" i="1"/>
  <c r="K37" i="1"/>
  <c r="AG37" i="1" s="1"/>
  <c r="AU37" i="1" s="1"/>
  <c r="O37" i="1"/>
  <c r="S37" i="1"/>
  <c r="W37" i="1"/>
  <c r="AA37" i="1"/>
  <c r="L37" i="1"/>
  <c r="P37" i="1"/>
  <c r="T37" i="1"/>
  <c r="X37" i="1"/>
  <c r="R37" i="1"/>
  <c r="Z37" i="1"/>
  <c r="M37" i="1"/>
  <c r="U37" i="1"/>
  <c r="N37" i="1"/>
  <c r="V37" i="1"/>
  <c r="Q37" i="1"/>
  <c r="Y37" i="1"/>
  <c r="AB37" i="1"/>
  <c r="K33" i="1"/>
  <c r="AG33" i="1" s="1"/>
  <c r="AU33" i="1" s="1"/>
  <c r="O33" i="1"/>
  <c r="S33" i="1"/>
  <c r="W33" i="1"/>
  <c r="AA33" i="1"/>
  <c r="L33" i="1"/>
  <c r="P33" i="1"/>
  <c r="T33" i="1"/>
  <c r="X33" i="1"/>
  <c r="N33" i="1"/>
  <c r="V33" i="1"/>
  <c r="Q33" i="1"/>
  <c r="Y33" i="1"/>
  <c r="R33" i="1"/>
  <c r="Z33" i="1"/>
  <c r="U33" i="1"/>
  <c r="AB33" i="1"/>
  <c r="M33" i="1"/>
  <c r="N29" i="1"/>
  <c r="R29" i="1"/>
  <c r="V29" i="1"/>
  <c r="K29" i="1"/>
  <c r="AG29" i="1" s="1"/>
  <c r="AU29" i="1" s="1"/>
  <c r="O29" i="1"/>
  <c r="S29" i="1"/>
  <c r="W29" i="1"/>
  <c r="AA29" i="1"/>
  <c r="L29" i="1"/>
  <c r="P29" i="1"/>
  <c r="T29" i="1"/>
  <c r="X29" i="1"/>
  <c r="M29" i="1"/>
  <c r="Z29" i="1"/>
  <c r="Q29" i="1"/>
  <c r="U29" i="1"/>
  <c r="Y29" i="1"/>
  <c r="AB29" i="1"/>
  <c r="M25" i="1"/>
  <c r="Q25" i="1"/>
  <c r="U25" i="1"/>
  <c r="Y25" i="1"/>
  <c r="N25" i="1"/>
  <c r="R25" i="1"/>
  <c r="V25" i="1"/>
  <c r="Z25" i="1"/>
  <c r="O25" i="1"/>
  <c r="W25" i="1"/>
  <c r="P25" i="1"/>
  <c r="X25" i="1"/>
  <c r="K25" i="1"/>
  <c r="AG25" i="1" s="1"/>
  <c r="AU25" i="1" s="1"/>
  <c r="S25" i="1"/>
  <c r="AA25" i="1"/>
  <c r="L25" i="1"/>
  <c r="T25" i="1"/>
  <c r="AB25" i="1"/>
  <c r="M21" i="1"/>
  <c r="Q21" i="1"/>
  <c r="U21" i="1"/>
  <c r="Y21" i="1"/>
  <c r="N21" i="1"/>
  <c r="R21" i="1"/>
  <c r="V21" i="1"/>
  <c r="Z21" i="1"/>
  <c r="K21" i="1"/>
  <c r="AG21" i="1" s="1"/>
  <c r="AU21" i="1" s="1"/>
  <c r="S21" i="1"/>
  <c r="AA21" i="1"/>
  <c r="L21" i="1"/>
  <c r="T21" i="1"/>
  <c r="O21" i="1"/>
  <c r="W21" i="1"/>
  <c r="P21" i="1"/>
  <c r="X21" i="1"/>
  <c r="AB21" i="1"/>
  <c r="M17" i="1"/>
  <c r="Q17" i="1"/>
  <c r="U17" i="1"/>
  <c r="Y17" i="1"/>
  <c r="N17" i="1"/>
  <c r="R17" i="1"/>
  <c r="V17" i="1"/>
  <c r="Z17" i="1"/>
  <c r="O17" i="1"/>
  <c r="W17" i="1"/>
  <c r="P17" i="1"/>
  <c r="X17" i="1"/>
  <c r="K17" i="1"/>
  <c r="AG17" i="1" s="1"/>
  <c r="AU17" i="1" s="1"/>
  <c r="S17" i="1"/>
  <c r="AA17" i="1"/>
  <c r="L17" i="1"/>
  <c r="T17" i="1"/>
  <c r="AB17" i="1"/>
  <c r="M13" i="1"/>
  <c r="Q13" i="1"/>
  <c r="U13" i="1"/>
  <c r="Y13" i="1"/>
  <c r="N13" i="1"/>
  <c r="R13" i="1"/>
  <c r="V13" i="1"/>
  <c r="Z13" i="1"/>
  <c r="K13" i="1"/>
  <c r="AG13" i="1" s="1"/>
  <c r="AU13" i="1" s="1"/>
  <c r="S13" i="1"/>
  <c r="AA13" i="1"/>
  <c r="L13" i="1"/>
  <c r="T13" i="1"/>
  <c r="O13" i="1"/>
  <c r="W13" i="1"/>
  <c r="P13" i="1"/>
  <c r="X13" i="1"/>
  <c r="AB13" i="1"/>
  <c r="M9" i="1"/>
  <c r="Q9" i="1"/>
  <c r="U9" i="1"/>
  <c r="Y9" i="1"/>
  <c r="N9" i="1"/>
  <c r="R9" i="1"/>
  <c r="V9" i="1"/>
  <c r="Z9" i="1"/>
  <c r="O9" i="1"/>
  <c r="W9" i="1"/>
  <c r="P9" i="1"/>
  <c r="X9" i="1"/>
  <c r="S9" i="1"/>
  <c r="AA9" i="1"/>
  <c r="L9" i="1"/>
  <c r="T9" i="1"/>
  <c r="AB9" i="1"/>
  <c r="AB26" i="1"/>
  <c r="AB18" i="1"/>
  <c r="N50" i="1"/>
  <c r="R50" i="1"/>
  <c r="V50" i="1"/>
  <c r="Z50" i="1"/>
  <c r="K50" i="1"/>
  <c r="AG50" i="1" s="1"/>
  <c r="AU50" i="1" s="1"/>
  <c r="O50" i="1"/>
  <c r="M50" i="1"/>
  <c r="T50" i="1"/>
  <c r="Y50" i="1"/>
  <c r="P50" i="1"/>
  <c r="U50" i="1"/>
  <c r="AA50" i="1"/>
  <c r="Q50" i="1"/>
  <c r="W50" i="1"/>
  <c r="S50" i="1"/>
  <c r="X50" i="1"/>
  <c r="L50" i="1"/>
  <c r="N34" i="1"/>
  <c r="R34" i="1"/>
  <c r="V34" i="1"/>
  <c r="Z34" i="1"/>
  <c r="K34" i="1"/>
  <c r="AG34" i="1" s="1"/>
  <c r="AU34" i="1" s="1"/>
  <c r="O34" i="1"/>
  <c r="S34" i="1"/>
  <c r="W34" i="1"/>
  <c r="AA34" i="1"/>
  <c r="M34" i="1"/>
  <c r="U34" i="1"/>
  <c r="P34" i="1"/>
  <c r="X34" i="1"/>
  <c r="Q34" i="1"/>
  <c r="Y34" i="1"/>
  <c r="L34" i="1"/>
  <c r="T34" i="1"/>
  <c r="L56" i="1"/>
  <c r="P56" i="1"/>
  <c r="T56" i="1"/>
  <c r="X56" i="1"/>
  <c r="N56" i="1"/>
  <c r="S56" i="1"/>
  <c r="Y56" i="1"/>
  <c r="O56" i="1"/>
  <c r="U56" i="1"/>
  <c r="Z56" i="1"/>
  <c r="Q56" i="1"/>
  <c r="AA56" i="1"/>
  <c r="R56" i="1"/>
  <c r="K56" i="1"/>
  <c r="AG56" i="1" s="1"/>
  <c r="AU56" i="1" s="1"/>
  <c r="V56" i="1"/>
  <c r="M56" i="1"/>
  <c r="W56" i="1"/>
  <c r="L52" i="1"/>
  <c r="P52" i="1"/>
  <c r="T52" i="1"/>
  <c r="X52" i="1"/>
  <c r="M52" i="1"/>
  <c r="R52" i="1"/>
  <c r="W52" i="1"/>
  <c r="N52" i="1"/>
  <c r="S52" i="1"/>
  <c r="Y52" i="1"/>
  <c r="O52" i="1"/>
  <c r="U52" i="1"/>
  <c r="Z52" i="1"/>
  <c r="AA52" i="1"/>
  <c r="K52" i="1"/>
  <c r="AG52" i="1" s="1"/>
  <c r="AU52" i="1" s="1"/>
  <c r="Q52" i="1"/>
  <c r="V52" i="1"/>
  <c r="L48" i="1"/>
  <c r="P48" i="1"/>
  <c r="T48" i="1"/>
  <c r="X48" i="1"/>
  <c r="M48" i="1"/>
  <c r="Q48" i="1"/>
  <c r="U48" i="1"/>
  <c r="Y48" i="1"/>
  <c r="O48" i="1"/>
  <c r="W48" i="1"/>
  <c r="R48" i="1"/>
  <c r="Z48" i="1"/>
  <c r="K48" i="1"/>
  <c r="AG48" i="1" s="1"/>
  <c r="AU48" i="1" s="1"/>
  <c r="S48" i="1"/>
  <c r="AA48" i="1"/>
  <c r="V48" i="1"/>
  <c r="N48" i="1"/>
  <c r="L44" i="1"/>
  <c r="P44" i="1"/>
  <c r="T44" i="1"/>
  <c r="X44" i="1"/>
  <c r="M44" i="1"/>
  <c r="Q44" i="1"/>
  <c r="U44" i="1"/>
  <c r="Y44" i="1"/>
  <c r="K44" i="1"/>
  <c r="AG44" i="1" s="1"/>
  <c r="AU44" i="1" s="1"/>
  <c r="S44" i="1"/>
  <c r="AA44" i="1"/>
  <c r="N44" i="1"/>
  <c r="V44" i="1"/>
  <c r="O44" i="1"/>
  <c r="W44" i="1"/>
  <c r="Z44" i="1"/>
  <c r="R44" i="1"/>
  <c r="L40" i="1"/>
  <c r="P40" i="1"/>
  <c r="T40" i="1"/>
  <c r="X40" i="1"/>
  <c r="M40" i="1"/>
  <c r="Q40" i="1"/>
  <c r="U40" i="1"/>
  <c r="Y40" i="1"/>
  <c r="O40" i="1"/>
  <c r="W40" i="1"/>
  <c r="R40" i="1"/>
  <c r="Z40" i="1"/>
  <c r="K40" i="1"/>
  <c r="AG40" i="1" s="1"/>
  <c r="AU40" i="1" s="1"/>
  <c r="S40" i="1"/>
  <c r="AA40" i="1"/>
  <c r="N40" i="1"/>
  <c r="V40" i="1"/>
  <c r="L36" i="1"/>
  <c r="P36" i="1"/>
  <c r="T36" i="1"/>
  <c r="X36" i="1"/>
  <c r="M36" i="1"/>
  <c r="Q36" i="1"/>
  <c r="U36" i="1"/>
  <c r="Y36" i="1"/>
  <c r="K36" i="1"/>
  <c r="AG36" i="1" s="1"/>
  <c r="AU36" i="1" s="1"/>
  <c r="S36" i="1"/>
  <c r="AA36" i="1"/>
  <c r="N36" i="1"/>
  <c r="V36" i="1"/>
  <c r="O36" i="1"/>
  <c r="W36" i="1"/>
  <c r="R36" i="1"/>
  <c r="Z36" i="1"/>
  <c r="L32" i="1"/>
  <c r="P32" i="1"/>
  <c r="T32" i="1"/>
  <c r="X32" i="1"/>
  <c r="M32" i="1"/>
  <c r="Q32" i="1"/>
  <c r="U32" i="1"/>
  <c r="Y32" i="1"/>
  <c r="O32" i="1"/>
  <c r="W32" i="1"/>
  <c r="R32" i="1"/>
  <c r="Z32" i="1"/>
  <c r="K32" i="1"/>
  <c r="AG32" i="1" s="1"/>
  <c r="AU32" i="1" s="1"/>
  <c r="S32" i="1"/>
  <c r="AA32" i="1"/>
  <c r="N32" i="1"/>
  <c r="V32" i="1"/>
  <c r="K28" i="1"/>
  <c r="AG28" i="1" s="1"/>
  <c r="AU28" i="1" s="1"/>
  <c r="O28" i="1"/>
  <c r="S28" i="1"/>
  <c r="W28" i="1"/>
  <c r="AA28" i="1"/>
  <c r="L28" i="1"/>
  <c r="P28" i="1"/>
  <c r="T28" i="1"/>
  <c r="X28" i="1"/>
  <c r="M28" i="1"/>
  <c r="Q28" i="1"/>
  <c r="U28" i="1"/>
  <c r="Y28" i="1"/>
  <c r="N28" i="1"/>
  <c r="R28" i="1"/>
  <c r="V28" i="1"/>
  <c r="Z28" i="1"/>
  <c r="N24" i="1"/>
  <c r="R24" i="1"/>
  <c r="V24" i="1"/>
  <c r="Z24" i="1"/>
  <c r="K24" i="1"/>
  <c r="AG24" i="1" s="1"/>
  <c r="AU24" i="1" s="1"/>
  <c r="O24" i="1"/>
  <c r="S24" i="1"/>
  <c r="W24" i="1"/>
  <c r="AA24" i="1"/>
  <c r="P24" i="1"/>
  <c r="X24" i="1"/>
  <c r="Q24" i="1"/>
  <c r="Y24" i="1"/>
  <c r="L24" i="1"/>
  <c r="T24" i="1"/>
  <c r="M24" i="1"/>
  <c r="U24" i="1"/>
  <c r="N20" i="1"/>
  <c r="R20" i="1"/>
  <c r="V20" i="1"/>
  <c r="Z20" i="1"/>
  <c r="K20" i="1"/>
  <c r="AG20" i="1" s="1"/>
  <c r="AU20" i="1" s="1"/>
  <c r="O20" i="1"/>
  <c r="S20" i="1"/>
  <c r="W20" i="1"/>
  <c r="AA20" i="1"/>
  <c r="L20" i="1"/>
  <c r="T20" i="1"/>
  <c r="M20" i="1"/>
  <c r="U20" i="1"/>
  <c r="P20" i="1"/>
  <c r="X20" i="1"/>
  <c r="Q20" i="1"/>
  <c r="Y20" i="1"/>
  <c r="N16" i="1"/>
  <c r="R16" i="1"/>
  <c r="V16" i="1"/>
  <c r="Z16" i="1"/>
  <c r="K16" i="1"/>
  <c r="AG16" i="1" s="1"/>
  <c r="AU16" i="1" s="1"/>
  <c r="O16" i="1"/>
  <c r="S16" i="1"/>
  <c r="W16" i="1"/>
  <c r="AA16" i="1"/>
  <c r="P16" i="1"/>
  <c r="X16" i="1"/>
  <c r="Q16" i="1"/>
  <c r="Y16" i="1"/>
  <c r="L16" i="1"/>
  <c r="T16" i="1"/>
  <c r="U16" i="1"/>
  <c r="M16" i="1"/>
  <c r="N12" i="1"/>
  <c r="R12" i="1"/>
  <c r="V12" i="1"/>
  <c r="Z12" i="1"/>
  <c r="K12" i="1"/>
  <c r="AG12" i="1" s="1"/>
  <c r="AU12" i="1" s="1"/>
  <c r="O12" i="1"/>
  <c r="S12" i="1"/>
  <c r="W12" i="1"/>
  <c r="AA12" i="1"/>
  <c r="L12" i="1"/>
  <c r="T12" i="1"/>
  <c r="M12" i="1"/>
  <c r="U12" i="1"/>
  <c r="P12" i="1"/>
  <c r="X12" i="1"/>
  <c r="Y12" i="1"/>
  <c r="Q12" i="1"/>
  <c r="N8" i="1"/>
  <c r="R8" i="1"/>
  <c r="V8" i="1"/>
  <c r="Z8" i="1"/>
  <c r="O8" i="1"/>
  <c r="S8" i="1"/>
  <c r="W8" i="1"/>
  <c r="AA8" i="1"/>
  <c r="M8" i="1"/>
  <c r="P8" i="1"/>
  <c r="X8" i="1"/>
  <c r="Q8" i="1"/>
  <c r="Y8" i="1"/>
  <c r="L8" i="1"/>
  <c r="T8" i="1"/>
  <c r="U8" i="1"/>
  <c r="AB54" i="1"/>
  <c r="AB48" i="1"/>
  <c r="AB40" i="1"/>
  <c r="AB32" i="1"/>
  <c r="AB24" i="1"/>
  <c r="AB16" i="1"/>
  <c r="N42" i="1"/>
  <c r="R42" i="1"/>
  <c r="V42" i="1"/>
  <c r="Z42" i="1"/>
  <c r="K42" i="1"/>
  <c r="AG42" i="1" s="1"/>
  <c r="AU42" i="1" s="1"/>
  <c r="O42" i="1"/>
  <c r="S42" i="1"/>
  <c r="W42" i="1"/>
  <c r="AA42" i="1"/>
  <c r="M42" i="1"/>
  <c r="U42" i="1"/>
  <c r="P42" i="1"/>
  <c r="X42" i="1"/>
  <c r="Q42" i="1"/>
  <c r="Y42" i="1"/>
  <c r="L42" i="1"/>
  <c r="T42" i="1"/>
  <c r="M55" i="1"/>
  <c r="Q55" i="1"/>
  <c r="U55" i="1"/>
  <c r="Y55" i="1"/>
  <c r="O55" i="1"/>
  <c r="T55" i="1"/>
  <c r="Z55" i="1"/>
  <c r="K55" i="1"/>
  <c r="AG55" i="1" s="1"/>
  <c r="AU55" i="1" s="1"/>
  <c r="P55" i="1"/>
  <c r="V55" i="1"/>
  <c r="AA55" i="1"/>
  <c r="L55" i="1"/>
  <c r="R55" i="1"/>
  <c r="W55" i="1"/>
  <c r="S55" i="1"/>
  <c r="X55" i="1"/>
  <c r="N55" i="1"/>
  <c r="M51" i="1"/>
  <c r="Q51" i="1"/>
  <c r="U51" i="1"/>
  <c r="Y51" i="1"/>
  <c r="N51" i="1"/>
  <c r="S51" i="1"/>
  <c r="X51" i="1"/>
  <c r="O51" i="1"/>
  <c r="T51" i="1"/>
  <c r="Z51" i="1"/>
  <c r="K51" i="1"/>
  <c r="AG51" i="1" s="1"/>
  <c r="AU51" i="1" s="1"/>
  <c r="P51" i="1"/>
  <c r="V51" i="1"/>
  <c r="AA51" i="1"/>
  <c r="W51" i="1"/>
  <c r="L51" i="1"/>
  <c r="R51" i="1"/>
  <c r="M47" i="1"/>
  <c r="Q47" i="1"/>
  <c r="U47" i="1"/>
  <c r="Y47" i="1"/>
  <c r="N47" i="1"/>
  <c r="R47" i="1"/>
  <c r="V47" i="1"/>
  <c r="Z47" i="1"/>
  <c r="P47" i="1"/>
  <c r="X47" i="1"/>
  <c r="K47" i="1"/>
  <c r="AG47" i="1" s="1"/>
  <c r="AU47" i="1" s="1"/>
  <c r="S47" i="1"/>
  <c r="AA47" i="1"/>
  <c r="L47" i="1"/>
  <c r="T47" i="1"/>
  <c r="AB47" i="1"/>
  <c r="O47" i="1"/>
  <c r="W47" i="1"/>
  <c r="M43" i="1"/>
  <c r="Q43" i="1"/>
  <c r="U43" i="1"/>
  <c r="Y43" i="1"/>
  <c r="N43" i="1"/>
  <c r="R43" i="1"/>
  <c r="V43" i="1"/>
  <c r="Z43" i="1"/>
  <c r="L43" i="1"/>
  <c r="T43" i="1"/>
  <c r="O43" i="1"/>
  <c r="W43" i="1"/>
  <c r="P43" i="1"/>
  <c r="X43" i="1"/>
  <c r="K43" i="1"/>
  <c r="AG43" i="1" s="1"/>
  <c r="AU43" i="1" s="1"/>
  <c r="AB43" i="1"/>
  <c r="S43" i="1"/>
  <c r="AA43" i="1"/>
  <c r="M39" i="1"/>
  <c r="Q39" i="1"/>
  <c r="U39" i="1"/>
  <c r="Y39" i="1"/>
  <c r="N39" i="1"/>
  <c r="R39" i="1"/>
  <c r="V39" i="1"/>
  <c r="Z39" i="1"/>
  <c r="P39" i="1"/>
  <c r="X39" i="1"/>
  <c r="S39" i="1"/>
  <c r="AA39" i="1"/>
  <c r="L39" i="1"/>
  <c r="T39" i="1"/>
  <c r="O39" i="1"/>
  <c r="AB39" i="1"/>
  <c r="W39" i="1"/>
  <c r="M35" i="1"/>
  <c r="Q35" i="1"/>
  <c r="U35" i="1"/>
  <c r="Y35" i="1"/>
  <c r="N35" i="1"/>
  <c r="R35" i="1"/>
  <c r="V35" i="1"/>
  <c r="Z35" i="1"/>
  <c r="L35" i="1"/>
  <c r="T35" i="1"/>
  <c r="O35" i="1"/>
  <c r="W35" i="1"/>
  <c r="P35" i="1"/>
  <c r="X35" i="1"/>
  <c r="S35" i="1"/>
  <c r="AB35" i="1"/>
  <c r="AA35" i="1"/>
  <c r="K35" i="1"/>
  <c r="AG35" i="1" s="1"/>
  <c r="AU35" i="1" s="1"/>
  <c r="M31" i="1"/>
  <c r="Q31" i="1"/>
  <c r="U31" i="1"/>
  <c r="Y31" i="1"/>
  <c r="N31" i="1"/>
  <c r="R31" i="1"/>
  <c r="V31" i="1"/>
  <c r="Z31" i="1"/>
  <c r="P31" i="1"/>
  <c r="X31" i="1"/>
  <c r="K31" i="1"/>
  <c r="AG31" i="1" s="1"/>
  <c r="AU31" i="1" s="1"/>
  <c r="S31" i="1"/>
  <c r="AA31" i="1"/>
  <c r="L31" i="1"/>
  <c r="T31" i="1"/>
  <c r="W31" i="1"/>
  <c r="AB31" i="1"/>
  <c r="O31" i="1"/>
  <c r="K27" i="1"/>
  <c r="AG27" i="1" s="1"/>
  <c r="AU27" i="1" s="1"/>
  <c r="O27" i="1"/>
  <c r="S27" i="1"/>
  <c r="W27" i="1"/>
  <c r="AA27" i="1"/>
  <c r="L27" i="1"/>
  <c r="P27" i="1"/>
  <c r="T27" i="1"/>
  <c r="X27" i="1"/>
  <c r="M27" i="1"/>
  <c r="U27" i="1"/>
  <c r="N27" i="1"/>
  <c r="V27" i="1"/>
  <c r="Q27" i="1"/>
  <c r="Y27" i="1"/>
  <c r="Z27" i="1"/>
  <c r="R27" i="1"/>
  <c r="AB27" i="1"/>
  <c r="K23" i="1"/>
  <c r="O23" i="1"/>
  <c r="S23" i="1"/>
  <c r="W23" i="1"/>
  <c r="AA23" i="1"/>
  <c r="L23" i="1"/>
  <c r="P23" i="1"/>
  <c r="T23" i="1"/>
  <c r="X23" i="1"/>
  <c r="Q23" i="1"/>
  <c r="Y23" i="1"/>
  <c r="R23" i="1"/>
  <c r="Z23" i="1"/>
  <c r="M23" i="1"/>
  <c r="U23" i="1"/>
  <c r="N23" i="1"/>
  <c r="V23" i="1"/>
  <c r="AB23" i="1"/>
  <c r="K19" i="1"/>
  <c r="AG19" i="1" s="1"/>
  <c r="AU19" i="1" s="1"/>
  <c r="O19" i="1"/>
  <c r="S19" i="1"/>
  <c r="W19" i="1"/>
  <c r="AA19" i="1"/>
  <c r="L19" i="1"/>
  <c r="P19" i="1"/>
  <c r="T19" i="1"/>
  <c r="X19" i="1"/>
  <c r="M19" i="1"/>
  <c r="U19" i="1"/>
  <c r="N19" i="1"/>
  <c r="V19" i="1"/>
  <c r="Q19" i="1"/>
  <c r="Y19" i="1"/>
  <c r="R19" i="1"/>
  <c r="Z19" i="1"/>
  <c r="AB19" i="1"/>
  <c r="K15" i="1"/>
  <c r="AG15" i="1" s="1"/>
  <c r="AU15" i="1" s="1"/>
  <c r="O15" i="1"/>
  <c r="S15" i="1"/>
  <c r="W15" i="1"/>
  <c r="AA15" i="1"/>
  <c r="L15" i="1"/>
  <c r="P15" i="1"/>
  <c r="T15" i="1"/>
  <c r="X15" i="1"/>
  <c r="Q15" i="1"/>
  <c r="Y15" i="1"/>
  <c r="R15" i="1"/>
  <c r="Z15" i="1"/>
  <c r="M15" i="1"/>
  <c r="U15" i="1"/>
  <c r="N15" i="1"/>
  <c r="V15" i="1"/>
  <c r="AB15" i="1"/>
  <c r="K11" i="1"/>
  <c r="AG11" i="1" s="1"/>
  <c r="AU11" i="1" s="1"/>
  <c r="O11" i="1"/>
  <c r="S11" i="1"/>
  <c r="W11" i="1"/>
  <c r="AA11" i="1"/>
  <c r="L11" i="1"/>
  <c r="P11" i="1"/>
  <c r="T11" i="1"/>
  <c r="X11" i="1"/>
  <c r="M11" i="1"/>
  <c r="U11" i="1"/>
  <c r="N11" i="1"/>
  <c r="V11" i="1"/>
  <c r="Q11" i="1"/>
  <c r="Y11" i="1"/>
  <c r="R11" i="1"/>
  <c r="Z11" i="1"/>
  <c r="AB11" i="1"/>
  <c r="AB8" i="1"/>
  <c r="AB52" i="1"/>
  <c r="AB38" i="1"/>
  <c r="N46" i="1"/>
  <c r="R46" i="1"/>
  <c r="V46" i="1"/>
  <c r="Z46" i="1"/>
  <c r="K46" i="1"/>
  <c r="AG46" i="1" s="1"/>
  <c r="AU46" i="1" s="1"/>
  <c r="O46" i="1"/>
  <c r="S46" i="1"/>
  <c r="W46" i="1"/>
  <c r="AA46" i="1"/>
  <c r="Q46" i="1"/>
  <c r="Y46" i="1"/>
  <c r="L46" i="1"/>
  <c r="T46" i="1"/>
  <c r="M46" i="1"/>
  <c r="U46" i="1"/>
  <c r="X46" i="1"/>
  <c r="P46" i="1"/>
  <c r="N30" i="1"/>
  <c r="R30" i="1"/>
  <c r="V30" i="1"/>
  <c r="Z30" i="1"/>
  <c r="K30" i="1"/>
  <c r="AG30" i="1" s="1"/>
  <c r="AU30" i="1" s="1"/>
  <c r="O30" i="1"/>
  <c r="S30" i="1"/>
  <c r="W30" i="1"/>
  <c r="AA30" i="1"/>
  <c r="Q30" i="1"/>
  <c r="Y30" i="1"/>
  <c r="L30" i="1"/>
  <c r="T30" i="1"/>
  <c r="M30" i="1"/>
  <c r="U30" i="1"/>
  <c r="P30" i="1"/>
  <c r="X30" i="1"/>
  <c r="L22" i="1"/>
  <c r="P22" i="1"/>
  <c r="T22" i="1"/>
  <c r="X22" i="1"/>
  <c r="M22" i="1"/>
  <c r="Q22" i="1"/>
  <c r="U22" i="1"/>
  <c r="Y22" i="1"/>
  <c r="R22" i="1"/>
  <c r="Z22" i="1"/>
  <c r="K22" i="1"/>
  <c r="AG22" i="1" s="1"/>
  <c r="AU22" i="1" s="1"/>
  <c r="S22" i="1"/>
  <c r="AA22" i="1"/>
  <c r="N22" i="1"/>
  <c r="V22" i="1"/>
  <c r="O22" i="1"/>
  <c r="W22" i="1"/>
  <c r="L14" i="1"/>
  <c r="P14" i="1"/>
  <c r="T14" i="1"/>
  <c r="X14" i="1"/>
  <c r="M14" i="1"/>
  <c r="Q14" i="1"/>
  <c r="U14" i="1"/>
  <c r="Y14" i="1"/>
  <c r="R14" i="1"/>
  <c r="Z14" i="1"/>
  <c r="K14" i="1"/>
  <c r="AG14" i="1" s="1"/>
  <c r="AU14" i="1" s="1"/>
  <c r="S14" i="1"/>
  <c r="AA14" i="1"/>
  <c r="N14" i="1"/>
  <c r="V14" i="1"/>
  <c r="W14" i="1"/>
  <c r="O14" i="1"/>
  <c r="L10" i="1"/>
  <c r="P10" i="1"/>
  <c r="T10" i="1"/>
  <c r="X10" i="1"/>
  <c r="M10" i="1"/>
  <c r="Q10" i="1"/>
  <c r="U10" i="1"/>
  <c r="Y10" i="1"/>
  <c r="N10" i="1"/>
  <c r="V10" i="1"/>
  <c r="O10" i="1"/>
  <c r="W10" i="1"/>
  <c r="R10" i="1"/>
  <c r="Z10" i="1"/>
  <c r="AA10" i="1"/>
  <c r="K10" i="1"/>
  <c r="AG10" i="1" s="1"/>
  <c r="AU10" i="1" s="1"/>
  <c r="S10" i="1"/>
  <c r="AI38" i="1" l="1"/>
  <c r="Z18" i="1"/>
  <c r="V18" i="1"/>
  <c r="Q18" i="1"/>
  <c r="AI8" i="1"/>
  <c r="AG23" i="1"/>
  <c r="AU23" i="1" s="1"/>
  <c r="AG45" i="1"/>
  <c r="AU45" i="1" s="1"/>
  <c r="AI39" i="1"/>
  <c r="AI9" i="1"/>
  <c r="O18" i="5"/>
  <c r="AI22" i="1"/>
  <c r="AI46" i="1"/>
  <c r="AI15" i="1"/>
  <c r="AI12" i="1"/>
  <c r="AI28" i="1"/>
  <c r="AI44" i="1"/>
  <c r="AI52" i="1"/>
  <c r="AI34" i="1"/>
  <c r="AI13" i="1"/>
  <c r="AI21" i="1"/>
  <c r="AI37" i="1"/>
  <c r="AI53" i="1"/>
  <c r="AI14" i="1"/>
  <c r="AI24" i="1"/>
  <c r="AI40" i="1"/>
  <c r="AI18" i="1"/>
  <c r="AI35" i="1"/>
  <c r="AI47" i="1"/>
  <c r="AI16" i="1"/>
  <c r="AI32" i="1"/>
  <c r="AI48" i="1"/>
  <c r="AI50" i="1"/>
  <c r="AI29" i="1"/>
  <c r="AI54" i="1"/>
  <c r="AI30" i="1"/>
  <c r="AI43" i="1"/>
  <c r="AI10" i="1"/>
  <c r="AI11" i="1"/>
  <c r="AI19" i="1"/>
  <c r="AI27" i="1"/>
  <c r="AI31" i="1"/>
  <c r="AI51" i="1"/>
  <c r="AI55" i="1"/>
  <c r="AI42" i="1"/>
  <c r="AI20" i="1"/>
  <c r="AI36" i="1"/>
  <c r="AI56" i="1"/>
  <c r="AI17" i="1"/>
  <c r="AI25" i="1"/>
  <c r="AI33" i="1"/>
  <c r="AI41" i="1"/>
  <c r="AI49" i="1"/>
  <c r="AI57" i="1"/>
  <c r="AI2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AI23" i="1" l="1"/>
  <c r="AE71" i="1"/>
  <c r="AE63" i="1"/>
  <c r="AB63" i="1" s="1"/>
  <c r="AE70" i="1"/>
  <c r="X70" i="1" s="1"/>
  <c r="AE58" i="1"/>
  <c r="AE69" i="1"/>
  <c r="AE67" i="1"/>
  <c r="AB67" i="1" s="1"/>
  <c r="AE59" i="1"/>
  <c r="AB59" i="1" s="1"/>
  <c r="AE66" i="1"/>
  <c r="AB66" i="1" s="1"/>
  <c r="AE62" i="1"/>
  <c r="AB62" i="1" s="1"/>
  <c r="AE73" i="1"/>
  <c r="AE65" i="1"/>
  <c r="AB65" i="1" s="1"/>
  <c r="AE61" i="1"/>
  <c r="AB61" i="1" s="1"/>
  <c r="AE72" i="1"/>
  <c r="AE68" i="1"/>
  <c r="AF68" i="1" s="1"/>
  <c r="AF69" i="1" s="1"/>
  <c r="AE64" i="1"/>
  <c r="AB64" i="1" s="1"/>
  <c r="AE60" i="1"/>
  <c r="AB60" i="1" s="1"/>
  <c r="AI45" i="1"/>
  <c r="O19" i="5"/>
  <c r="N70" i="1"/>
  <c r="T70" i="1"/>
  <c r="K70" i="1"/>
  <c r="AG70" i="1" s="1"/>
  <c r="AU70" i="1" s="1"/>
  <c r="V70" i="1"/>
  <c r="O70" i="1"/>
  <c r="Q66" i="1"/>
  <c r="P66" i="1"/>
  <c r="R66" i="1"/>
  <c r="X66" i="1"/>
  <c r="U66" i="1"/>
  <c r="V66" i="1"/>
  <c r="W66" i="1"/>
  <c r="O66" i="1"/>
  <c r="Y66" i="1"/>
  <c r="AA66" i="1"/>
  <c r="N66" i="1"/>
  <c r="T66" i="1"/>
  <c r="S66" i="1"/>
  <c r="M66" i="1"/>
  <c r="Z66" i="1"/>
  <c r="K66" i="1"/>
  <c r="AG66" i="1" s="1"/>
  <c r="AU66" i="1" s="1"/>
  <c r="L66" i="1"/>
  <c r="U62" i="1"/>
  <c r="Z62" i="1"/>
  <c r="AA62" i="1"/>
  <c r="N62" i="1"/>
  <c r="Y62" i="1"/>
  <c r="K62" i="1"/>
  <c r="L62" i="1"/>
  <c r="S62" i="1"/>
  <c r="T62" i="1"/>
  <c r="W62" i="1"/>
  <c r="M62" i="1"/>
  <c r="P62" i="1"/>
  <c r="X62" i="1"/>
  <c r="Q62" i="1"/>
  <c r="V62" i="1"/>
  <c r="O62" i="1"/>
  <c r="R62" i="1"/>
  <c r="AB58" i="1"/>
  <c r="P58" i="1"/>
  <c r="Q58" i="1"/>
  <c r="V58" i="1"/>
  <c r="Z58" i="1"/>
  <c r="T58" i="1"/>
  <c r="U58" i="1"/>
  <c r="O58" i="1"/>
  <c r="K58" i="1"/>
  <c r="X58" i="1"/>
  <c r="W58" i="1"/>
  <c r="M58" i="1"/>
  <c r="R58" i="1"/>
  <c r="Y58" i="1"/>
  <c r="S58" i="1"/>
  <c r="L58" i="1"/>
  <c r="N58" i="1"/>
  <c r="AA58" i="1"/>
  <c r="M73" i="1"/>
  <c r="V73" i="1"/>
  <c r="T73" i="1"/>
  <c r="K73" i="1"/>
  <c r="AG73" i="1" s="1"/>
  <c r="AU73" i="1" s="1"/>
  <c r="Z73" i="1"/>
  <c r="X73" i="1"/>
  <c r="Y73" i="1"/>
  <c r="W73" i="1"/>
  <c r="N73" i="1"/>
  <c r="L73" i="1"/>
  <c r="AB73" i="1"/>
  <c r="AR73" i="1" s="1"/>
  <c r="P73" i="1"/>
  <c r="O73" i="1"/>
  <c r="AA73" i="1"/>
  <c r="S73" i="1"/>
  <c r="Q73" i="1"/>
  <c r="U73" i="1"/>
  <c r="R73" i="1"/>
  <c r="M69" i="1"/>
  <c r="V69" i="1"/>
  <c r="S69" i="1"/>
  <c r="X69" i="1"/>
  <c r="W69" i="1"/>
  <c r="Z69" i="1"/>
  <c r="L69" i="1"/>
  <c r="AB69" i="1"/>
  <c r="AR69" i="1" s="1"/>
  <c r="AA69" i="1"/>
  <c r="Y69" i="1"/>
  <c r="N69" i="1"/>
  <c r="K69" i="1"/>
  <c r="AG69" i="1" s="1"/>
  <c r="AU69" i="1" s="1"/>
  <c r="P69" i="1"/>
  <c r="R69" i="1"/>
  <c r="Q69" i="1"/>
  <c r="O69" i="1"/>
  <c r="T69" i="1"/>
  <c r="U69" i="1"/>
  <c r="X65" i="1"/>
  <c r="O65" i="1"/>
  <c r="T65" i="1"/>
  <c r="Y65" i="1"/>
  <c r="Z61" i="1"/>
  <c r="AA61" i="1"/>
  <c r="M61" i="1"/>
  <c r="O61" i="1"/>
  <c r="N61" i="1"/>
  <c r="K61" i="1"/>
  <c r="L61" i="1"/>
  <c r="S61" i="1"/>
  <c r="T61" i="1"/>
  <c r="R61" i="1"/>
  <c r="P61" i="1"/>
  <c r="Q61" i="1"/>
  <c r="X61" i="1"/>
  <c r="Y61" i="1"/>
  <c r="V61" i="1"/>
  <c r="U61" i="1"/>
  <c r="W61" i="1"/>
  <c r="L72" i="1"/>
  <c r="AB72" i="1"/>
  <c r="AR72" i="1" s="1"/>
  <c r="V72" i="1"/>
  <c r="K72" i="1"/>
  <c r="AG72" i="1" s="1"/>
  <c r="AU72" i="1" s="1"/>
  <c r="AA72" i="1"/>
  <c r="Y72" i="1"/>
  <c r="R72" i="1"/>
  <c r="P72" i="1"/>
  <c r="N72" i="1"/>
  <c r="T72" i="1"/>
  <c r="O72" i="1"/>
  <c r="M72" i="1"/>
  <c r="W72" i="1"/>
  <c r="Q72" i="1"/>
  <c r="X72" i="1"/>
  <c r="U72" i="1"/>
  <c r="S72" i="1"/>
  <c r="Z72" i="1"/>
  <c r="O68" i="1"/>
  <c r="AA68" i="1"/>
  <c r="L68" i="1"/>
  <c r="M68" i="1"/>
  <c r="N68" i="1"/>
  <c r="P68" i="1"/>
  <c r="Q68" i="1"/>
  <c r="R68" i="1"/>
  <c r="S68" i="1"/>
  <c r="T68" i="1"/>
  <c r="U68" i="1"/>
  <c r="V68" i="1"/>
  <c r="Y68" i="1"/>
  <c r="K68" i="1"/>
  <c r="AG68" i="1" s="1"/>
  <c r="AU68" i="1" s="1"/>
  <c r="Z68" i="1"/>
  <c r="W68" i="1"/>
  <c r="X68" i="1"/>
  <c r="AB68" i="1"/>
  <c r="AR68" i="1" s="1"/>
  <c r="K64" i="1"/>
  <c r="AG64" i="1" s="1"/>
  <c r="AU64" i="1" s="1"/>
  <c r="V64" i="1"/>
  <c r="Z64" i="1"/>
  <c r="L64" i="1"/>
  <c r="X64" i="1"/>
  <c r="W60" i="1"/>
  <c r="V60" i="1"/>
  <c r="N60" i="1"/>
  <c r="U60" i="1"/>
  <c r="K60" i="1"/>
  <c r="AG60" i="1" s="1"/>
  <c r="AU60" i="1" s="1"/>
  <c r="AA60" i="1"/>
  <c r="M60" i="1"/>
  <c r="T60" i="1"/>
  <c r="Z60" i="1"/>
  <c r="O60" i="1"/>
  <c r="L60" i="1"/>
  <c r="R60" i="1"/>
  <c r="Y60" i="1"/>
  <c r="X60" i="1"/>
  <c r="P60" i="1"/>
  <c r="S60" i="1"/>
  <c r="Q60" i="1"/>
  <c r="M71" i="1"/>
  <c r="AB71" i="1"/>
  <c r="AR71" i="1" s="1"/>
  <c r="X71" i="1"/>
  <c r="Z71" i="1"/>
  <c r="L71" i="1"/>
  <c r="N71" i="1"/>
  <c r="AA71" i="1"/>
  <c r="Y71" i="1"/>
  <c r="W71" i="1"/>
  <c r="O71" i="1"/>
  <c r="T71" i="1"/>
  <c r="S71" i="1"/>
  <c r="R71" i="1"/>
  <c r="K71" i="1"/>
  <c r="AG71" i="1" s="1"/>
  <c r="AU71" i="1" s="1"/>
  <c r="V71" i="1"/>
  <c r="Q71" i="1"/>
  <c r="U71" i="1"/>
  <c r="P71" i="1"/>
  <c r="X67" i="1"/>
  <c r="K67" i="1"/>
  <c r="AG67" i="1" s="1"/>
  <c r="AU67" i="1" s="1"/>
  <c r="M67" i="1"/>
  <c r="S67" i="1"/>
  <c r="L67" i="1"/>
  <c r="O67" i="1"/>
  <c r="Q67" i="1"/>
  <c r="R67" i="1"/>
  <c r="Y67" i="1"/>
  <c r="T67" i="1"/>
  <c r="AA67" i="1"/>
  <c r="U67" i="1"/>
  <c r="W67" i="1"/>
  <c r="Z67" i="1"/>
  <c r="N67" i="1"/>
  <c r="P67" i="1"/>
  <c r="V67" i="1"/>
  <c r="T63" i="1"/>
  <c r="Y63" i="1"/>
  <c r="K63" i="1"/>
  <c r="AG63" i="1" s="1"/>
  <c r="AU63" i="1" s="1"/>
  <c r="M63" i="1"/>
  <c r="X63" i="1"/>
  <c r="O63" i="1"/>
  <c r="Q63" i="1"/>
  <c r="R63" i="1"/>
  <c r="P63" i="1"/>
  <c r="Z63" i="1"/>
  <c r="N63" i="1"/>
  <c r="V63" i="1"/>
  <c r="S63" i="1"/>
  <c r="AA63" i="1"/>
  <c r="L63" i="1"/>
  <c r="U63" i="1"/>
  <c r="W63" i="1"/>
  <c r="S59" i="1"/>
  <c r="Y59" i="1"/>
  <c r="AA59" i="1"/>
  <c r="U59" i="1"/>
  <c r="R59" i="1" l="1"/>
  <c r="W64" i="1"/>
  <c r="Y64" i="1"/>
  <c r="T64" i="1"/>
  <c r="U64" i="1"/>
  <c r="S65" i="1"/>
  <c r="M65" i="1"/>
  <c r="W65" i="1"/>
  <c r="Q65" i="1"/>
  <c r="U70" i="1"/>
  <c r="AB70" i="1"/>
  <c r="AR70" i="1" s="1"/>
  <c r="M70" i="1"/>
  <c r="W70" i="1"/>
  <c r="AF70" i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V59" i="1"/>
  <c r="O59" i="1"/>
  <c r="K59" i="1"/>
  <c r="P59" i="1"/>
  <c r="L59" i="1"/>
  <c r="Q64" i="1"/>
  <c r="R64" i="1"/>
  <c r="M64" i="1"/>
  <c r="N64" i="1"/>
  <c r="U65" i="1"/>
  <c r="L65" i="1"/>
  <c r="Z65" i="1"/>
  <c r="V65" i="1"/>
  <c r="R65" i="1"/>
  <c r="Q70" i="1"/>
  <c r="L70" i="1"/>
  <c r="P70" i="1"/>
  <c r="Y70" i="1"/>
  <c r="X59" i="1"/>
  <c r="N59" i="1"/>
  <c r="M59" i="1"/>
  <c r="W59" i="1"/>
  <c r="T59" i="1"/>
  <c r="Q59" i="1"/>
  <c r="Z59" i="1"/>
  <c r="P64" i="1"/>
  <c r="S64" i="1"/>
  <c r="O64" i="1"/>
  <c r="AA64" i="1"/>
  <c r="N65" i="1"/>
  <c r="P65" i="1"/>
  <c r="K65" i="1"/>
  <c r="AG65" i="1" s="1"/>
  <c r="AU65" i="1" s="1"/>
  <c r="AA65" i="1"/>
  <c r="Z70" i="1"/>
  <c r="S70" i="1"/>
  <c r="AA70" i="1"/>
  <c r="R70" i="1"/>
  <c r="AG61" i="1"/>
  <c r="AU61" i="1" s="1"/>
  <c r="AG58" i="1"/>
  <c r="AU58" i="1" s="1"/>
  <c r="AG62" i="1"/>
  <c r="AU62" i="1" s="1"/>
  <c r="AG59" i="1"/>
  <c r="AU59" i="1" s="1"/>
  <c r="AI60" i="1"/>
  <c r="O20" i="5"/>
  <c r="AI62" i="1" l="1"/>
  <c r="AI59" i="1"/>
  <c r="AI58" i="1"/>
  <c r="AI61" i="1"/>
  <c r="O21" i="5"/>
  <c r="O22" i="5" l="1"/>
  <c r="O23" i="5" l="1"/>
  <c r="O24" i="5" l="1"/>
  <c r="O25" i="5" l="1"/>
  <c r="O26" i="5" l="1"/>
  <c r="O27" i="5" l="1"/>
  <c r="O28" i="5" l="1"/>
  <c r="O29" i="5" l="1"/>
  <c r="O30" i="5" l="1"/>
  <c r="O31" i="5" l="1"/>
  <c r="O32" i="5" l="1"/>
  <c r="O33" i="5" l="1"/>
  <c r="O34" i="5" l="1"/>
  <c r="O35" i="5" l="1"/>
  <c r="O36" i="5" l="1"/>
  <c r="O37" i="5" l="1"/>
  <c r="O38" i="5" l="1"/>
  <c r="O39" i="5" l="1"/>
  <c r="O40" i="5" l="1"/>
  <c r="O41" i="5" l="1"/>
  <c r="O42" i="5" l="1"/>
  <c r="O43" i="5" l="1"/>
  <c r="O44" i="5" l="1"/>
  <c r="O45" i="5" l="1"/>
  <c r="O46" i="5" l="1"/>
  <c r="O47" i="5" l="1"/>
  <c r="O48" i="5" l="1"/>
  <c r="O49" i="5" l="1"/>
  <c r="O50" i="5" l="1"/>
  <c r="O51" i="5" l="1"/>
  <c r="O52" i="5" l="1"/>
  <c r="O53" i="5" l="1"/>
  <c r="O54" i="5" l="1"/>
  <c r="O55" i="5" l="1"/>
  <c r="O56" i="5" l="1"/>
  <c r="O57" i="5" l="1"/>
  <c r="O58" i="5" l="1"/>
  <c r="O59" i="5" l="1"/>
  <c r="O60" i="5" l="1"/>
  <c r="O61" i="5" l="1"/>
  <c r="O62" i="5" l="1"/>
  <c r="O63" i="5" l="1"/>
  <c r="O64" i="5" l="1"/>
  <c r="O65" i="5" l="1"/>
  <c r="O66" i="5" l="1"/>
  <c r="O67" i="5" l="1"/>
  <c r="O68" i="5" l="1"/>
  <c r="O69" i="5" l="1"/>
  <c r="O70" i="5" l="1"/>
  <c r="O71" i="5" l="1"/>
  <c r="O72" i="5" l="1"/>
  <c r="O73" i="5" l="1"/>
  <c r="O74" i="5" l="1"/>
  <c r="O75" i="5" l="1"/>
  <c r="O76" i="5" l="1"/>
  <c r="O77" i="5" l="1"/>
  <c r="O78" i="5" l="1"/>
  <c r="O79" i="5" l="1"/>
  <c r="O80" i="5" l="1"/>
  <c r="O81" i="5" l="1"/>
  <c r="O82" i="5" l="1"/>
  <c r="O83" i="5" l="1"/>
  <c r="O84" i="5" l="1"/>
  <c r="O85" i="5" l="1"/>
  <c r="O86" i="5" l="1"/>
  <c r="O87" i="5" l="1"/>
  <c r="O88" i="5" l="1"/>
  <c r="O89" i="5" l="1"/>
  <c r="O90" i="5" l="1"/>
  <c r="O91" i="5" l="1"/>
  <c r="O92" i="5" l="1"/>
  <c r="O93" i="5" l="1"/>
  <c r="O94" i="5" l="1"/>
  <c r="O95" i="5" l="1"/>
  <c r="O96" i="5" l="1"/>
  <c r="O97" i="5" l="1"/>
  <c r="O98" i="5" l="1"/>
  <c r="O99" i="5" l="1"/>
  <c r="O100" i="5" l="1"/>
  <c r="O101" i="5" l="1"/>
  <c r="O102" i="5" l="1"/>
  <c r="O103" i="5" l="1"/>
  <c r="O104" i="5" l="1"/>
  <c r="O105" i="5" l="1"/>
  <c r="O106" i="5" l="1"/>
  <c r="O107" i="5" l="1"/>
  <c r="O108" i="5" l="1"/>
  <c r="O109" i="5" l="1"/>
  <c r="O110" i="5" l="1"/>
  <c r="O111" i="5" l="1"/>
  <c r="O112" i="5" l="1"/>
  <c r="O113" i="5" l="1"/>
  <c r="O114" i="5" l="1"/>
  <c r="O115" i="5" l="1"/>
  <c r="O116" i="5" l="1"/>
  <c r="O117" i="5" l="1"/>
  <c r="O118" i="5" l="1"/>
  <c r="O119" i="5" l="1"/>
  <c r="O120" i="5" l="1"/>
  <c r="O121" i="5" l="1"/>
  <c r="O122" i="5" l="1"/>
  <c r="O123" i="5" l="1"/>
  <c r="O124" i="5" l="1"/>
  <c r="O125" i="5" l="1"/>
  <c r="O126" i="5" l="1"/>
  <c r="O127" i="5" l="1"/>
  <c r="O128" i="5" l="1"/>
  <c r="O129" i="5" l="1"/>
  <c r="O130" i="5" l="1"/>
  <c r="O131" i="5" l="1"/>
  <c r="O132" i="5" l="1"/>
</calcChain>
</file>

<file path=xl/sharedStrings.xml><?xml version="1.0" encoding="utf-8"?>
<sst xmlns="http://schemas.openxmlformats.org/spreadsheetml/2006/main" count="4833" uniqueCount="502">
  <si>
    <t>每日任务/天</t>
    <phoneticPr fontId="3" type="noConversion"/>
  </si>
  <si>
    <t>恢复体力/日</t>
    <phoneticPr fontId="3" type="noConversion"/>
  </si>
  <si>
    <t>每日获取体力/天</t>
    <phoneticPr fontId="3" type="noConversion"/>
  </si>
  <si>
    <t>经验</t>
    <phoneticPr fontId="1" type="noConversion"/>
  </si>
  <si>
    <t>升级附加体力</t>
    <phoneticPr fontId="3" type="noConversion"/>
  </si>
  <si>
    <t>等级</t>
    <phoneticPr fontId="1" type="noConversion"/>
  </si>
  <si>
    <t>经验值</t>
    <phoneticPr fontId="1" type="noConversion"/>
  </si>
  <si>
    <t>其他获得体力/天</t>
    <phoneticPr fontId="3" type="noConversion"/>
  </si>
  <si>
    <t>调整系数</t>
    <phoneticPr fontId="3" type="noConversion"/>
  </si>
  <si>
    <t>经验兑换体力</t>
    <phoneticPr fontId="1" type="noConversion"/>
  </si>
  <si>
    <t>每日vip任务</t>
    <phoneticPr fontId="3" type="noConversion"/>
  </si>
  <si>
    <t>购买体力次数</t>
    <phoneticPr fontId="3" type="noConversion"/>
  </si>
  <si>
    <t>消耗体力</t>
    <phoneticPr fontId="1" type="noConversion"/>
  </si>
  <si>
    <t>装备合成</t>
    <phoneticPr fontId="1" type="noConversion"/>
  </si>
  <si>
    <t>原有天数</t>
    <phoneticPr fontId="1" type="noConversion"/>
  </si>
  <si>
    <t>累积经验</t>
  </si>
  <si>
    <t>exp||INT</t>
  </si>
  <si>
    <t>修改前</t>
    <phoneticPr fontId="1" type="noConversion"/>
  </si>
  <si>
    <t>修改后</t>
    <phoneticPr fontId="1" type="noConversion"/>
  </si>
  <si>
    <t>当级经验</t>
    <phoneticPr fontId="1" type="noConversion"/>
  </si>
  <si>
    <t>玩家等级</t>
    <phoneticPr fontId="1" type="noConversion"/>
  </si>
  <si>
    <t>魂师等级</t>
    <phoneticPr fontId="1" type="noConversion"/>
  </si>
  <si>
    <t>needExp||INT</t>
  </si>
  <si>
    <t>前台角色经验</t>
    <phoneticPr fontId="1" type="noConversion"/>
  </si>
  <si>
    <t>后台角色经验</t>
    <phoneticPr fontId="1" type="noConversion"/>
  </si>
  <si>
    <t>累计经验</t>
    <phoneticPr fontId="1" type="noConversion"/>
  </si>
  <si>
    <t>2.5.0版本</t>
    <phoneticPr fontId="1" type="noConversion"/>
  </si>
  <si>
    <t>副本次数</t>
    <phoneticPr fontId="1" type="noConversion"/>
  </si>
  <si>
    <t>28-1 戴云儿的计划</t>
  </si>
  <si>
    <t>28-1-2</t>
  </si>
  <si>
    <t>28-1-3</t>
  </si>
  <si>
    <t>28-2 冥王斗罗</t>
  </si>
  <si>
    <t>28-2-2</t>
  </si>
  <si>
    <t>28-2-3</t>
  </si>
  <si>
    <t>28-3 圣光灵阵</t>
  </si>
  <si>
    <t>28-3-2</t>
  </si>
  <si>
    <t>28-3-3</t>
  </si>
  <si>
    <t>28-4 隐藏</t>
  </si>
  <si>
    <t>28-4-2</t>
  </si>
  <si>
    <t>28-4-3</t>
  </si>
  <si>
    <t>28-5 雷鸣阎狱藤融合</t>
  </si>
  <si>
    <t>28-5-2</t>
  </si>
  <si>
    <t>28-5-3</t>
  </si>
  <si>
    <t>28-6 我会回来的</t>
  </si>
  <si>
    <t>29-1 叛国组织？</t>
  </si>
  <si>
    <t>29-1-2</t>
  </si>
  <si>
    <t>29-1-3</t>
  </si>
  <si>
    <t>29-2 擎天斗罗回来了？</t>
  </si>
  <si>
    <t>29-2-2</t>
  </si>
  <si>
    <t>29-2-3</t>
  </si>
  <si>
    <t>29-3 找麻烦的</t>
  </si>
  <si>
    <t>29-3-2</t>
  </si>
  <si>
    <t>29-3-3</t>
  </si>
  <si>
    <t>29-4 再入星斗</t>
  </si>
  <si>
    <t>29-4-2</t>
  </si>
  <si>
    <t>29-4-3</t>
  </si>
  <si>
    <t>29-5 七怪爆发</t>
  </si>
  <si>
    <t>29-5-2</t>
  </si>
  <si>
    <t>29-5-3</t>
  </si>
  <si>
    <t>29-6 海神九考第一考</t>
  </si>
  <si>
    <t>30-1 比武招亲开幕</t>
  </si>
  <si>
    <t>30-1-2</t>
  </si>
  <si>
    <t>30-1-3</t>
  </si>
  <si>
    <t>30-2 天锻，七彩雷劫</t>
  </si>
  <si>
    <t>30-2-2</t>
  </si>
  <si>
    <t>30-2-3</t>
  </si>
  <si>
    <t>30-3 机甲操控</t>
  </si>
  <si>
    <t>30-3-2</t>
  </si>
  <si>
    <t>30-3-3</t>
  </si>
  <si>
    <t>30-4 万兽台</t>
  </si>
  <si>
    <t>30-4-2</t>
  </si>
  <si>
    <t>30-4-3</t>
  </si>
  <si>
    <t>30-5 我退出</t>
  </si>
  <si>
    <t>30-5-2</t>
  </si>
  <si>
    <t>30-5-3</t>
  </si>
  <si>
    <t>30-6 打赢我，嫁给你</t>
  </si>
  <si>
    <t>31-1 两大强者</t>
  </si>
  <si>
    <t>31-1-2</t>
  </si>
  <si>
    <t>31-1-3</t>
  </si>
  <si>
    <t>31-2 原恩的家人</t>
  </si>
  <si>
    <t>31-2-2</t>
  </si>
  <si>
    <t>31-2-3</t>
  </si>
  <si>
    <t>31-3 二明？</t>
  </si>
  <si>
    <t>31-3-2</t>
  </si>
  <si>
    <t>31-3-3</t>
  </si>
  <si>
    <t>31-4 刻苦修炼</t>
  </si>
  <si>
    <t>31-4-2</t>
  </si>
  <si>
    <t>31-4-3</t>
  </si>
  <si>
    <t>31-5 地狱之门</t>
  </si>
  <si>
    <t>31-5-2</t>
  </si>
  <si>
    <t>31-5-3</t>
  </si>
  <si>
    <t>31-6 唐三护子</t>
  </si>
  <si>
    <t>32-1 正面怼啊！</t>
  </si>
  <si>
    <t>32-1-2</t>
  </si>
  <si>
    <t>32-1-3</t>
  </si>
  <si>
    <t>32-2 初试筛选</t>
  </si>
  <si>
    <t>32-2-2</t>
  </si>
  <si>
    <t>32-2-3</t>
  </si>
  <si>
    <t>32-3 挑事</t>
  </si>
  <si>
    <t>32-3-2</t>
  </si>
  <si>
    <t>32-3-3</t>
  </si>
  <si>
    <t>32-4 给个说法吧</t>
  </si>
  <si>
    <t>32-4-2</t>
  </si>
  <si>
    <t>32-4-3</t>
  </si>
  <si>
    <t>32-5 就蒸了？</t>
  </si>
  <si>
    <t>32-5-2</t>
  </si>
  <si>
    <t>32-5-3</t>
  </si>
  <si>
    <t>32-6 决战</t>
  </si>
  <si>
    <t>prop</t>
  </si>
  <si>
    <t>{2143,1}</t>
  </si>
  <si>
    <t>{2135,1}</t>
  </si>
  <si>
    <t>{2144,1}</t>
  </si>
  <si>
    <t>{2136,1}</t>
  </si>
  <si>
    <t>{2145,1}</t>
  </si>
  <si>
    <t>{2137,1}</t>
  </si>
  <si>
    <t>{2146,1}</t>
  </si>
  <si>
    <t>{2138,1}</t>
  </si>
  <si>
    <t>{2147,1}</t>
  </si>
  <si>
    <t>{2139,1}</t>
  </si>
  <si>
    <t>{2148,1}</t>
  </si>
  <si>
    <t>{2140,1}</t>
  </si>
  <si>
    <t>{2149,1}</t>
  </si>
  <si>
    <t>{2141,1}</t>
  </si>
  <si>
    <t>{2150,1}</t>
  </si>
  <si>
    <t>{2142,1}</t>
  </si>
  <si>
    <t>{2151,1}</t>
  </si>
  <si>
    <t>{2152,1}</t>
  </si>
  <si>
    <t>{2153,1}</t>
  </si>
  <si>
    <t>{2154,1}</t>
  </si>
  <si>
    <t>{2155,1}</t>
  </si>
  <si>
    <t>{2156,1}</t>
  </si>
  <si>
    <t>{2157,1}</t>
  </si>
  <si>
    <t>{2158,1}</t>
  </si>
  <si>
    <t>{2159,1}</t>
  </si>
  <si>
    <t>{2160,1}</t>
  </si>
  <si>
    <t>{2161,1}</t>
  </si>
  <si>
    <t>{2162,1}</t>
  </si>
  <si>
    <t>{2163,1}</t>
  </si>
  <si>
    <t>{2164,1}</t>
  </si>
  <si>
    <t>{2165,1}</t>
  </si>
  <si>
    <t>{2166,1}</t>
  </si>
  <si>
    <t>{2167,1}</t>
  </si>
  <si>
    <t>{2168,1}</t>
  </si>
  <si>
    <t>{2169,1}</t>
  </si>
  <si>
    <t>{2170,1}</t>
  </si>
  <si>
    <t>{2171,1}</t>
  </si>
  <si>
    <t>{2172,1}</t>
  </si>
  <si>
    <t>产出1</t>
    <phoneticPr fontId="1" type="noConversion"/>
  </si>
  <si>
    <t>产出2</t>
    <phoneticPr fontId="1" type="noConversion"/>
  </si>
  <si>
    <t>金+2</t>
  </si>
  <si>
    <t>金+2</t>
    <phoneticPr fontId="1" type="noConversion"/>
  </si>
  <si>
    <t>金+3</t>
    <phoneticPr fontId="1" type="noConversion"/>
  </si>
  <si>
    <t>金+4</t>
    <phoneticPr fontId="1" type="noConversion"/>
  </si>
  <si>
    <t>金+5</t>
    <phoneticPr fontId="1" type="noConversion"/>
  </si>
  <si>
    <t/>
  </si>
  <si>
    <t>2005+2001+2000+2001</t>
  </si>
  <si>
    <t>2501+2005+2004+2002+2504</t>
  </si>
  <si>
    <t>2508+2506+2501+2504+2500</t>
  </si>
  <si>
    <t>2512+2510+2507+2509+2505</t>
  </si>
  <si>
    <t>2520+2516+2510+2511+2510+2512</t>
  </si>
  <si>
    <t>2526+2523+2517+2518+2517+2520</t>
  </si>
  <si>
    <t>2532+2528+2521+2522+2521+2522</t>
  </si>
  <si>
    <t>2538+2536+2532+2528+2527+2530</t>
  </si>
  <si>
    <t>2544+2543+2544+2534+2533+2535+2534</t>
  </si>
  <si>
    <t>2551+2548+2546+2540+2544+2539+2542</t>
  </si>
  <si>
    <t>2558+2557+2556+2551+2546+2547+2546</t>
  </si>
  <si>
    <t>2565+2562+2563+2553+2554+2558+2553</t>
  </si>
  <si>
    <t>2572+2571+2567+2563+2560+2561+2565</t>
  </si>
  <si>
    <t>2579+2576+2574+2570+2572+2567+2568</t>
  </si>
  <si>
    <t>2587+2585+2583+2583+2576+2574+2577+2577</t>
  </si>
  <si>
    <t>2595+2589+2591+2592+2585+2587+2586+2584</t>
  </si>
  <si>
    <t>2603+2602+2597+2599+2593+2589+2595+2595</t>
  </si>
  <si>
    <t>2611+2610+2608+2607+2601+2597+2603+2599</t>
  </si>
  <si>
    <t>2619+2615+2613+2615+2608+2611+2609+2607</t>
  </si>
  <si>
    <t>2627+2623+2621+2623+2616+2619+2617+2615</t>
  </si>
  <si>
    <t>2635+2631+2629+2631+2624+2627+2625+2623</t>
  </si>
  <si>
    <t>2643+2637+2637+2639+2630+2627+2633+2635</t>
  </si>
  <si>
    <t>2651+2644+2645+2647+2638+2635+2641+2643</t>
  </si>
  <si>
    <t>2659+2652+2653+2655+2646+2643+2649+2651</t>
  </si>
  <si>
    <t>2667+2661+2661+2663+2654+2651+2657+2659</t>
  </si>
  <si>
    <t>2004+2002+2000+2001</t>
  </si>
  <si>
    <t>2500+2502+2504+2004+2002</t>
  </si>
  <si>
    <t>2507+2506+2502+2501+2501</t>
  </si>
  <si>
    <t>2514+2510+2505+2509+2508</t>
  </si>
  <si>
    <t>2518+2517+2512+2510+2512+2511</t>
  </si>
  <si>
    <t>2524+2521+2520+2515+2517+2520</t>
  </si>
  <si>
    <t>2530+2529+2523+2520+2517+2520</t>
  </si>
  <si>
    <t>2536+2535+2529+2532+2527+2532</t>
  </si>
  <si>
    <t>2543+2544+2544+2535+2533+2536+2535</t>
  </si>
  <si>
    <t>2550+2546+2547+2544+2539+2544+2542</t>
  </si>
  <si>
    <t>2557+2558+2554+2548+2546+2546+2549</t>
  </si>
  <si>
    <t>2564+2562+2560+2553+2554+2558+2556</t>
  </si>
  <si>
    <t>2571+2567+2568+2565+2560+2565+2560</t>
  </si>
  <si>
    <t>2578+2574+2575+2572+2569+2567+2572</t>
  </si>
  <si>
    <t>2586+2582+2581+2587+2574+2577+2574+2576</t>
  </si>
  <si>
    <t>2594+2593+2595+2589+2587+2583+2581+2586</t>
  </si>
  <si>
    <t>2602+2601+2599+2597+2589+2591+2592+2595</t>
  </si>
  <si>
    <t>2610+2608+2607+2605+2597+2603+2599+2598</t>
  </si>
  <si>
    <t>2618+2616+2615+2617+2605+2608+2611+2605</t>
  </si>
  <si>
    <t>2626+2624+2623+2625+2613+2616+2620+2613</t>
  </si>
  <si>
    <t>2634+2632+2631+2633+2621+2624+2628+2621</t>
  </si>
  <si>
    <t>2639+2642+2641+2639+2632+2628+2633+2631</t>
  </si>
  <si>
    <t>2647+2649+2649+2647+2640+2636+2641+2639</t>
  </si>
  <si>
    <t>2655+2657+2657+2655+2648+2644+2649+2647</t>
  </si>
  <si>
    <t>2663+2666+2665+2663+2656+2652+2657+2655</t>
  </si>
  <si>
    <t>2004+2001+2001+2000</t>
  </si>
  <si>
    <t>2501+2503+2000+2004+2005</t>
  </si>
  <si>
    <t>2508+2505+2500+2504+2501</t>
  </si>
  <si>
    <t>2513+2514+2505+2506+2508</t>
  </si>
  <si>
    <t>2519+2518+2513+2511+2510+2513</t>
  </si>
  <si>
    <t>2525+2524+2515+2515+2517+2519</t>
  </si>
  <si>
    <t>2531+2527+2524+2524+2525+2525</t>
  </si>
  <si>
    <t>2537+2533+2531+2531+2529+2530</t>
  </si>
  <si>
    <t>2545+2542+2541+2535+2533+2533+2537</t>
  </si>
  <si>
    <t>2552+2546+2547+2541+2542+2545+2542</t>
  </si>
  <si>
    <t>2559+2556+2557+2547+2547+2552+2549</t>
  </si>
  <si>
    <t>2566+2561+2563+2554+2553+2559+2555</t>
  </si>
  <si>
    <t>2573+2569+2569+2561+2563+2560+2566</t>
  </si>
  <si>
    <t>2580+2578+2575+2567+2568+2573+2573</t>
  </si>
  <si>
    <t>2588+2583+2584+2582+2578+2580+2576+2577</t>
  </si>
  <si>
    <t>2596+2591+2592+2590+2585+2584+2588+2583</t>
  </si>
  <si>
    <t>2604+2598+2602+2601+2596+2592+2594+2596</t>
  </si>
  <si>
    <t>2612+2607+2606+2608+2599+2600+2604+2601</t>
  </si>
  <si>
    <t>2620+2614+2615+2616+2608+2609+2610+2608</t>
  </si>
  <si>
    <t>2628+2622+2623+2623+2616+2617+2618+2616</t>
  </si>
  <si>
    <t>2636+2630+2631+2631+2624+2625+2626+2624</t>
  </si>
  <si>
    <t>2643+2639+2638+2639+2632+2628+2633+2631</t>
  </si>
  <si>
    <t>2651+2646+2646+2647+2640+2636+2641+2639</t>
  </si>
  <si>
    <t>2659+2654+2654+2655+2648+2644+2649+2647</t>
  </si>
  <si>
    <t>2667+2663+2662+2663+2656+2652+2657+2655</t>
  </si>
  <si>
    <t>2004+2000+2001+2001</t>
  </si>
  <si>
    <t>2501+2502+2001+2004+2005</t>
  </si>
  <si>
    <t>2508+2506+2500+2504+2501</t>
  </si>
  <si>
    <t>2512+2514+2508+2505+2506</t>
  </si>
  <si>
    <t>2520+2517+2511+2512+2512+2514</t>
  </si>
  <si>
    <t>2526+2521+2517+2516+2520+2516</t>
  </si>
  <si>
    <t>2532+2532+2526+2523+2521+2524</t>
  </si>
  <si>
    <t>2538+2535+2532+2532+2527+2530</t>
  </si>
  <si>
    <t>2544+2541+2539+2538+2534+2533+2538</t>
  </si>
  <si>
    <t>2551+2550+2551+2539+2539+2544+2543</t>
  </si>
  <si>
    <t>2558+2558+2555+2549+2546+2547+2546</t>
  </si>
  <si>
    <t>2565+2562+2562+2553+2554+2558+2558</t>
  </si>
  <si>
    <t>2572+2570+2567+2560+2564+2563+2565</t>
  </si>
  <si>
    <t>2579+2574+2577+2571+2568+2572+2572</t>
  </si>
  <si>
    <t>2587+2584+2585+2583+2574+2577+2579+2577</t>
  </si>
  <si>
    <t>2595+2591+2594+2592+2587+2584+2581+2585</t>
  </si>
  <si>
    <t>2603+2600+2599+2597+2593+2592+2591+2595</t>
  </si>
  <si>
    <t>2611+2607+2605+2608+2603+2600+2599+2601</t>
  </si>
  <si>
    <t>2619+2613+2616+2615+2607+2608+2611+2608</t>
  </si>
  <si>
    <t>2627+2623+2621+2624+2619+2616+2615+2617</t>
  </si>
  <si>
    <t>2635+2629+2632+2631+2623+2624+2627+2624</t>
  </si>
  <si>
    <t>2643+2639+2641+2639+2632+2628+2633+2631</t>
  </si>
  <si>
    <t>2651+2646+2649+2647+2640+2636+2641+2639</t>
  </si>
  <si>
    <t>2659+2654+2657+2655+2648+2644+2649+2647</t>
  </si>
  <si>
    <t>2667+2663+2665+2663+2656+2652+2657+2655</t>
  </si>
  <si>
    <t>2501+2503+2000+2004+2005+</t>
  </si>
  <si>
    <t>2508+2505+2500+2504+2501+</t>
  </si>
  <si>
    <t>2513+2514+2505+2506+2508+</t>
  </si>
  <si>
    <t>2545+2542+2541+2535+2533+2533+2537+</t>
  </si>
  <si>
    <t>2552+2546+2547+2541+2542+2545+2542+</t>
  </si>
  <si>
    <t>2559+2556+2557+2547+2547+2552+2549+</t>
  </si>
  <si>
    <t>2566+2561+2563+2554+2553+2559+2555+</t>
  </si>
  <si>
    <t>2573+2569+2569+2561+2563+2560+2566+</t>
  </si>
  <si>
    <t>2580+2578+2575+2567+2568+2573+2573+</t>
  </si>
  <si>
    <t>2500+2502+2504+2004+2002+</t>
  </si>
  <si>
    <t>2507+2506+2502+2501+2501+</t>
  </si>
  <si>
    <t>2514+2510+2505+2509+2508+</t>
  </si>
  <si>
    <t>2543+2544+2544+2535+2533+2536+2535+</t>
  </si>
  <si>
    <t>2550+2546+2547+2544+2539+2544+2542+</t>
  </si>
  <si>
    <t>2557+2558+2554+2548+2546+2546+2549+</t>
  </si>
  <si>
    <t>2564+2562+2560+2553+2554+2558+2556+</t>
  </si>
  <si>
    <t>2571+2567+2568+2565+2560+2565+2560+</t>
  </si>
  <si>
    <t>2578+2574+2575+2572+2569+2567+2572+</t>
  </si>
  <si>
    <t>2500+2503+2504+2004+2003+</t>
  </si>
  <si>
    <t>2507+2505+2503+2501+2501+</t>
  </si>
  <si>
    <t>2514+2511+2506+2509+2508+</t>
  </si>
  <si>
    <t>2518+2515+2513+2511+2513+2510</t>
  </si>
  <si>
    <t>2524+2523+2519+2517+2515+2519</t>
  </si>
  <si>
    <t>2530+2527+2521+2519+2515+2519</t>
  </si>
  <si>
    <t>2536+2533+2527+2531+2529+2531</t>
  </si>
  <si>
    <t>2543+2545+2545+2533+2535+2536+2533+</t>
  </si>
  <si>
    <t>2550+2547+2546+2545+2540+2545+2542+</t>
  </si>
  <si>
    <t>2557+2559+2553+2548+2547+2547+2549+</t>
  </si>
  <si>
    <t>2564+2562+2561+2554+2553+2559+2556+</t>
  </si>
  <si>
    <t>2571+2568+2567+2566+2561+2566+2561+</t>
  </si>
  <si>
    <t>2578+2575+2574+2573+2569+2568+2573+</t>
  </si>
  <si>
    <t>2586+2581+2582+2588+2575+2577+2575+2576</t>
  </si>
  <si>
    <t>2594+2593+2596+2590+2588+2583+2582+2586</t>
  </si>
  <si>
    <t>2602+2601+2599+2598+2590+2591+2592+2596</t>
  </si>
  <si>
    <t>2610+2608+2607+2606+2598+2604+2599+2597</t>
  </si>
  <si>
    <t>2618+2616+2615+2617+2606+2608+2612+2606</t>
  </si>
  <si>
    <t>2626+2624+2623+2625+2614+2616+2620+2614</t>
  </si>
  <si>
    <t>2634+2632+2631+2633+2622+2624+2628+2622</t>
  </si>
  <si>
    <t>2518+2515+2512+2511+2512+2510</t>
  </si>
  <si>
    <t>2524+2523+2520+2517+2515+2520</t>
  </si>
  <si>
    <t>2530+2527+2521+2520+2515+2520</t>
  </si>
  <si>
    <t>2536+2533+2527+2532+2529+2532</t>
  </si>
  <si>
    <t>2543+2544+2544+2533+2535+2536+2533+</t>
  </si>
  <si>
    <t>2550+2547+2546+2544+2540+2544+2542+</t>
  </si>
  <si>
    <t>2557+2558+2553+2548+2547+2547+2549+</t>
  </si>
  <si>
    <t>2564+2562+2561+2554+2553+2558+2556+</t>
  </si>
  <si>
    <t>2571+2568+2567+2565+2561+2565+2561+</t>
  </si>
  <si>
    <t>2578+2575+2574+2572+2569+2568+2572+</t>
  </si>
  <si>
    <t>2586+2581+2582+2587+2575+2577+2575+2576</t>
  </si>
  <si>
    <t>2594+2593+2595+2590+2587+2583+2582+2586</t>
  </si>
  <si>
    <t>2602+2601+2599+2598+2590+2591+2592+2595</t>
  </si>
  <si>
    <t>2610+2608+2607+2606+2598+2603+2599+2597</t>
  </si>
  <si>
    <t>2618+2616+2615+2617+2606+2608+2611+2606</t>
  </si>
  <si>
    <t>2004+2002+2001+2001</t>
  </si>
  <si>
    <t>2501+2005+2004+2002+2504+</t>
  </si>
  <si>
    <t>2508+2506+2501+2504+2500+</t>
  </si>
  <si>
    <t>2512+2510+2507+2509+2505+</t>
  </si>
  <si>
    <t>2544+2543+2544+2534+2533+2535+2534+</t>
  </si>
  <si>
    <t>2551+2548+2546+2540+2544+2539+2542+</t>
  </si>
  <si>
    <t>2558+2557+2556+2551+2546+2547+2546+</t>
  </si>
  <si>
    <t>2565+2562+2563+2553+2554+2558+2553+</t>
  </si>
  <si>
    <t>2572+2571+2567+2563+2560+2561+2565+</t>
  </si>
  <si>
    <t>2579+2576+2574+2570+2572+2567+2568+</t>
  </si>
  <si>
    <t>2501+2502+2001+2004+2005+</t>
  </si>
  <si>
    <t>2508+2506+2500+2504+2501+</t>
  </si>
  <si>
    <t>2513+2514+2508+2505+2506+</t>
  </si>
  <si>
    <t>2519+2517+2511+2513+2513+2514</t>
  </si>
  <si>
    <t>2525+2521+2517+2516+2519+2516</t>
  </si>
  <si>
    <t>2531+2531+2525+2523+2521+2524</t>
  </si>
  <si>
    <t>2537+2535+2531+2531+2527+2530</t>
  </si>
  <si>
    <t>2545+2541+2539+2537+2534+2533+2537+</t>
  </si>
  <si>
    <t>2552+2550+2552+2539+2539+2545+2543+</t>
  </si>
  <si>
    <t>2559+2559+2555+2549+2546+2547+2546+</t>
  </si>
  <si>
    <t>2566+2562+2562+2553+2554+2559+2559+</t>
  </si>
  <si>
    <t>2573+2570+2567+2560+2564+2563+2566+</t>
  </si>
  <si>
    <t>2580+2574+2577+2571+2568+2573+2573+</t>
  </si>
  <si>
    <t>2588+2584+2585+2583+2574+2577+2580+2577</t>
  </si>
  <si>
    <t>2596+2591+2594+2592+2588+2584+2581+2585</t>
  </si>
  <si>
    <t>2604+2600+2599+2597+2593+2592+2591+2596</t>
  </si>
  <si>
    <t>2612+2607+2605+2608+2604+2600+2599+2601</t>
  </si>
  <si>
    <t>2620+2613+2616+2615+2607+2608+2612+2608</t>
  </si>
  <si>
    <t>2501+2503+2001+2004+2005+</t>
  </si>
  <si>
    <t>2513+2514+2508+2506+2505+</t>
  </si>
  <si>
    <t>2519+2515+2510+2513+2513+2514</t>
  </si>
  <si>
    <t>2525+2523+2515+2516+2519+2516</t>
  </si>
  <si>
    <t>2531+2531+2525+2521+2523+2524</t>
  </si>
  <si>
    <t>2545+2541+2540+2537+2534+2535+2537+</t>
  </si>
  <si>
    <t>2552+2550+2552+2540+2540+2545+2543+</t>
  </si>
  <si>
    <t>2559+2559+2555+2549+2547+2546+2547+</t>
  </si>
  <si>
    <t>2566+2562+2562+2554+2553+2559+2559+</t>
  </si>
  <si>
    <t>2573+2570+2568+2561+2564+2563+2566+</t>
  </si>
  <si>
    <t>2580+2575+2577+2571+2567+2573+2573+</t>
  </si>
  <si>
    <t>2588+2584+2585+2583+2575+2577+2580+2577</t>
  </si>
  <si>
    <t>2596+2591+2594+2592+2588+2584+2582+2585</t>
  </si>
  <si>
    <t>2604+2600+2599+2598+2593+2592+2591+2596</t>
  </si>
  <si>
    <t>2612+2607+2606+2608+2604+2600+2599+2601</t>
  </si>
  <si>
    <t>2620+2614+2616+2615+2607+2608+2612+2608</t>
  </si>
  <si>
    <t>2628+2623+2622+2624+2620+2616+2615+2617</t>
  </si>
  <si>
    <t>2636+2630+2632+2631+2623+2624+2628+2624</t>
  </si>
  <si>
    <t>2004+2003+2001+2001</t>
  </si>
  <si>
    <t>2501+2005+2004+2003+2504+</t>
  </si>
  <si>
    <t>2508+2505+2501+2504+2500+</t>
  </si>
  <si>
    <t>2512+2511+2507+2509+2506+</t>
  </si>
  <si>
    <t>2520+2516+2511+2510+2511+2512</t>
  </si>
  <si>
    <t>2526+2521+2515+2518+2515+2520</t>
  </si>
  <si>
    <t>2532+2528+2523+2522+2523+2522</t>
  </si>
  <si>
    <t>2538+2536+2532+2528+2529+2530</t>
  </si>
  <si>
    <t>2544+2543+2544+2534+2535+2533+2534+</t>
  </si>
  <si>
    <t>2551+2548+2547+2539+2544+2540+2542+</t>
  </si>
  <si>
    <t>2558+2557+2556+2551+2547+2546+2547+</t>
  </si>
  <si>
    <t>2572+2571+2568+2563+2561+2560+2565+</t>
  </si>
  <si>
    <t>2579+2576+2575+2570+2572+2568+2567+</t>
  </si>
  <si>
    <t>2587+2585+2583+2583+2576+2575+2577+2577</t>
  </si>
  <si>
    <t>2595+2590+2591+2592+2585+2587+2586+2584</t>
  </si>
  <si>
    <t>2603+2602+2598+2599+2593+2590+2595+2595</t>
  </si>
  <si>
    <t>2611+2610+2608+2607+2601+2598+2603+2599</t>
  </si>
  <si>
    <t>2619+2615+2614+2615+2608+2611+2609+2607</t>
  </si>
  <si>
    <t>2628+2623+2622+2623+2616+2620+2617+2615</t>
  </si>
  <si>
    <t>2636+2631+2630+2631+2624+2628+2625+2623</t>
  </si>
  <si>
    <t>2643+2638+2638+2639+2629+2627+2633+2635</t>
  </si>
  <si>
    <t>2651+2645+2646+2647+2637+2635+2641+2643</t>
  </si>
  <si>
    <t>2659+2653+2654+2655+2645+2643+2649+2651</t>
  </si>
  <si>
    <t>2667+2662+2662+2663+2653+2651+2657+2659</t>
  </si>
  <si>
    <t>2501+2502+2000+2004+2005+</t>
  </si>
  <si>
    <t>2512+2514+2506+2505+2508+</t>
  </si>
  <si>
    <t>2520+2518+2512+2510+2511+2512</t>
  </si>
  <si>
    <t>2526+2524+2517+2517+2515+2520</t>
  </si>
  <si>
    <t>2532+2529+2524+2524+2526+2526</t>
  </si>
  <si>
    <t>2544+2542+2541+2533+2535+2535+2538+</t>
  </si>
  <si>
    <t>2551+2547+2546+2541+2542+2544+2542+</t>
  </si>
  <si>
    <t>2558+2556+2557+2546+2546+2551+2549+</t>
  </si>
  <si>
    <t>2565+2560+2563+2553+2554+2558+2555+</t>
  </si>
  <si>
    <t>2572+2569+2569+2560+2563+2561+2565+</t>
  </si>
  <si>
    <t>2579+2578+2574+2568+2567+2572+2572+</t>
  </si>
  <si>
    <t>2587+2583+2584+2581+2578+2579+2576+2577</t>
  </si>
  <si>
    <t>2595+2591+2592+2589+2585+2584+2587+2583</t>
  </si>
  <si>
    <t>2603+2598+2602+2601+2595+2592+2594+2595</t>
  </si>
  <si>
    <t>2611+2607+2605+2608+2599+2600+2603+2601</t>
  </si>
  <si>
    <t>2619+2613+2615+2616+2608+2609+2610+2608</t>
  </si>
  <si>
    <t>2627+2627+2623+2623+2618+2613+2615+2616</t>
  </si>
  <si>
    <t>2635+2629+2631+2632+2623+2625+2626+2624</t>
  </si>
  <si>
    <t>2643+2639+2637+2639+2632+2628+2633+2631</t>
  </si>
  <si>
    <t>2651+2646+2645+2647+2640+2636+2641+2639</t>
  </si>
  <si>
    <t>2659+2654+2653+2655+2648+2644+2649+2647</t>
  </si>
  <si>
    <t>2667+2663+2661+2663+2656+2652+2657+2655</t>
  </si>
  <si>
    <t>2512+2514+2505+2506+2508+</t>
  </si>
  <si>
    <t>2520+2518+2512+2511+2510+2512</t>
  </si>
  <si>
    <t>2526+2524+2515+2515+2517+2520</t>
  </si>
  <si>
    <t>2532+2527+2524+2524+2526+2526</t>
  </si>
  <si>
    <t>2538+2533+2532+2532+2529+2530</t>
  </si>
  <si>
    <t>2544+2542+2541+2535+2533+2533+2538+</t>
  </si>
  <si>
    <t>2551+2546+2547+2541+2542+2544+2542+</t>
  </si>
  <si>
    <t>2558+2556+2557+2547+2547+2551+2549+</t>
  </si>
  <si>
    <t>2565+2561+2563+2554+2553+2558+2555+</t>
  </si>
  <si>
    <t>2572+2569+2569+2561+2563+2560+2565+</t>
  </si>
  <si>
    <t>2579+2578+2575+2567+2568+2572+2572+</t>
  </si>
  <si>
    <t>2587+2583+2584+2582+2578+2579+2576+2577</t>
  </si>
  <si>
    <t>2595+2591+2592+2590+2585+2584+2587+2583</t>
  </si>
  <si>
    <t>2611+2607+2606+2608+2599+2600+2603+2601</t>
  </si>
  <si>
    <t>2619+2614+2615+2616+2608+2609+2610+2608</t>
  </si>
  <si>
    <t>2512+2514+2508+2505+2506+</t>
  </si>
  <si>
    <t>2544+2541+2539+2538+2534+2533+2538+</t>
  </si>
  <si>
    <t>2551+2550+2551+2539+2539+2544+2543+</t>
  </si>
  <si>
    <t>2558+2558+2555+2549+2546+2547+2546+</t>
  </si>
  <si>
    <t>2565+2562+2562+2553+2554+2558+2558+</t>
  </si>
  <si>
    <t>2572+2570+2567+2560+2564+2563+2565+</t>
  </si>
  <si>
    <t>2579+2574+2577+2571+2568+2572+2572+</t>
  </si>
  <si>
    <t>2512+2514+2508+2506+2505+</t>
  </si>
  <si>
    <t>2520+2515+2510+2512+2512+2514</t>
  </si>
  <si>
    <t>2526+2523+2515+2516+2520+2516</t>
  </si>
  <si>
    <t>2532+2532+2526+2521+2523+2524</t>
  </si>
  <si>
    <t>2544+2541+2540+2538+2534+2535+2538+</t>
  </si>
  <si>
    <t>2551+2550+2551+2540+2540+2544+2543+</t>
  </si>
  <si>
    <t>2558+2558+2555+2549+2547+2546+2547+</t>
  </si>
  <si>
    <t>2565+2562+2562+2554+2553+2558+2558+</t>
  </si>
  <si>
    <t>2572+2570+2568+2561+2564+2563+2565+</t>
  </si>
  <si>
    <t>2579+2575+2577+2571+2567+2572+2572+</t>
  </si>
  <si>
    <t>2587+2584+2585+2583+2575+2577+2579+2577</t>
  </si>
  <si>
    <t>2595+2591+2594+2592+2587+2584+2582+2585</t>
  </si>
  <si>
    <t>2603+2600+2599+2598+2593+2592+2591+2595</t>
  </si>
  <si>
    <t>2611+2607+2606+2608+2603+2600+2599+2601</t>
  </si>
  <si>
    <t>2619+2614+2616+2615+2607+2608+2611+2608</t>
  </si>
  <si>
    <t>2513+2510+2507+2509+2505+</t>
  </si>
  <si>
    <t>2519+2516+2510+2511+2510+2513</t>
  </si>
  <si>
    <t>2525+2523+2517+2518+2517+2519</t>
  </si>
  <si>
    <t>2531+2528+2521+2522+2521+2522</t>
  </si>
  <si>
    <t>2537+2536+2531+2528+2527+2530</t>
  </si>
  <si>
    <t>2545+2543+2545+2534+2533+2535+2534+</t>
  </si>
  <si>
    <t>2552+2548+2546+2540+2545+2539+2542+</t>
  </si>
  <si>
    <t>2559+2557+2556+2552+2546+2547+2546+</t>
  </si>
  <si>
    <t>2566+2562+2563+2553+2554+2559+2553+</t>
  </si>
  <si>
    <t>2573+2571+2567+2563+2560+2561+2566+</t>
  </si>
  <si>
    <t>2580+2576+2574+2570+2573+2567+2568+</t>
  </si>
  <si>
    <t>2588+2585+2583+2583+2576+2574+2577+2577</t>
  </si>
  <si>
    <t>2596+2589+2591+2592+2585+2588+2586+2584</t>
  </si>
  <si>
    <t>2604+2602+2597+2599+2593+2589+2596+2596</t>
  </si>
  <si>
    <t>2612+2610+2608+2607+2601+2597+2604+2599</t>
  </si>
  <si>
    <t>2620+2615+2613+2615+2608+2612+2609+2607</t>
  </si>
  <si>
    <t>2513+2511+2507+2509+2506+</t>
  </si>
  <si>
    <t>2519+2516+2511+2510+2511+2513</t>
  </si>
  <si>
    <t>2525+2521+2515+2518+2515+2519</t>
  </si>
  <si>
    <t>2531+2528+2523+2522+2523+2522</t>
  </si>
  <si>
    <t>2537+2536+2531+2528+2529+2530</t>
  </si>
  <si>
    <t>2545+2543+2545+2534+2535+2533+2534+</t>
  </si>
  <si>
    <t>2552+2548+2547+2539+2545+2540+2542+</t>
  </si>
  <si>
    <t>2559+2557+2556+2552+2547+2546+2547+</t>
  </si>
  <si>
    <t>2573+2571+2568+2563+2561+2560+2566+</t>
  </si>
  <si>
    <t>2580+2576+2575+2570+2573+2568+2567+</t>
  </si>
  <si>
    <t>2588+2585+2583+2583+2576+2575+2577+2577</t>
  </si>
  <si>
    <t>2596+2590+2591+2592+2585+2588+2586+2584</t>
  </si>
  <si>
    <t>2604+2602+2598+2599+2593+2590+2596+2596</t>
  </si>
  <si>
    <t>2612+2610+2608+2607+2601+2598+2604+2599</t>
  </si>
  <si>
    <t>2620+2615+2614+2615+2608+2612+2609+2607</t>
  </si>
  <si>
    <t>2513+2514+2506+2505+2508+</t>
  </si>
  <si>
    <t>2519+2518+2513+2510+2511+2513</t>
  </si>
  <si>
    <t>2525+2524+2517+2517+2515+2519</t>
  </si>
  <si>
    <t>2531+2529+2524+2524+2525+2525</t>
  </si>
  <si>
    <t>2545+2542+2541+2533+2535+2535+2537+</t>
  </si>
  <si>
    <t>2552+2547+2546+2541+2542+2545+2542+</t>
  </si>
  <si>
    <t>2559+2556+2557+2546+2546+2552+2549+</t>
  </si>
  <si>
    <t>2566+2560+2563+2553+2554+2559+2555+</t>
  </si>
  <si>
    <t>2573+2569+2569+2560+2563+2561+2566+</t>
  </si>
  <si>
    <t>2580+2578+2574+2568+2567+2573+2573+</t>
  </si>
  <si>
    <t>2588+2583+2584+2581+2578+2580+2576+2577</t>
  </si>
  <si>
    <t>2596+2591+2592+2589+2585+2584+2588+2583</t>
  </si>
  <si>
    <t>2612+2607+2605+2608+2599+2600+2604+2601</t>
  </si>
  <si>
    <t>2620+2613+2615+2616+2608+2609+2610+2608</t>
  </si>
  <si>
    <t>2512+2514+2505+2506+2508</t>
  </si>
  <si>
    <t>2544+2542+2541+2535+2533+2533+2538</t>
  </si>
  <si>
    <t>2551+2546+2547+2541+2542+2544+2542</t>
  </si>
  <si>
    <t>2558+2556+2557+2547+2547+2551+2549</t>
  </si>
  <si>
    <t>2565+2561+2563+2554+2553+2558+2555</t>
  </si>
  <si>
    <t>2572+2569+2569+2561+2563+2560+2565</t>
  </si>
  <si>
    <t>2579+2578+2575+2567+2568+2572+2572</t>
  </si>
  <si>
    <t>2513+2514+2508+2505+2506</t>
  </si>
  <si>
    <t>2545+2541+2539+2537+2534+2533+2537</t>
  </si>
  <si>
    <t>2552+2550+2552+2539+2539+2545+2543</t>
  </si>
  <si>
    <t>2559+2559+2555+2549+2546+2547+2546</t>
  </si>
  <si>
    <t>2566+2562+2562+2553+2554+2559+2559</t>
  </si>
  <si>
    <t>2573+2570+2567+2560+2564+2563+2566</t>
  </si>
  <si>
    <t>2580+2574+2577+2571+2568+2573+2573</t>
  </si>
  <si>
    <t>2545+2543+2545+2534+2533+2535+2534</t>
  </si>
  <si>
    <t>2552+2548+2546+2540+2545+2539+2542</t>
  </si>
  <si>
    <t>2559+2557+2556+2552+2546+2547+2546</t>
  </si>
  <si>
    <t>2566+2562+2563+2553+2554+2559+2553</t>
  </si>
  <si>
    <t>2573+2571+2567+2563+2560+2561+2566</t>
  </si>
  <si>
    <t>2580+2576+2574+2570+2573+2567+2568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</si>
</sst>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sz val="11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BD175"/>
  <sheetViews>
    <sheetView zoomScale="85" zoomScaleNormal="85" workbookViewId="0">
      <pane xSplit="3" ySplit="7" topLeftCell="AT82" activePane="bottomRight" state="frozen"/>
      <selection pane="topRight" activeCell="D1" sqref="D1"/>
      <selection pane="bottomLeft" activeCell="A8" sqref="A8"/>
      <selection pane="bottomRight" activeCell="BI100" sqref="BI100"/>
    </sheetView>
  </sheetViews>
  <sheetFormatPr defaultRowHeight="13.5" x14ac:dyDescent="0.15"/>
  <cols>
    <col min="2" max="3" width="9.75" bestFit="1" customWidth="1"/>
    <col min="4" max="8" width="8.75" customWidth="1"/>
    <col min="9" max="9" width="9.75" bestFit="1" customWidth="1"/>
    <col min="10" max="10" width="10.625" bestFit="1" customWidth="1"/>
    <col min="11" max="19" width="8.5" bestFit="1" customWidth="1"/>
    <col min="20" max="29" width="7.5" bestFit="1" customWidth="1"/>
    <col min="31" max="31" width="9.125" bestFit="1" customWidth="1"/>
    <col min="32" max="32" width="9.5" bestFit="1" customWidth="1"/>
    <col min="33" max="33" width="11.375" bestFit="1" customWidth="1"/>
    <col min="34" max="36" width="0" hidden="1" customWidth="1"/>
    <col min="37" max="37" width="11.375" hidden="1" customWidth="1"/>
    <col min="38" max="44" width="0" hidden="1" customWidth="1"/>
  </cols>
  <sheetData>
    <row r="3" spans="2:53" x14ac:dyDescent="0.15">
      <c r="B3" t="s">
        <v>3</v>
      </c>
      <c r="AW3" s="5"/>
      <c r="AX3" s="5"/>
      <c r="AZ3" s="5"/>
      <c r="BA3" s="5"/>
    </row>
    <row r="4" spans="2:53" ht="22.5" x14ac:dyDescent="0.15">
      <c r="C4" t="s">
        <v>5</v>
      </c>
      <c r="D4" s="1" t="s">
        <v>4</v>
      </c>
      <c r="E4" s="2" t="s">
        <v>1</v>
      </c>
      <c r="F4" s="3" t="s">
        <v>2</v>
      </c>
      <c r="G4" s="3" t="s">
        <v>7</v>
      </c>
      <c r="H4" s="3" t="s">
        <v>0</v>
      </c>
      <c r="I4" s="3"/>
      <c r="K4">
        <v>0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  <c r="Y4">
        <v>14</v>
      </c>
      <c r="Z4">
        <v>15</v>
      </c>
      <c r="AA4">
        <v>16</v>
      </c>
      <c r="AB4">
        <v>17</v>
      </c>
      <c r="AC4">
        <v>18</v>
      </c>
      <c r="AE4" s="3" t="s">
        <v>6</v>
      </c>
      <c r="AF4" t="s">
        <v>25</v>
      </c>
      <c r="AG4" s="3" t="s">
        <v>12</v>
      </c>
      <c r="AK4" s="3" t="s">
        <v>9</v>
      </c>
      <c r="AL4" s="4" t="s">
        <v>8</v>
      </c>
      <c r="AR4" t="s">
        <v>13</v>
      </c>
      <c r="AU4" t="s">
        <v>27</v>
      </c>
      <c r="AW4" t="s">
        <v>147</v>
      </c>
      <c r="AX4" t="s">
        <v>148</v>
      </c>
    </row>
    <row r="5" spans="2:53" x14ac:dyDescent="0.15">
      <c r="J5" s="3" t="s">
        <v>11</v>
      </c>
      <c r="K5">
        <v>1</v>
      </c>
      <c r="L5">
        <v>2</v>
      </c>
      <c r="M5">
        <v>3</v>
      </c>
      <c r="N5">
        <v>4</v>
      </c>
      <c r="O5">
        <v>5</v>
      </c>
      <c r="P5">
        <v>6</v>
      </c>
      <c r="Q5">
        <v>7</v>
      </c>
      <c r="R5">
        <v>8</v>
      </c>
      <c r="S5">
        <v>9</v>
      </c>
      <c r="T5">
        <v>10</v>
      </c>
      <c r="U5">
        <v>11</v>
      </c>
      <c r="V5">
        <v>12</v>
      </c>
      <c r="W5">
        <v>13</v>
      </c>
      <c r="X5">
        <v>14</v>
      </c>
      <c r="Y5">
        <v>15</v>
      </c>
      <c r="Z5">
        <v>16</v>
      </c>
      <c r="AA5">
        <v>17</v>
      </c>
      <c r="AB5">
        <v>18</v>
      </c>
      <c r="AC5">
        <v>18</v>
      </c>
      <c r="AE5" s="3"/>
      <c r="AG5" s="3"/>
      <c r="AK5" s="3"/>
      <c r="AL5" s="4"/>
    </row>
    <row r="6" spans="2:53" x14ac:dyDescent="0.15">
      <c r="D6" s="1"/>
      <c r="E6" s="2"/>
      <c r="F6" s="3"/>
      <c r="G6" s="3"/>
      <c r="H6" s="3"/>
      <c r="I6" s="3"/>
      <c r="J6" s="3" t="s">
        <v>10</v>
      </c>
      <c r="Q6">
        <v>80</v>
      </c>
      <c r="R6">
        <v>80</v>
      </c>
      <c r="S6">
        <v>80</v>
      </c>
      <c r="T6">
        <v>160</v>
      </c>
      <c r="U6">
        <v>160</v>
      </c>
      <c r="V6">
        <v>160</v>
      </c>
      <c r="W6">
        <v>160</v>
      </c>
      <c r="X6">
        <v>160</v>
      </c>
      <c r="Y6">
        <v>160</v>
      </c>
      <c r="Z6">
        <v>160</v>
      </c>
      <c r="AA6">
        <v>160</v>
      </c>
      <c r="AB6">
        <v>160</v>
      </c>
      <c r="AC6">
        <v>160</v>
      </c>
      <c r="AE6" s="3"/>
      <c r="AG6" s="3"/>
      <c r="AK6" s="3"/>
      <c r="AL6" s="4"/>
    </row>
    <row r="7" spans="2:53" x14ac:dyDescent="0.15">
      <c r="D7" s="1"/>
      <c r="E7" s="2"/>
      <c r="F7" s="3"/>
      <c r="G7" s="3"/>
      <c r="H7" s="3"/>
      <c r="I7" s="3"/>
      <c r="J7" s="3"/>
      <c r="AE7" s="3"/>
      <c r="AG7" s="3"/>
      <c r="AK7" s="3"/>
      <c r="AL7" s="4"/>
    </row>
    <row r="8" spans="2:53" x14ac:dyDescent="0.15">
      <c r="C8">
        <v>60</v>
      </c>
      <c r="D8">
        <v>130</v>
      </c>
      <c r="E8">
        <f t="shared" ref="E8:E57" si="0">24*60/6</f>
        <v>240</v>
      </c>
      <c r="F8">
        <v>180</v>
      </c>
      <c r="G8">
        <v>20</v>
      </c>
      <c r="H8">
        <v>1060</v>
      </c>
      <c r="J8">
        <v>60</v>
      </c>
      <c r="K8">
        <f>ROUND(($AE8-$D8)/($E8+$F8+$G8+$H8+K$6+120*K$5),4)</f>
        <v>1.5865</v>
      </c>
      <c r="L8">
        <f t="shared" ref="K8:T17" si="1">ROUND(($AE8-$D8)/($E8+$F8+$G8+$H8+L$6+120*L$5),4)</f>
        <v>1.4771000000000001</v>
      </c>
      <c r="M8">
        <f t="shared" si="1"/>
        <v>1.3817999999999999</v>
      </c>
      <c r="N8">
        <f t="shared" si="1"/>
        <v>1.298</v>
      </c>
      <c r="O8">
        <f t="shared" si="1"/>
        <v>1.2239</v>
      </c>
      <c r="P8">
        <f t="shared" si="1"/>
        <v>1.1577</v>
      </c>
      <c r="Q8">
        <f t="shared" si="1"/>
        <v>1.0620000000000001</v>
      </c>
      <c r="R8">
        <f t="shared" si="1"/>
        <v>1.0118</v>
      </c>
      <c r="S8">
        <f t="shared" si="1"/>
        <v>0.96619999999999995</v>
      </c>
      <c r="T8">
        <f t="shared" si="1"/>
        <v>0.89859999999999995</v>
      </c>
      <c r="U8">
        <f t="shared" ref="U8:AB17" si="2">ROUND(($AE8-$D8)/($E8+$F8+$G8+$H8+U$6+120*U$5),4)</f>
        <v>0.86240000000000006</v>
      </c>
      <c r="V8">
        <f t="shared" si="2"/>
        <v>0.82909999999999995</v>
      </c>
      <c r="W8">
        <f t="shared" si="2"/>
        <v>0.79820000000000002</v>
      </c>
      <c r="X8">
        <f t="shared" si="2"/>
        <v>0.76949999999999996</v>
      </c>
      <c r="Y8">
        <f t="shared" si="2"/>
        <v>0.74280000000000002</v>
      </c>
      <c r="Z8">
        <f t="shared" si="2"/>
        <v>0.71789999999999998</v>
      </c>
      <c r="AA8">
        <f t="shared" si="2"/>
        <v>0.6946</v>
      </c>
      <c r="AB8">
        <f t="shared" si="2"/>
        <v>0.67279999999999995</v>
      </c>
      <c r="AC8">
        <v>0.67279999999999995</v>
      </c>
      <c r="AD8">
        <f>AC8</f>
        <v>0.67279999999999995</v>
      </c>
      <c r="AE8">
        <f>D8+(SUM(E8:H8)+$AC$6+$AC$5*120)*AC8</f>
        <v>2700.096</v>
      </c>
      <c r="AG8">
        <f>ROUND(D8+SUM(E8:G8)*K8+120*$K$5,0)</f>
        <v>948</v>
      </c>
      <c r="AH8">
        <v>1018.3950617284</v>
      </c>
      <c r="AI8">
        <f>AH8-AG8</f>
        <v>70.395061728400037</v>
      </c>
      <c r="AK8" s="3">
        <v>90</v>
      </c>
      <c r="AL8">
        <v>3</v>
      </c>
      <c r="AN8">
        <f>AH8*AK8/5*AL8</f>
        <v>54993.333333333605</v>
      </c>
      <c r="AU8">
        <f>ROUNDDOWN(AG8/8,0)</f>
        <v>118</v>
      </c>
    </row>
    <row r="9" spans="2:53" x14ac:dyDescent="0.15">
      <c r="C9">
        <v>61</v>
      </c>
      <c r="D9">
        <v>130</v>
      </c>
      <c r="E9">
        <f t="shared" si="0"/>
        <v>240</v>
      </c>
      <c r="F9">
        <v>180</v>
      </c>
      <c r="G9">
        <v>20</v>
      </c>
      <c r="H9">
        <v>1060</v>
      </c>
      <c r="J9">
        <v>61</v>
      </c>
      <c r="K9">
        <f t="shared" si="1"/>
        <v>1.5865</v>
      </c>
      <c r="L9">
        <f t="shared" si="1"/>
        <v>1.4771000000000001</v>
      </c>
      <c r="M9">
        <f t="shared" si="1"/>
        <v>1.3817999999999999</v>
      </c>
      <c r="N9">
        <f t="shared" si="1"/>
        <v>1.298</v>
      </c>
      <c r="O9">
        <f t="shared" si="1"/>
        <v>1.2239</v>
      </c>
      <c r="P9">
        <f t="shared" si="1"/>
        <v>1.1577</v>
      </c>
      <c r="Q9">
        <f t="shared" si="1"/>
        <v>1.0620000000000001</v>
      </c>
      <c r="R9">
        <f t="shared" si="1"/>
        <v>1.0118</v>
      </c>
      <c r="S9">
        <f t="shared" si="1"/>
        <v>0.96619999999999995</v>
      </c>
      <c r="T9">
        <f t="shared" si="1"/>
        <v>0.89859999999999995</v>
      </c>
      <c r="U9">
        <f t="shared" si="2"/>
        <v>0.86240000000000006</v>
      </c>
      <c r="V9">
        <f t="shared" si="2"/>
        <v>0.82909999999999995</v>
      </c>
      <c r="W9">
        <f t="shared" si="2"/>
        <v>0.79820000000000002</v>
      </c>
      <c r="X9">
        <f t="shared" si="2"/>
        <v>0.76949999999999996</v>
      </c>
      <c r="Y9">
        <f t="shared" si="2"/>
        <v>0.74280000000000002</v>
      </c>
      <c r="Z9">
        <f t="shared" si="2"/>
        <v>0.71789999999999998</v>
      </c>
      <c r="AA9">
        <f t="shared" si="2"/>
        <v>0.6946</v>
      </c>
      <c r="AB9">
        <f t="shared" si="2"/>
        <v>0.67279999999999995</v>
      </c>
      <c r="AC9">
        <v>0.67279999999999995</v>
      </c>
      <c r="AD9">
        <f t="shared" ref="AD9:AD40" si="3">AD8+AC9</f>
        <v>1.3455999999999999</v>
      </c>
      <c r="AE9">
        <f t="shared" ref="AE9:AE39" si="4">D9+(SUM(E9:H9)+$AC$6+$AC$5*120)*AC9</f>
        <v>2700.096</v>
      </c>
      <c r="AG9">
        <f t="shared" ref="AG9:AG72" si="5">ROUND(D9+SUM(E9:G9)*K9+120*$K$5,0)</f>
        <v>948</v>
      </c>
      <c r="AH9">
        <v>1018.3950617283954</v>
      </c>
      <c r="AI9">
        <f t="shared" ref="AI9:AI62" si="6">AH9-AG9</f>
        <v>70.395061728395376</v>
      </c>
      <c r="AK9" s="3">
        <v>97.5</v>
      </c>
      <c r="AL9">
        <v>3.1</v>
      </c>
      <c r="AN9">
        <f t="shared" ref="AN9:AN72" si="7">AH9*AK9/5*AL9</f>
        <v>61561.981481481511</v>
      </c>
      <c r="AU9">
        <f t="shared" ref="AU9:AU72" si="8">ROUNDDOWN(AG9/8,0)</f>
        <v>118</v>
      </c>
    </row>
    <row r="10" spans="2:53" x14ac:dyDescent="0.15">
      <c r="C10">
        <v>62</v>
      </c>
      <c r="D10">
        <v>130</v>
      </c>
      <c r="E10">
        <f t="shared" si="0"/>
        <v>240</v>
      </c>
      <c r="F10">
        <v>180</v>
      </c>
      <c r="G10">
        <v>20</v>
      </c>
      <c r="H10">
        <v>1060</v>
      </c>
      <c r="J10">
        <v>62</v>
      </c>
      <c r="K10">
        <f t="shared" si="1"/>
        <v>1.5865</v>
      </c>
      <c r="L10">
        <f t="shared" si="1"/>
        <v>1.4771000000000001</v>
      </c>
      <c r="M10">
        <f t="shared" si="1"/>
        <v>1.3817999999999999</v>
      </c>
      <c r="N10">
        <f t="shared" si="1"/>
        <v>1.298</v>
      </c>
      <c r="O10">
        <f t="shared" si="1"/>
        <v>1.2239</v>
      </c>
      <c r="P10">
        <f t="shared" si="1"/>
        <v>1.1577</v>
      </c>
      <c r="Q10">
        <f t="shared" si="1"/>
        <v>1.0620000000000001</v>
      </c>
      <c r="R10">
        <f t="shared" si="1"/>
        <v>1.0118</v>
      </c>
      <c r="S10">
        <f t="shared" si="1"/>
        <v>0.96619999999999995</v>
      </c>
      <c r="T10">
        <f t="shared" si="1"/>
        <v>0.89859999999999995</v>
      </c>
      <c r="U10">
        <f t="shared" si="2"/>
        <v>0.86240000000000006</v>
      </c>
      <c r="V10">
        <f t="shared" si="2"/>
        <v>0.82909999999999995</v>
      </c>
      <c r="W10">
        <f t="shared" si="2"/>
        <v>0.79820000000000002</v>
      </c>
      <c r="X10">
        <f t="shared" si="2"/>
        <v>0.76949999999999996</v>
      </c>
      <c r="Y10">
        <f t="shared" si="2"/>
        <v>0.74280000000000002</v>
      </c>
      <c r="Z10">
        <f t="shared" si="2"/>
        <v>0.71789999999999998</v>
      </c>
      <c r="AA10">
        <f t="shared" si="2"/>
        <v>0.6946</v>
      </c>
      <c r="AB10">
        <f t="shared" si="2"/>
        <v>0.67279999999999995</v>
      </c>
      <c r="AC10">
        <v>0.67279999999999995</v>
      </c>
      <c r="AD10">
        <f t="shared" si="3"/>
        <v>2.0183999999999997</v>
      </c>
      <c r="AE10">
        <f t="shared" si="4"/>
        <v>2700.096</v>
      </c>
      <c r="AG10">
        <f t="shared" si="5"/>
        <v>948</v>
      </c>
      <c r="AH10">
        <v>1018.3950617283954</v>
      </c>
      <c r="AI10">
        <f t="shared" si="6"/>
        <v>70.395061728395376</v>
      </c>
      <c r="AK10" s="3">
        <v>97.5</v>
      </c>
      <c r="AL10">
        <v>3.2</v>
      </c>
      <c r="AN10">
        <f t="shared" si="7"/>
        <v>63547.851851851883</v>
      </c>
      <c r="AU10">
        <f t="shared" si="8"/>
        <v>118</v>
      </c>
    </row>
    <row r="11" spans="2:53" x14ac:dyDescent="0.15">
      <c r="C11">
        <v>63</v>
      </c>
      <c r="D11">
        <v>130</v>
      </c>
      <c r="E11">
        <f t="shared" si="0"/>
        <v>240</v>
      </c>
      <c r="F11">
        <v>180</v>
      </c>
      <c r="G11">
        <v>20</v>
      </c>
      <c r="H11">
        <v>1060</v>
      </c>
      <c r="J11">
        <v>63</v>
      </c>
      <c r="K11">
        <f t="shared" si="1"/>
        <v>1.5865</v>
      </c>
      <c r="L11">
        <f t="shared" si="1"/>
        <v>1.4771000000000001</v>
      </c>
      <c r="M11">
        <f t="shared" si="1"/>
        <v>1.3817999999999999</v>
      </c>
      <c r="N11">
        <f t="shared" si="1"/>
        <v>1.298</v>
      </c>
      <c r="O11">
        <f t="shared" si="1"/>
        <v>1.2239</v>
      </c>
      <c r="P11">
        <f t="shared" si="1"/>
        <v>1.1577</v>
      </c>
      <c r="Q11">
        <f t="shared" si="1"/>
        <v>1.0620000000000001</v>
      </c>
      <c r="R11">
        <f t="shared" si="1"/>
        <v>1.0118</v>
      </c>
      <c r="S11">
        <f t="shared" si="1"/>
        <v>0.96619999999999995</v>
      </c>
      <c r="T11">
        <f t="shared" si="1"/>
        <v>0.89859999999999995</v>
      </c>
      <c r="U11">
        <f t="shared" si="2"/>
        <v>0.86240000000000006</v>
      </c>
      <c r="V11">
        <f t="shared" si="2"/>
        <v>0.82909999999999995</v>
      </c>
      <c r="W11">
        <f t="shared" si="2"/>
        <v>0.79820000000000002</v>
      </c>
      <c r="X11">
        <f t="shared" si="2"/>
        <v>0.76949999999999996</v>
      </c>
      <c r="Y11">
        <f t="shared" si="2"/>
        <v>0.74280000000000002</v>
      </c>
      <c r="Z11">
        <f t="shared" si="2"/>
        <v>0.71789999999999998</v>
      </c>
      <c r="AA11">
        <f t="shared" si="2"/>
        <v>0.6946</v>
      </c>
      <c r="AB11">
        <f t="shared" si="2"/>
        <v>0.67279999999999995</v>
      </c>
      <c r="AC11">
        <v>0.67279999999999995</v>
      </c>
      <c r="AD11">
        <f t="shared" si="3"/>
        <v>2.6911999999999998</v>
      </c>
      <c r="AE11">
        <f t="shared" si="4"/>
        <v>2700.096</v>
      </c>
      <c r="AG11">
        <f t="shared" si="5"/>
        <v>948</v>
      </c>
      <c r="AH11">
        <v>1018.3950617283954</v>
      </c>
      <c r="AI11">
        <f t="shared" si="6"/>
        <v>70.395061728395376</v>
      </c>
      <c r="AK11" s="3">
        <v>97.5</v>
      </c>
      <c r="AL11">
        <v>3.3</v>
      </c>
      <c r="AN11">
        <f t="shared" si="7"/>
        <v>65533.722222222248</v>
      </c>
      <c r="AU11">
        <f t="shared" si="8"/>
        <v>118</v>
      </c>
    </row>
    <row r="12" spans="2:53" x14ac:dyDescent="0.15">
      <c r="C12">
        <v>64</v>
      </c>
      <c r="D12">
        <v>130</v>
      </c>
      <c r="E12">
        <f t="shared" si="0"/>
        <v>240</v>
      </c>
      <c r="F12">
        <v>180</v>
      </c>
      <c r="G12">
        <v>20</v>
      </c>
      <c r="H12">
        <v>1060</v>
      </c>
      <c r="J12">
        <v>64</v>
      </c>
      <c r="K12">
        <f t="shared" si="1"/>
        <v>1.5865</v>
      </c>
      <c r="L12">
        <f t="shared" si="1"/>
        <v>1.4771000000000001</v>
      </c>
      <c r="M12">
        <f t="shared" si="1"/>
        <v>1.3817999999999999</v>
      </c>
      <c r="N12">
        <f t="shared" si="1"/>
        <v>1.298</v>
      </c>
      <c r="O12">
        <f t="shared" si="1"/>
        <v>1.2239</v>
      </c>
      <c r="P12">
        <f t="shared" si="1"/>
        <v>1.1577</v>
      </c>
      <c r="Q12">
        <f t="shared" si="1"/>
        <v>1.0620000000000001</v>
      </c>
      <c r="R12">
        <f t="shared" si="1"/>
        <v>1.0118</v>
      </c>
      <c r="S12">
        <f t="shared" si="1"/>
        <v>0.96619999999999995</v>
      </c>
      <c r="T12">
        <f t="shared" si="1"/>
        <v>0.89859999999999995</v>
      </c>
      <c r="U12">
        <f t="shared" si="2"/>
        <v>0.86240000000000006</v>
      </c>
      <c r="V12">
        <f t="shared" si="2"/>
        <v>0.82909999999999995</v>
      </c>
      <c r="W12">
        <f t="shared" si="2"/>
        <v>0.79820000000000002</v>
      </c>
      <c r="X12">
        <f t="shared" si="2"/>
        <v>0.76949999999999996</v>
      </c>
      <c r="Y12">
        <f t="shared" si="2"/>
        <v>0.74280000000000002</v>
      </c>
      <c r="Z12">
        <f t="shared" si="2"/>
        <v>0.71789999999999998</v>
      </c>
      <c r="AA12">
        <f t="shared" si="2"/>
        <v>0.6946</v>
      </c>
      <c r="AB12">
        <f t="shared" si="2"/>
        <v>0.67279999999999995</v>
      </c>
      <c r="AC12">
        <v>0.67279999999999995</v>
      </c>
      <c r="AD12">
        <f t="shared" si="3"/>
        <v>3.3639999999999999</v>
      </c>
      <c r="AE12">
        <f t="shared" si="4"/>
        <v>2700.096</v>
      </c>
      <c r="AG12">
        <f t="shared" si="5"/>
        <v>948</v>
      </c>
      <c r="AH12">
        <v>1018.3950617283954</v>
      </c>
      <c r="AI12">
        <f t="shared" si="6"/>
        <v>70.395061728395376</v>
      </c>
      <c r="AK12" s="3">
        <v>97.5</v>
      </c>
      <c r="AL12">
        <v>3.4</v>
      </c>
      <c r="AN12">
        <f t="shared" si="7"/>
        <v>67519.592592592613</v>
      </c>
      <c r="AU12">
        <f t="shared" si="8"/>
        <v>118</v>
      </c>
    </row>
    <row r="13" spans="2:53" x14ac:dyDescent="0.15">
      <c r="C13">
        <v>65</v>
      </c>
      <c r="D13">
        <v>130</v>
      </c>
      <c r="E13">
        <f t="shared" si="0"/>
        <v>240</v>
      </c>
      <c r="F13">
        <v>180</v>
      </c>
      <c r="G13">
        <v>20</v>
      </c>
      <c r="H13">
        <v>1060</v>
      </c>
      <c r="J13">
        <v>65</v>
      </c>
      <c r="K13">
        <f t="shared" si="1"/>
        <v>1.5865</v>
      </c>
      <c r="L13">
        <f t="shared" si="1"/>
        <v>1.4771000000000001</v>
      </c>
      <c r="M13">
        <f t="shared" si="1"/>
        <v>1.3817999999999999</v>
      </c>
      <c r="N13">
        <f t="shared" si="1"/>
        <v>1.298</v>
      </c>
      <c r="O13">
        <f t="shared" si="1"/>
        <v>1.2239</v>
      </c>
      <c r="P13">
        <f t="shared" si="1"/>
        <v>1.1577</v>
      </c>
      <c r="Q13">
        <f t="shared" si="1"/>
        <v>1.0620000000000001</v>
      </c>
      <c r="R13">
        <f t="shared" si="1"/>
        <v>1.0118</v>
      </c>
      <c r="S13">
        <f t="shared" si="1"/>
        <v>0.96619999999999995</v>
      </c>
      <c r="T13">
        <f t="shared" si="1"/>
        <v>0.89859999999999995</v>
      </c>
      <c r="U13">
        <f t="shared" si="2"/>
        <v>0.86240000000000006</v>
      </c>
      <c r="V13">
        <f t="shared" si="2"/>
        <v>0.82909999999999995</v>
      </c>
      <c r="W13">
        <f t="shared" si="2"/>
        <v>0.79820000000000002</v>
      </c>
      <c r="X13">
        <f t="shared" si="2"/>
        <v>0.76949999999999996</v>
      </c>
      <c r="Y13">
        <f t="shared" si="2"/>
        <v>0.74280000000000002</v>
      </c>
      <c r="Z13">
        <f t="shared" si="2"/>
        <v>0.71789999999999998</v>
      </c>
      <c r="AA13">
        <f t="shared" si="2"/>
        <v>0.6946</v>
      </c>
      <c r="AB13">
        <f t="shared" si="2"/>
        <v>0.67279999999999995</v>
      </c>
      <c r="AC13">
        <v>0.67279999999999995</v>
      </c>
      <c r="AD13">
        <f t="shared" si="3"/>
        <v>4.0367999999999995</v>
      </c>
      <c r="AE13">
        <f t="shared" si="4"/>
        <v>2700.096</v>
      </c>
      <c r="AG13">
        <f t="shared" si="5"/>
        <v>948</v>
      </c>
      <c r="AH13">
        <v>1018.3950617283954</v>
      </c>
      <c r="AI13">
        <f t="shared" si="6"/>
        <v>70.395061728395376</v>
      </c>
      <c r="AK13" s="3">
        <v>97.5</v>
      </c>
      <c r="AL13">
        <v>3.5</v>
      </c>
      <c r="AN13">
        <f t="shared" si="7"/>
        <v>69505.462962962993</v>
      </c>
      <c r="AU13">
        <f t="shared" si="8"/>
        <v>118</v>
      </c>
    </row>
    <row r="14" spans="2:53" x14ac:dyDescent="0.15">
      <c r="C14">
        <v>66</v>
      </c>
      <c r="D14">
        <v>130</v>
      </c>
      <c r="E14">
        <f t="shared" si="0"/>
        <v>240</v>
      </c>
      <c r="F14">
        <v>180</v>
      </c>
      <c r="G14">
        <v>20</v>
      </c>
      <c r="H14">
        <v>1060</v>
      </c>
      <c r="J14">
        <v>66</v>
      </c>
      <c r="K14">
        <f t="shared" si="1"/>
        <v>1.6483000000000001</v>
      </c>
      <c r="L14">
        <f t="shared" si="1"/>
        <v>1.5346</v>
      </c>
      <c r="M14">
        <f t="shared" si="1"/>
        <v>1.4356</v>
      </c>
      <c r="N14">
        <f t="shared" si="1"/>
        <v>1.3486</v>
      </c>
      <c r="O14">
        <f t="shared" si="1"/>
        <v>1.2715000000000001</v>
      </c>
      <c r="P14">
        <f t="shared" si="1"/>
        <v>1.2028000000000001</v>
      </c>
      <c r="Q14">
        <f t="shared" si="1"/>
        <v>1.1033999999999999</v>
      </c>
      <c r="R14">
        <f t="shared" si="1"/>
        <v>1.0512999999999999</v>
      </c>
      <c r="S14">
        <f t="shared" si="1"/>
        <v>1.0038</v>
      </c>
      <c r="T14">
        <f t="shared" si="1"/>
        <v>0.93359999999999999</v>
      </c>
      <c r="U14">
        <f t="shared" si="2"/>
        <v>0.89600000000000002</v>
      </c>
      <c r="V14">
        <f t="shared" si="2"/>
        <v>0.86129999999999995</v>
      </c>
      <c r="W14">
        <f t="shared" si="2"/>
        <v>0.82920000000000005</v>
      </c>
      <c r="X14">
        <f t="shared" si="2"/>
        <v>0.79949999999999999</v>
      </c>
      <c r="Y14">
        <f t="shared" si="2"/>
        <v>0.77170000000000005</v>
      </c>
      <c r="Z14">
        <f t="shared" si="2"/>
        <v>0.74590000000000001</v>
      </c>
      <c r="AA14">
        <f t="shared" si="2"/>
        <v>0.72170000000000001</v>
      </c>
      <c r="AB14">
        <f t="shared" si="2"/>
        <v>0.69899999999999995</v>
      </c>
      <c r="AC14">
        <v>0.69899999999999995</v>
      </c>
      <c r="AD14">
        <f t="shared" si="3"/>
        <v>4.7357999999999993</v>
      </c>
      <c r="AE14">
        <f t="shared" si="4"/>
        <v>2800.18</v>
      </c>
      <c r="AG14">
        <f t="shared" si="5"/>
        <v>975</v>
      </c>
      <c r="AH14">
        <v>1052.9629629629635</v>
      </c>
      <c r="AI14">
        <f t="shared" si="6"/>
        <v>77.962962962963502</v>
      </c>
      <c r="AK14" s="3">
        <v>97.5</v>
      </c>
      <c r="AL14">
        <v>3.4</v>
      </c>
      <c r="AN14">
        <f t="shared" si="7"/>
        <v>69811.444444444482</v>
      </c>
      <c r="AU14">
        <f t="shared" si="8"/>
        <v>121</v>
      </c>
    </row>
    <row r="15" spans="2:53" x14ac:dyDescent="0.15">
      <c r="C15">
        <v>67</v>
      </c>
      <c r="D15">
        <v>130</v>
      </c>
      <c r="E15">
        <f t="shared" si="0"/>
        <v>240</v>
      </c>
      <c r="F15">
        <v>180</v>
      </c>
      <c r="G15">
        <v>20</v>
      </c>
      <c r="H15">
        <v>1060</v>
      </c>
      <c r="J15">
        <v>67</v>
      </c>
      <c r="K15">
        <f t="shared" si="1"/>
        <v>1.7098</v>
      </c>
      <c r="L15">
        <f t="shared" si="1"/>
        <v>1.5919000000000001</v>
      </c>
      <c r="M15">
        <f t="shared" si="1"/>
        <v>1.4892000000000001</v>
      </c>
      <c r="N15">
        <f t="shared" si="1"/>
        <v>1.3989</v>
      </c>
      <c r="O15">
        <f t="shared" si="1"/>
        <v>1.319</v>
      </c>
      <c r="P15">
        <f t="shared" si="1"/>
        <v>1.2477</v>
      </c>
      <c r="Q15">
        <f t="shared" si="1"/>
        <v>1.1446000000000001</v>
      </c>
      <c r="R15">
        <f t="shared" si="1"/>
        <v>1.0905</v>
      </c>
      <c r="S15">
        <f t="shared" si="1"/>
        <v>1.0412999999999999</v>
      </c>
      <c r="T15">
        <f t="shared" si="1"/>
        <v>0.96850000000000003</v>
      </c>
      <c r="U15">
        <f t="shared" si="2"/>
        <v>0.92949999999999999</v>
      </c>
      <c r="V15">
        <f t="shared" si="2"/>
        <v>0.89349999999999996</v>
      </c>
      <c r="W15">
        <f t="shared" si="2"/>
        <v>0.86019999999999996</v>
      </c>
      <c r="X15">
        <f t="shared" si="2"/>
        <v>0.82930000000000004</v>
      </c>
      <c r="Y15">
        <f t="shared" si="2"/>
        <v>0.80049999999999999</v>
      </c>
      <c r="Z15">
        <f t="shared" si="2"/>
        <v>0.77370000000000005</v>
      </c>
      <c r="AA15">
        <f t="shared" si="2"/>
        <v>0.74860000000000004</v>
      </c>
      <c r="AB15">
        <f t="shared" si="2"/>
        <v>0.72509999999999997</v>
      </c>
      <c r="AC15">
        <v>0.72509999999999997</v>
      </c>
      <c r="AD15">
        <f t="shared" si="3"/>
        <v>5.4608999999999996</v>
      </c>
      <c r="AE15">
        <f t="shared" si="4"/>
        <v>2899.8820000000001</v>
      </c>
      <c r="AG15">
        <f t="shared" si="5"/>
        <v>1002</v>
      </c>
      <c r="AH15">
        <v>1087.5308641975316</v>
      </c>
      <c r="AI15">
        <f t="shared" si="6"/>
        <v>85.530864197531628</v>
      </c>
      <c r="AK15" s="3">
        <v>120</v>
      </c>
      <c r="AL15">
        <v>3.3</v>
      </c>
      <c r="AN15">
        <f t="shared" si="7"/>
        <v>86132.444444444496</v>
      </c>
      <c r="AU15">
        <f t="shared" si="8"/>
        <v>125</v>
      </c>
    </row>
    <row r="16" spans="2:53" x14ac:dyDescent="0.15">
      <c r="C16">
        <v>68</v>
      </c>
      <c r="D16">
        <v>130</v>
      </c>
      <c r="E16">
        <f t="shared" si="0"/>
        <v>240</v>
      </c>
      <c r="F16">
        <v>180</v>
      </c>
      <c r="G16">
        <v>20</v>
      </c>
      <c r="H16">
        <v>1060</v>
      </c>
      <c r="J16">
        <v>68</v>
      </c>
      <c r="K16">
        <f t="shared" si="1"/>
        <v>1.7098</v>
      </c>
      <c r="L16">
        <f t="shared" si="1"/>
        <v>1.5919000000000001</v>
      </c>
      <c r="M16">
        <f t="shared" si="1"/>
        <v>1.4892000000000001</v>
      </c>
      <c r="N16">
        <f t="shared" si="1"/>
        <v>1.3989</v>
      </c>
      <c r="O16">
        <f t="shared" si="1"/>
        <v>1.319</v>
      </c>
      <c r="P16">
        <f t="shared" si="1"/>
        <v>1.2477</v>
      </c>
      <c r="Q16">
        <f t="shared" si="1"/>
        <v>1.1446000000000001</v>
      </c>
      <c r="R16">
        <f t="shared" si="1"/>
        <v>1.0905</v>
      </c>
      <c r="S16">
        <f t="shared" si="1"/>
        <v>1.0412999999999999</v>
      </c>
      <c r="T16">
        <f t="shared" si="1"/>
        <v>0.96850000000000003</v>
      </c>
      <c r="U16">
        <f t="shared" si="2"/>
        <v>0.92949999999999999</v>
      </c>
      <c r="V16">
        <f t="shared" si="2"/>
        <v>0.89349999999999996</v>
      </c>
      <c r="W16">
        <f t="shared" si="2"/>
        <v>0.86019999999999996</v>
      </c>
      <c r="X16">
        <f t="shared" si="2"/>
        <v>0.82930000000000004</v>
      </c>
      <c r="Y16">
        <f t="shared" si="2"/>
        <v>0.80049999999999999</v>
      </c>
      <c r="Z16">
        <f t="shared" si="2"/>
        <v>0.77370000000000005</v>
      </c>
      <c r="AA16">
        <f t="shared" si="2"/>
        <v>0.74860000000000004</v>
      </c>
      <c r="AB16">
        <f t="shared" si="2"/>
        <v>0.72509999999999997</v>
      </c>
      <c r="AC16">
        <v>0.72509999999999997</v>
      </c>
      <c r="AD16">
        <f t="shared" si="3"/>
        <v>6.1859999999999999</v>
      </c>
      <c r="AE16">
        <f t="shared" si="4"/>
        <v>2899.8820000000001</v>
      </c>
      <c r="AG16">
        <f t="shared" si="5"/>
        <v>1002</v>
      </c>
      <c r="AH16">
        <v>1087.5308641975316</v>
      </c>
      <c r="AI16">
        <f t="shared" si="6"/>
        <v>85.530864197531628</v>
      </c>
      <c r="AK16" s="3">
        <v>120</v>
      </c>
      <c r="AL16">
        <v>3.2</v>
      </c>
      <c r="AN16">
        <f t="shared" si="7"/>
        <v>83522.370370370438</v>
      </c>
      <c r="AU16">
        <f t="shared" si="8"/>
        <v>125</v>
      </c>
    </row>
    <row r="17" spans="3:47" x14ac:dyDescent="0.15">
      <c r="C17">
        <v>69</v>
      </c>
      <c r="D17">
        <v>130</v>
      </c>
      <c r="E17">
        <f t="shared" si="0"/>
        <v>240</v>
      </c>
      <c r="F17">
        <v>180</v>
      </c>
      <c r="G17">
        <v>20</v>
      </c>
      <c r="H17">
        <v>1060</v>
      </c>
      <c r="J17">
        <v>69</v>
      </c>
      <c r="K17">
        <f t="shared" si="1"/>
        <v>1.7716000000000001</v>
      </c>
      <c r="L17">
        <f t="shared" si="1"/>
        <v>1.6494</v>
      </c>
      <c r="M17">
        <f t="shared" si="1"/>
        <v>1.5429999999999999</v>
      </c>
      <c r="N17">
        <f t="shared" si="1"/>
        <v>1.4495</v>
      </c>
      <c r="O17">
        <f t="shared" si="1"/>
        <v>1.3667</v>
      </c>
      <c r="P17">
        <f t="shared" si="1"/>
        <v>1.2927999999999999</v>
      </c>
      <c r="Q17">
        <f t="shared" si="1"/>
        <v>1.1859</v>
      </c>
      <c r="R17">
        <f t="shared" si="1"/>
        <v>1.1298999999999999</v>
      </c>
      <c r="S17">
        <f t="shared" si="1"/>
        <v>1.0789</v>
      </c>
      <c r="T17">
        <f t="shared" si="1"/>
        <v>1.0035000000000001</v>
      </c>
      <c r="U17">
        <f t="shared" si="2"/>
        <v>0.96309999999999996</v>
      </c>
      <c r="V17">
        <f t="shared" si="2"/>
        <v>0.92579999999999996</v>
      </c>
      <c r="W17">
        <f t="shared" si="2"/>
        <v>0.89129999999999998</v>
      </c>
      <c r="X17">
        <f t="shared" si="2"/>
        <v>0.85929999999999995</v>
      </c>
      <c r="Y17">
        <f t="shared" si="2"/>
        <v>0.82950000000000002</v>
      </c>
      <c r="Z17">
        <f t="shared" si="2"/>
        <v>0.80169999999999997</v>
      </c>
      <c r="AA17">
        <f t="shared" si="2"/>
        <v>0.77569999999999995</v>
      </c>
      <c r="AB17">
        <f t="shared" si="2"/>
        <v>0.75129999999999997</v>
      </c>
      <c r="AC17">
        <v>0.75129999999999997</v>
      </c>
      <c r="AD17">
        <f t="shared" si="3"/>
        <v>6.9372999999999996</v>
      </c>
      <c r="AE17">
        <f t="shared" si="4"/>
        <v>2999.9659999999999</v>
      </c>
      <c r="AG17">
        <f t="shared" si="5"/>
        <v>1030</v>
      </c>
      <c r="AH17">
        <v>1122.0987654320998</v>
      </c>
      <c r="AI17">
        <f t="shared" si="6"/>
        <v>92.098765432099754</v>
      </c>
      <c r="AK17" s="3">
        <v>120</v>
      </c>
      <c r="AL17">
        <v>3.1</v>
      </c>
      <c r="AN17">
        <f t="shared" si="7"/>
        <v>83484.148148148219</v>
      </c>
      <c r="AU17">
        <f t="shared" si="8"/>
        <v>128</v>
      </c>
    </row>
    <row r="18" spans="3:47" x14ac:dyDescent="0.15">
      <c r="C18">
        <v>70</v>
      </c>
      <c r="D18">
        <v>130</v>
      </c>
      <c r="E18">
        <f t="shared" si="0"/>
        <v>240</v>
      </c>
      <c r="F18">
        <v>180</v>
      </c>
      <c r="G18">
        <v>20</v>
      </c>
      <c r="H18">
        <v>1060</v>
      </c>
      <c r="J18">
        <v>70</v>
      </c>
      <c r="K18">
        <f t="shared" ref="K18:T27" si="9">ROUND(($AE18-$D18)/($E18+$F18+$G18+$H18+K$6+120*K$5),4)</f>
        <v>1.8333999999999999</v>
      </c>
      <c r="L18">
        <f t="shared" si="9"/>
        <v>1.7069000000000001</v>
      </c>
      <c r="M18">
        <f t="shared" si="9"/>
        <v>1.5968</v>
      </c>
      <c r="N18">
        <f t="shared" si="9"/>
        <v>1.5</v>
      </c>
      <c r="O18">
        <f t="shared" si="9"/>
        <v>1.4142999999999999</v>
      </c>
      <c r="P18">
        <f t="shared" si="9"/>
        <v>1.3379000000000001</v>
      </c>
      <c r="Q18">
        <f t="shared" si="9"/>
        <v>1.2273000000000001</v>
      </c>
      <c r="R18">
        <f t="shared" si="9"/>
        <v>1.1693</v>
      </c>
      <c r="S18">
        <f t="shared" si="9"/>
        <v>1.1166</v>
      </c>
      <c r="T18">
        <f t="shared" si="9"/>
        <v>1.0385</v>
      </c>
      <c r="U18">
        <f t="shared" ref="U18:AB27" si="10">ROUND(($AE18-$D18)/($E18+$F18+$G18+$H18+U$6+120*U$5),4)</f>
        <v>0.99670000000000003</v>
      </c>
      <c r="V18">
        <f t="shared" si="10"/>
        <v>0.95809999999999995</v>
      </c>
      <c r="W18">
        <f t="shared" si="10"/>
        <v>0.9224</v>
      </c>
      <c r="X18">
        <f t="shared" si="10"/>
        <v>0.88919999999999999</v>
      </c>
      <c r="Y18">
        <f t="shared" si="10"/>
        <v>0.85840000000000005</v>
      </c>
      <c r="Z18">
        <f t="shared" si="10"/>
        <v>0.8296</v>
      </c>
      <c r="AA18">
        <f t="shared" si="10"/>
        <v>0.80269999999999997</v>
      </c>
      <c r="AB18">
        <f t="shared" si="10"/>
        <v>0.77749999999999997</v>
      </c>
      <c r="AC18">
        <v>0.77749999999999997</v>
      </c>
      <c r="AD18">
        <f t="shared" si="3"/>
        <v>7.7147999999999994</v>
      </c>
      <c r="AE18">
        <f t="shared" si="4"/>
        <v>3100.0499999999997</v>
      </c>
      <c r="AG18">
        <f t="shared" si="5"/>
        <v>1057</v>
      </c>
      <c r="AH18">
        <v>1156.6666666666679</v>
      </c>
      <c r="AI18">
        <f t="shared" si="6"/>
        <v>99.666666666667879</v>
      </c>
      <c r="AK18" s="3">
        <v>120</v>
      </c>
      <c r="AL18">
        <v>3</v>
      </c>
      <c r="AN18">
        <f t="shared" si="7"/>
        <v>83280.000000000087</v>
      </c>
      <c r="AU18">
        <f t="shared" si="8"/>
        <v>132</v>
      </c>
    </row>
    <row r="19" spans="3:47" x14ac:dyDescent="0.15">
      <c r="C19">
        <v>71</v>
      </c>
      <c r="D19">
        <v>130</v>
      </c>
      <c r="E19">
        <f t="shared" si="0"/>
        <v>240</v>
      </c>
      <c r="F19">
        <v>180</v>
      </c>
      <c r="G19">
        <v>20</v>
      </c>
      <c r="H19">
        <v>1060</v>
      </c>
      <c r="J19">
        <v>71</v>
      </c>
      <c r="K19">
        <f t="shared" si="9"/>
        <v>1.8951</v>
      </c>
      <c r="L19">
        <f t="shared" si="9"/>
        <v>1.7644</v>
      </c>
      <c r="M19">
        <f t="shared" si="9"/>
        <v>1.6506000000000001</v>
      </c>
      <c r="N19">
        <f t="shared" si="9"/>
        <v>1.5506</v>
      </c>
      <c r="O19">
        <f t="shared" si="9"/>
        <v>1.462</v>
      </c>
      <c r="P19">
        <f t="shared" si="9"/>
        <v>1.3829</v>
      </c>
      <c r="Q19">
        <f t="shared" si="9"/>
        <v>1.2686999999999999</v>
      </c>
      <c r="R19">
        <f t="shared" si="9"/>
        <v>1.2087000000000001</v>
      </c>
      <c r="S19">
        <f t="shared" si="9"/>
        <v>1.1541999999999999</v>
      </c>
      <c r="T19">
        <f t="shared" si="9"/>
        <v>1.0734999999999999</v>
      </c>
      <c r="U19">
        <f t="shared" si="10"/>
        <v>1.0302</v>
      </c>
      <c r="V19">
        <f t="shared" si="10"/>
        <v>0.99039999999999995</v>
      </c>
      <c r="W19">
        <f t="shared" si="10"/>
        <v>0.95350000000000001</v>
      </c>
      <c r="X19">
        <f t="shared" si="10"/>
        <v>0.91920000000000002</v>
      </c>
      <c r="Y19">
        <f t="shared" si="10"/>
        <v>0.88729999999999998</v>
      </c>
      <c r="Z19">
        <f t="shared" si="10"/>
        <v>0.85760000000000003</v>
      </c>
      <c r="AA19">
        <f t="shared" si="10"/>
        <v>0.82979999999999998</v>
      </c>
      <c r="AB19">
        <f t="shared" si="10"/>
        <v>0.80369999999999997</v>
      </c>
      <c r="AC19">
        <v>0.80369999999999997</v>
      </c>
      <c r="AD19">
        <f t="shared" si="3"/>
        <v>8.5184999999999995</v>
      </c>
      <c r="AE19">
        <f t="shared" si="4"/>
        <v>3200.134</v>
      </c>
      <c r="AG19">
        <f t="shared" si="5"/>
        <v>1084</v>
      </c>
      <c r="AH19">
        <v>1191.234567901236</v>
      </c>
      <c r="AI19">
        <f t="shared" si="6"/>
        <v>107.23456790123601</v>
      </c>
      <c r="AK19" s="3">
        <v>120</v>
      </c>
      <c r="AL19">
        <v>2.9</v>
      </c>
      <c r="AN19">
        <f t="shared" si="7"/>
        <v>82909.925925926029</v>
      </c>
      <c r="AU19">
        <f t="shared" si="8"/>
        <v>135</v>
      </c>
    </row>
    <row r="20" spans="3:47" x14ac:dyDescent="0.15">
      <c r="C20">
        <v>72</v>
      </c>
      <c r="D20">
        <v>130</v>
      </c>
      <c r="E20">
        <f t="shared" si="0"/>
        <v>240</v>
      </c>
      <c r="F20">
        <v>180</v>
      </c>
      <c r="G20">
        <v>20</v>
      </c>
      <c r="H20">
        <v>1060</v>
      </c>
      <c r="J20">
        <v>72</v>
      </c>
      <c r="K20">
        <f t="shared" si="9"/>
        <v>1.9567000000000001</v>
      </c>
      <c r="L20">
        <f t="shared" si="9"/>
        <v>1.8217000000000001</v>
      </c>
      <c r="M20">
        <f t="shared" si="9"/>
        <v>1.7041999999999999</v>
      </c>
      <c r="N20">
        <f t="shared" si="9"/>
        <v>1.6009</v>
      </c>
      <c r="O20">
        <f t="shared" si="9"/>
        <v>1.5094000000000001</v>
      </c>
      <c r="P20">
        <f t="shared" si="9"/>
        <v>1.4278999999999999</v>
      </c>
      <c r="Q20">
        <f t="shared" si="9"/>
        <v>1.3098000000000001</v>
      </c>
      <c r="R20">
        <f t="shared" si="9"/>
        <v>1.248</v>
      </c>
      <c r="S20">
        <f t="shared" si="9"/>
        <v>1.1917</v>
      </c>
      <c r="T20">
        <f t="shared" si="9"/>
        <v>1.1083000000000001</v>
      </c>
      <c r="U20">
        <f t="shared" si="10"/>
        <v>1.0637000000000001</v>
      </c>
      <c r="V20">
        <f t="shared" si="10"/>
        <v>1.0225</v>
      </c>
      <c r="W20">
        <f t="shared" si="10"/>
        <v>0.98440000000000005</v>
      </c>
      <c r="X20">
        <f t="shared" si="10"/>
        <v>0.94910000000000005</v>
      </c>
      <c r="Y20">
        <f t="shared" si="10"/>
        <v>0.91610000000000003</v>
      </c>
      <c r="Z20">
        <f t="shared" si="10"/>
        <v>0.88539999999999996</v>
      </c>
      <c r="AA20">
        <f t="shared" si="10"/>
        <v>0.85670000000000002</v>
      </c>
      <c r="AB20">
        <f t="shared" si="10"/>
        <v>0.82979999999999998</v>
      </c>
      <c r="AC20">
        <v>0.82979999999999998</v>
      </c>
      <c r="AD20">
        <f t="shared" si="3"/>
        <v>9.3483000000000001</v>
      </c>
      <c r="AE20">
        <f t="shared" si="4"/>
        <v>3299.8359999999998</v>
      </c>
      <c r="AG20">
        <f t="shared" si="5"/>
        <v>1111</v>
      </c>
      <c r="AH20">
        <v>1225.8024691358041</v>
      </c>
      <c r="AI20">
        <f t="shared" si="6"/>
        <v>114.80246913580413</v>
      </c>
      <c r="AK20" s="3">
        <v>120</v>
      </c>
      <c r="AL20">
        <v>2.8</v>
      </c>
      <c r="AN20">
        <f t="shared" si="7"/>
        <v>82373.925925926029</v>
      </c>
      <c r="AU20">
        <f t="shared" si="8"/>
        <v>138</v>
      </c>
    </row>
    <row r="21" spans="3:47" x14ac:dyDescent="0.15">
      <c r="C21">
        <v>73</v>
      </c>
      <c r="D21">
        <v>130</v>
      </c>
      <c r="E21">
        <f t="shared" si="0"/>
        <v>240</v>
      </c>
      <c r="F21">
        <v>180</v>
      </c>
      <c r="G21">
        <v>20</v>
      </c>
      <c r="H21">
        <v>1060</v>
      </c>
      <c r="J21">
        <v>73</v>
      </c>
      <c r="K21">
        <f t="shared" si="9"/>
        <v>2.0185</v>
      </c>
      <c r="L21">
        <f t="shared" si="9"/>
        <v>1.8793</v>
      </c>
      <c r="M21">
        <f t="shared" si="9"/>
        <v>1.758</v>
      </c>
      <c r="N21">
        <f t="shared" si="9"/>
        <v>1.6515</v>
      </c>
      <c r="O21">
        <f t="shared" si="9"/>
        <v>1.5570999999999999</v>
      </c>
      <c r="P21">
        <f t="shared" si="9"/>
        <v>1.4729000000000001</v>
      </c>
      <c r="Q21">
        <f t="shared" si="9"/>
        <v>1.3512</v>
      </c>
      <c r="R21">
        <f t="shared" si="9"/>
        <v>1.2874000000000001</v>
      </c>
      <c r="S21">
        <f t="shared" si="9"/>
        <v>1.2293000000000001</v>
      </c>
      <c r="T21">
        <f t="shared" si="9"/>
        <v>1.1433</v>
      </c>
      <c r="U21">
        <f t="shared" si="10"/>
        <v>1.0972999999999999</v>
      </c>
      <c r="V21">
        <f t="shared" si="10"/>
        <v>1.0548</v>
      </c>
      <c r="W21">
        <f t="shared" si="10"/>
        <v>1.0155000000000001</v>
      </c>
      <c r="X21">
        <f t="shared" si="10"/>
        <v>0.97899999999999998</v>
      </c>
      <c r="Y21">
        <f t="shared" si="10"/>
        <v>0.94510000000000005</v>
      </c>
      <c r="Z21">
        <f t="shared" si="10"/>
        <v>0.91339999999999999</v>
      </c>
      <c r="AA21">
        <f t="shared" si="10"/>
        <v>0.88380000000000003</v>
      </c>
      <c r="AB21">
        <f t="shared" si="10"/>
        <v>0.85599999999999998</v>
      </c>
      <c r="AC21">
        <v>0.85599999999999998</v>
      </c>
      <c r="AD21">
        <f t="shared" si="3"/>
        <v>10.2043</v>
      </c>
      <c r="AE21">
        <f t="shared" si="4"/>
        <v>3399.92</v>
      </c>
      <c r="AG21">
        <f t="shared" si="5"/>
        <v>1138</v>
      </c>
      <c r="AH21">
        <v>1260.3703703703723</v>
      </c>
      <c r="AI21">
        <f t="shared" si="6"/>
        <v>122.37037037037226</v>
      </c>
      <c r="AK21" s="3">
        <v>150</v>
      </c>
      <c r="AL21">
        <v>2.7</v>
      </c>
      <c r="AN21">
        <f t="shared" si="7"/>
        <v>102090.00000000016</v>
      </c>
      <c r="AU21">
        <f t="shared" si="8"/>
        <v>142</v>
      </c>
    </row>
    <row r="22" spans="3:47" x14ac:dyDescent="0.15">
      <c r="C22">
        <v>74</v>
      </c>
      <c r="D22">
        <v>130</v>
      </c>
      <c r="E22">
        <f t="shared" si="0"/>
        <v>240</v>
      </c>
      <c r="F22">
        <v>180</v>
      </c>
      <c r="G22">
        <v>20</v>
      </c>
      <c r="H22">
        <v>1060</v>
      </c>
      <c r="J22">
        <v>74</v>
      </c>
      <c r="K22">
        <f t="shared" si="9"/>
        <v>2.0802</v>
      </c>
      <c r="L22">
        <f t="shared" si="9"/>
        <v>1.9368000000000001</v>
      </c>
      <c r="M22">
        <f t="shared" si="9"/>
        <v>1.8118000000000001</v>
      </c>
      <c r="N22">
        <f t="shared" si="9"/>
        <v>1.702</v>
      </c>
      <c r="O22">
        <f t="shared" si="9"/>
        <v>1.6048</v>
      </c>
      <c r="P22">
        <f t="shared" si="9"/>
        <v>1.518</v>
      </c>
      <c r="Q22">
        <f t="shared" si="9"/>
        <v>1.3926000000000001</v>
      </c>
      <c r="R22">
        <f t="shared" si="9"/>
        <v>1.3268</v>
      </c>
      <c r="S22">
        <f t="shared" si="9"/>
        <v>1.2668999999999999</v>
      </c>
      <c r="T22">
        <f t="shared" si="9"/>
        <v>1.1782999999999999</v>
      </c>
      <c r="U22">
        <f t="shared" si="10"/>
        <v>1.1309</v>
      </c>
      <c r="V22">
        <f t="shared" si="10"/>
        <v>1.0871</v>
      </c>
      <c r="W22">
        <f t="shared" si="10"/>
        <v>1.0466</v>
      </c>
      <c r="X22">
        <f t="shared" si="10"/>
        <v>1.0089999999999999</v>
      </c>
      <c r="Y22">
        <f t="shared" si="10"/>
        <v>0.97399999999999998</v>
      </c>
      <c r="Z22">
        <f t="shared" si="10"/>
        <v>0.94130000000000003</v>
      </c>
      <c r="AA22">
        <f t="shared" si="10"/>
        <v>0.91080000000000005</v>
      </c>
      <c r="AB22">
        <f t="shared" si="10"/>
        <v>0.88219999999999998</v>
      </c>
      <c r="AC22">
        <v>0.88219999999999998</v>
      </c>
      <c r="AD22">
        <f t="shared" si="3"/>
        <v>11.086499999999999</v>
      </c>
      <c r="AE22">
        <f t="shared" si="4"/>
        <v>3500.0039999999999</v>
      </c>
      <c r="AG22">
        <f t="shared" si="5"/>
        <v>1165</v>
      </c>
      <c r="AH22">
        <v>1294.9382716049367</v>
      </c>
      <c r="AI22">
        <f t="shared" si="6"/>
        <v>129.93827160493674</v>
      </c>
      <c r="AK22" s="3">
        <v>150</v>
      </c>
      <c r="AL22">
        <v>2.6</v>
      </c>
      <c r="AN22">
        <f t="shared" si="7"/>
        <v>101005.18518518507</v>
      </c>
      <c r="AU22">
        <f t="shared" si="8"/>
        <v>145</v>
      </c>
    </row>
    <row r="23" spans="3:47" x14ac:dyDescent="0.15">
      <c r="C23">
        <v>75</v>
      </c>
      <c r="D23">
        <v>130</v>
      </c>
      <c r="E23">
        <f t="shared" si="0"/>
        <v>240</v>
      </c>
      <c r="F23">
        <v>180</v>
      </c>
      <c r="G23">
        <v>20</v>
      </c>
      <c r="H23">
        <v>1060</v>
      </c>
      <c r="J23">
        <v>75</v>
      </c>
      <c r="K23">
        <f t="shared" si="9"/>
        <v>2.0802</v>
      </c>
      <c r="L23">
        <f t="shared" si="9"/>
        <v>1.9368000000000001</v>
      </c>
      <c r="M23">
        <f t="shared" si="9"/>
        <v>1.8118000000000001</v>
      </c>
      <c r="N23">
        <f t="shared" si="9"/>
        <v>1.702</v>
      </c>
      <c r="O23">
        <f t="shared" si="9"/>
        <v>1.6048</v>
      </c>
      <c r="P23">
        <f t="shared" si="9"/>
        <v>1.518</v>
      </c>
      <c r="Q23">
        <f t="shared" si="9"/>
        <v>1.3926000000000001</v>
      </c>
      <c r="R23">
        <f t="shared" si="9"/>
        <v>1.3268</v>
      </c>
      <c r="S23">
        <f t="shared" si="9"/>
        <v>1.2668999999999999</v>
      </c>
      <c r="T23">
        <f t="shared" si="9"/>
        <v>1.1782999999999999</v>
      </c>
      <c r="U23">
        <f t="shared" si="10"/>
        <v>1.1309</v>
      </c>
      <c r="V23">
        <f t="shared" si="10"/>
        <v>1.0871</v>
      </c>
      <c r="W23">
        <f t="shared" si="10"/>
        <v>1.0466</v>
      </c>
      <c r="X23">
        <f t="shared" si="10"/>
        <v>1.0089999999999999</v>
      </c>
      <c r="Y23">
        <f t="shared" si="10"/>
        <v>0.97399999999999998</v>
      </c>
      <c r="Z23">
        <f t="shared" si="10"/>
        <v>0.94130000000000003</v>
      </c>
      <c r="AA23">
        <f t="shared" si="10"/>
        <v>0.91080000000000005</v>
      </c>
      <c r="AB23">
        <f t="shared" si="10"/>
        <v>0.88219999999999998</v>
      </c>
      <c r="AC23">
        <v>0.88219999999999998</v>
      </c>
      <c r="AD23">
        <f t="shared" si="3"/>
        <v>11.968699999999998</v>
      </c>
      <c r="AE23">
        <f t="shared" si="4"/>
        <v>3500.0039999999999</v>
      </c>
      <c r="AG23">
        <f t="shared" si="5"/>
        <v>1165</v>
      </c>
      <c r="AH23">
        <v>1294.9382716049367</v>
      </c>
      <c r="AI23">
        <f t="shared" si="6"/>
        <v>129.93827160493674</v>
      </c>
      <c r="AK23" s="3">
        <v>150</v>
      </c>
      <c r="AL23">
        <v>2.59</v>
      </c>
      <c r="AN23">
        <f t="shared" si="7"/>
        <v>100616.70370370358</v>
      </c>
      <c r="AU23">
        <f t="shared" si="8"/>
        <v>145</v>
      </c>
    </row>
    <row r="24" spans="3:47" x14ac:dyDescent="0.15">
      <c r="C24">
        <v>76</v>
      </c>
      <c r="D24">
        <v>130</v>
      </c>
      <c r="E24">
        <f t="shared" si="0"/>
        <v>240</v>
      </c>
      <c r="F24">
        <v>180</v>
      </c>
      <c r="G24">
        <v>20</v>
      </c>
      <c r="H24">
        <v>1060</v>
      </c>
      <c r="J24">
        <v>76</v>
      </c>
      <c r="K24">
        <f t="shared" si="9"/>
        <v>2.1419999999999999</v>
      </c>
      <c r="L24">
        <f t="shared" si="9"/>
        <v>1.9943</v>
      </c>
      <c r="M24">
        <f t="shared" si="9"/>
        <v>1.8655999999999999</v>
      </c>
      <c r="N24">
        <f t="shared" si="9"/>
        <v>1.7525999999999999</v>
      </c>
      <c r="O24">
        <f t="shared" si="9"/>
        <v>1.6524000000000001</v>
      </c>
      <c r="P24">
        <f t="shared" si="9"/>
        <v>1.5630999999999999</v>
      </c>
      <c r="Q24">
        <f t="shared" si="9"/>
        <v>1.4339</v>
      </c>
      <c r="R24">
        <f t="shared" si="9"/>
        <v>1.3662000000000001</v>
      </c>
      <c r="S24">
        <f t="shared" si="9"/>
        <v>1.3045</v>
      </c>
      <c r="T24">
        <f t="shared" si="9"/>
        <v>1.2133</v>
      </c>
      <c r="U24">
        <f t="shared" si="10"/>
        <v>1.1645000000000001</v>
      </c>
      <c r="V24">
        <f t="shared" si="10"/>
        <v>1.1194</v>
      </c>
      <c r="W24">
        <f t="shared" si="10"/>
        <v>1.0777000000000001</v>
      </c>
      <c r="X24">
        <f t="shared" si="10"/>
        <v>1.0388999999999999</v>
      </c>
      <c r="Y24">
        <f t="shared" si="10"/>
        <v>1.0028999999999999</v>
      </c>
      <c r="Z24">
        <f t="shared" si="10"/>
        <v>0.96930000000000005</v>
      </c>
      <c r="AA24">
        <f t="shared" si="10"/>
        <v>0.93789999999999996</v>
      </c>
      <c r="AB24">
        <f t="shared" si="10"/>
        <v>0.90839999999999999</v>
      </c>
      <c r="AC24">
        <v>0.90839999999999999</v>
      </c>
      <c r="AD24">
        <f t="shared" si="3"/>
        <v>12.877099999999999</v>
      </c>
      <c r="AE24">
        <f t="shared" si="4"/>
        <v>3600.0879999999997</v>
      </c>
      <c r="AG24">
        <f t="shared" si="5"/>
        <v>1192</v>
      </c>
      <c r="AH24">
        <v>1329.5061728395085</v>
      </c>
      <c r="AI24">
        <f t="shared" si="6"/>
        <v>137.50617283950851</v>
      </c>
      <c r="AK24" s="3">
        <v>150</v>
      </c>
      <c r="AL24">
        <v>2.58</v>
      </c>
      <c r="AN24">
        <f t="shared" si="7"/>
        <v>102903.77777777796</v>
      </c>
      <c r="AU24">
        <f t="shared" si="8"/>
        <v>149</v>
      </c>
    </row>
    <row r="25" spans="3:47" x14ac:dyDescent="0.15">
      <c r="C25">
        <v>77</v>
      </c>
      <c r="D25">
        <v>130</v>
      </c>
      <c r="E25">
        <f t="shared" si="0"/>
        <v>240</v>
      </c>
      <c r="F25">
        <v>180</v>
      </c>
      <c r="G25">
        <v>20</v>
      </c>
      <c r="H25">
        <v>1060</v>
      </c>
      <c r="J25">
        <v>77</v>
      </c>
      <c r="K25">
        <f t="shared" si="9"/>
        <v>2.2038000000000002</v>
      </c>
      <c r="L25">
        <f t="shared" si="9"/>
        <v>2.0518000000000001</v>
      </c>
      <c r="M25">
        <f t="shared" si="9"/>
        <v>1.9194</v>
      </c>
      <c r="N25">
        <f t="shared" si="9"/>
        <v>1.8030999999999999</v>
      </c>
      <c r="O25">
        <f t="shared" si="9"/>
        <v>1.7000999999999999</v>
      </c>
      <c r="P25">
        <f t="shared" si="9"/>
        <v>1.6082000000000001</v>
      </c>
      <c r="Q25">
        <f t="shared" si="9"/>
        <v>1.4753000000000001</v>
      </c>
      <c r="R25">
        <f t="shared" si="9"/>
        <v>1.4056</v>
      </c>
      <c r="S25">
        <f t="shared" si="9"/>
        <v>1.3422000000000001</v>
      </c>
      <c r="T25">
        <f t="shared" si="9"/>
        <v>1.2483</v>
      </c>
      <c r="U25">
        <f t="shared" si="10"/>
        <v>1.198</v>
      </c>
      <c r="V25">
        <f t="shared" si="10"/>
        <v>1.1516999999999999</v>
      </c>
      <c r="W25">
        <f t="shared" si="10"/>
        <v>1.1087</v>
      </c>
      <c r="X25">
        <f t="shared" si="10"/>
        <v>1.0689</v>
      </c>
      <c r="Y25">
        <f t="shared" si="10"/>
        <v>1.0318000000000001</v>
      </c>
      <c r="Z25">
        <f t="shared" si="10"/>
        <v>0.99729999999999996</v>
      </c>
      <c r="AA25">
        <f t="shared" si="10"/>
        <v>0.96489999999999998</v>
      </c>
      <c r="AB25">
        <f t="shared" si="10"/>
        <v>0.93459999999999999</v>
      </c>
      <c r="AC25">
        <v>0.93459999999999999</v>
      </c>
      <c r="AD25">
        <f t="shared" si="3"/>
        <v>13.811699999999998</v>
      </c>
      <c r="AE25">
        <f t="shared" si="4"/>
        <v>3700.172</v>
      </c>
      <c r="AG25">
        <f t="shared" si="5"/>
        <v>1220</v>
      </c>
      <c r="AH25">
        <v>1364.074074074073</v>
      </c>
      <c r="AI25">
        <f t="shared" si="6"/>
        <v>144.074074074073</v>
      </c>
      <c r="AK25" s="3">
        <v>150</v>
      </c>
      <c r="AL25">
        <v>2.57</v>
      </c>
      <c r="AN25">
        <f t="shared" si="7"/>
        <v>105170.11111111102</v>
      </c>
      <c r="AU25">
        <f t="shared" si="8"/>
        <v>152</v>
      </c>
    </row>
    <row r="26" spans="3:47" x14ac:dyDescent="0.15">
      <c r="C26">
        <v>78</v>
      </c>
      <c r="D26">
        <v>130</v>
      </c>
      <c r="E26">
        <f t="shared" si="0"/>
        <v>240</v>
      </c>
      <c r="F26">
        <v>180</v>
      </c>
      <c r="G26">
        <v>20</v>
      </c>
      <c r="H26">
        <v>1060</v>
      </c>
      <c r="J26">
        <v>78</v>
      </c>
      <c r="K26">
        <f t="shared" si="9"/>
        <v>2.2654000000000001</v>
      </c>
      <c r="L26">
        <f t="shared" si="9"/>
        <v>2.1091000000000002</v>
      </c>
      <c r="M26">
        <f t="shared" si="9"/>
        <v>1.9731000000000001</v>
      </c>
      <c r="N26">
        <f t="shared" si="9"/>
        <v>1.8534999999999999</v>
      </c>
      <c r="O26">
        <f t="shared" si="9"/>
        <v>1.7476</v>
      </c>
      <c r="P26">
        <f t="shared" si="9"/>
        <v>1.6531</v>
      </c>
      <c r="Q26">
        <f t="shared" si="9"/>
        <v>1.5165</v>
      </c>
      <c r="R26">
        <f t="shared" si="9"/>
        <v>1.4448000000000001</v>
      </c>
      <c r="S26">
        <f t="shared" si="9"/>
        <v>1.3796999999999999</v>
      </c>
      <c r="T26">
        <f t="shared" si="9"/>
        <v>1.2831999999999999</v>
      </c>
      <c r="U26">
        <f t="shared" si="10"/>
        <v>1.2315</v>
      </c>
      <c r="V26">
        <f t="shared" si="10"/>
        <v>1.1838</v>
      </c>
      <c r="W26">
        <f t="shared" si="10"/>
        <v>1.1396999999999999</v>
      </c>
      <c r="X26">
        <f t="shared" si="10"/>
        <v>1.0988</v>
      </c>
      <c r="Y26">
        <f t="shared" si="10"/>
        <v>1.0607</v>
      </c>
      <c r="Z26">
        <f t="shared" si="10"/>
        <v>1.0250999999999999</v>
      </c>
      <c r="AA26">
        <f t="shared" si="10"/>
        <v>0.9919</v>
      </c>
      <c r="AB26">
        <f t="shared" si="10"/>
        <v>0.9607</v>
      </c>
      <c r="AC26">
        <v>0.9607</v>
      </c>
      <c r="AD26">
        <f t="shared" si="3"/>
        <v>14.772399999999998</v>
      </c>
      <c r="AE26">
        <f t="shared" si="4"/>
        <v>3799.8739999999998</v>
      </c>
      <c r="AG26">
        <f t="shared" si="5"/>
        <v>1247</v>
      </c>
      <c r="AH26">
        <v>1398.6419753086448</v>
      </c>
      <c r="AI26">
        <f t="shared" si="6"/>
        <v>151.64197530864476</v>
      </c>
      <c r="AK26" s="3">
        <v>150</v>
      </c>
      <c r="AL26">
        <v>2.56</v>
      </c>
      <c r="AN26">
        <f t="shared" si="7"/>
        <v>107415.70370370393</v>
      </c>
      <c r="AU26">
        <f t="shared" si="8"/>
        <v>155</v>
      </c>
    </row>
    <row r="27" spans="3:47" x14ac:dyDescent="0.15">
      <c r="C27">
        <v>79</v>
      </c>
      <c r="D27">
        <v>130</v>
      </c>
      <c r="E27">
        <f t="shared" si="0"/>
        <v>240</v>
      </c>
      <c r="F27">
        <v>180</v>
      </c>
      <c r="G27">
        <v>20</v>
      </c>
      <c r="H27">
        <v>1060</v>
      </c>
      <c r="J27">
        <v>79</v>
      </c>
      <c r="K27">
        <f t="shared" si="9"/>
        <v>2.3271000000000002</v>
      </c>
      <c r="L27">
        <f t="shared" si="9"/>
        <v>2.1665999999999999</v>
      </c>
      <c r="M27">
        <f t="shared" si="9"/>
        <v>2.0268999999999999</v>
      </c>
      <c r="N27">
        <f t="shared" si="9"/>
        <v>1.9039999999999999</v>
      </c>
      <c r="O27">
        <f t="shared" si="9"/>
        <v>1.7951999999999999</v>
      </c>
      <c r="P27">
        <f t="shared" si="9"/>
        <v>1.6981999999999999</v>
      </c>
      <c r="Q27">
        <f t="shared" si="9"/>
        <v>1.5578000000000001</v>
      </c>
      <c r="R27">
        <f t="shared" si="9"/>
        <v>1.4842</v>
      </c>
      <c r="S27">
        <f t="shared" si="9"/>
        <v>1.4173</v>
      </c>
      <c r="T27">
        <f t="shared" si="9"/>
        <v>1.3182</v>
      </c>
      <c r="U27">
        <f t="shared" si="10"/>
        <v>1.2650999999999999</v>
      </c>
      <c r="V27">
        <f t="shared" si="10"/>
        <v>1.2161</v>
      </c>
      <c r="W27">
        <f t="shared" si="10"/>
        <v>1.1708000000000001</v>
      </c>
      <c r="X27">
        <f t="shared" si="10"/>
        <v>1.1287</v>
      </c>
      <c r="Y27">
        <f t="shared" si="10"/>
        <v>1.0895999999999999</v>
      </c>
      <c r="Z27">
        <f t="shared" si="10"/>
        <v>1.0530999999999999</v>
      </c>
      <c r="AA27">
        <f t="shared" si="10"/>
        <v>1.0188999999999999</v>
      </c>
      <c r="AB27">
        <f t="shared" si="10"/>
        <v>0.9869</v>
      </c>
      <c r="AC27">
        <v>0.9869</v>
      </c>
      <c r="AD27">
        <f t="shared" si="3"/>
        <v>15.759299999999998</v>
      </c>
      <c r="AE27">
        <f t="shared" si="4"/>
        <v>3899.9580000000001</v>
      </c>
      <c r="AG27">
        <f t="shared" si="5"/>
        <v>1274</v>
      </c>
      <c r="AH27">
        <v>1433.2098765432092</v>
      </c>
      <c r="AI27">
        <f t="shared" si="6"/>
        <v>159.20987654320925</v>
      </c>
      <c r="AK27" s="3">
        <v>172.5</v>
      </c>
      <c r="AL27">
        <v>2.5499999999999998</v>
      </c>
      <c r="AN27">
        <f t="shared" si="7"/>
        <v>126086.63888888882</v>
      </c>
      <c r="AU27">
        <f t="shared" si="8"/>
        <v>159</v>
      </c>
    </row>
    <row r="28" spans="3:47" x14ac:dyDescent="0.15">
      <c r="C28">
        <v>80</v>
      </c>
      <c r="D28">
        <v>130</v>
      </c>
      <c r="E28">
        <f t="shared" si="0"/>
        <v>240</v>
      </c>
      <c r="F28">
        <v>180</v>
      </c>
      <c r="G28">
        <v>80</v>
      </c>
      <c r="H28">
        <v>1060</v>
      </c>
      <c r="J28">
        <v>80</v>
      </c>
      <c r="K28">
        <f t="shared" ref="K28:T37" si="11">ROUND(($AE28-$D28)/($E28+$F28+$G28+$H28+K$6+120*K$5),4)</f>
        <v>2.3631000000000002</v>
      </c>
      <c r="L28">
        <f t="shared" si="11"/>
        <v>2.2056</v>
      </c>
      <c r="M28">
        <f t="shared" si="11"/>
        <v>2.0676999999999999</v>
      </c>
      <c r="N28">
        <f t="shared" si="11"/>
        <v>1.9460999999999999</v>
      </c>
      <c r="O28">
        <f t="shared" si="11"/>
        <v>1.8380000000000001</v>
      </c>
      <c r="P28">
        <f t="shared" si="11"/>
        <v>1.7412000000000001</v>
      </c>
      <c r="Q28">
        <f t="shared" si="11"/>
        <v>1.6008</v>
      </c>
      <c r="R28">
        <f t="shared" si="11"/>
        <v>1.5268999999999999</v>
      </c>
      <c r="S28">
        <f t="shared" si="11"/>
        <v>1.4596</v>
      </c>
      <c r="T28">
        <f t="shared" si="11"/>
        <v>1.3595999999999999</v>
      </c>
      <c r="U28">
        <f t="shared" ref="U28:AB37" si="12">ROUND(($AE28-$D28)/($E28+$F28+$G28+$H28+U$6+120*U$5),4)</f>
        <v>1.3059000000000001</v>
      </c>
      <c r="V28">
        <f t="shared" si="12"/>
        <v>1.2563</v>
      </c>
      <c r="W28">
        <f t="shared" si="12"/>
        <v>1.2103999999999999</v>
      </c>
      <c r="X28">
        <f t="shared" si="12"/>
        <v>1.1677</v>
      </c>
      <c r="Y28">
        <f t="shared" si="12"/>
        <v>1.1277999999999999</v>
      </c>
      <c r="Z28">
        <f t="shared" si="12"/>
        <v>1.0907</v>
      </c>
      <c r="AA28">
        <f t="shared" si="12"/>
        <v>1.0559000000000001</v>
      </c>
      <c r="AB28">
        <f t="shared" si="12"/>
        <v>1.0232000000000001</v>
      </c>
      <c r="AC28">
        <v>1.0232000000000001</v>
      </c>
      <c r="AD28">
        <f t="shared" si="3"/>
        <v>16.782499999999999</v>
      </c>
      <c r="AE28">
        <f t="shared" si="4"/>
        <v>4100.0160000000005</v>
      </c>
      <c r="AG28">
        <f t="shared" si="5"/>
        <v>1432</v>
      </c>
      <c r="AH28">
        <v>1595.1190476190459</v>
      </c>
      <c r="AI28">
        <f t="shared" si="6"/>
        <v>163.11904761904589</v>
      </c>
      <c r="AK28" s="3">
        <v>172.5</v>
      </c>
      <c r="AL28">
        <v>2.54</v>
      </c>
      <c r="AN28">
        <f t="shared" si="7"/>
        <v>139780.28214285697</v>
      </c>
      <c r="AU28">
        <f t="shared" si="8"/>
        <v>179</v>
      </c>
    </row>
    <row r="29" spans="3:47" x14ac:dyDescent="0.15">
      <c r="C29">
        <v>81</v>
      </c>
      <c r="D29">
        <v>130</v>
      </c>
      <c r="E29">
        <f t="shared" si="0"/>
        <v>240</v>
      </c>
      <c r="F29">
        <v>180</v>
      </c>
      <c r="G29">
        <v>80</v>
      </c>
      <c r="H29">
        <v>1060</v>
      </c>
      <c r="J29">
        <v>81</v>
      </c>
      <c r="K29">
        <f t="shared" si="11"/>
        <v>2.4226999999999999</v>
      </c>
      <c r="L29">
        <f t="shared" si="11"/>
        <v>2.2612000000000001</v>
      </c>
      <c r="M29">
        <f t="shared" si="11"/>
        <v>2.1198999999999999</v>
      </c>
      <c r="N29">
        <f t="shared" si="11"/>
        <v>1.9952000000000001</v>
      </c>
      <c r="O29">
        <f t="shared" si="11"/>
        <v>1.8843000000000001</v>
      </c>
      <c r="P29">
        <f t="shared" si="11"/>
        <v>1.7850999999999999</v>
      </c>
      <c r="Q29">
        <f t="shared" si="11"/>
        <v>1.6412</v>
      </c>
      <c r="R29">
        <f t="shared" si="11"/>
        <v>1.5653999999999999</v>
      </c>
      <c r="S29">
        <f t="shared" si="11"/>
        <v>1.4964</v>
      </c>
      <c r="T29">
        <f t="shared" si="11"/>
        <v>1.3938999999999999</v>
      </c>
      <c r="U29">
        <f t="shared" si="12"/>
        <v>1.3389</v>
      </c>
      <c r="V29">
        <f t="shared" si="12"/>
        <v>1.288</v>
      </c>
      <c r="W29">
        <f t="shared" si="12"/>
        <v>1.2408999999999999</v>
      </c>
      <c r="X29">
        <f t="shared" si="12"/>
        <v>1.1971000000000001</v>
      </c>
      <c r="Y29">
        <f t="shared" si="12"/>
        <v>1.1563000000000001</v>
      </c>
      <c r="Z29">
        <f t="shared" si="12"/>
        <v>1.1182000000000001</v>
      </c>
      <c r="AA29">
        <f t="shared" si="12"/>
        <v>1.0825</v>
      </c>
      <c r="AB29">
        <f t="shared" si="12"/>
        <v>1.0489999999999999</v>
      </c>
      <c r="AC29">
        <v>1.0489999999999999</v>
      </c>
      <c r="AD29">
        <f t="shared" si="3"/>
        <v>17.831499999999998</v>
      </c>
      <c r="AE29">
        <f t="shared" si="4"/>
        <v>4200.12</v>
      </c>
      <c r="AG29">
        <f t="shared" si="5"/>
        <v>1461</v>
      </c>
      <c r="AH29">
        <v>1632.0238095238092</v>
      </c>
      <c r="AI29">
        <f t="shared" si="6"/>
        <v>171.02380952380918</v>
      </c>
      <c r="AK29" s="3">
        <v>172.5</v>
      </c>
      <c r="AL29">
        <v>2.5299999999999998</v>
      </c>
      <c r="AN29">
        <f t="shared" si="7"/>
        <v>142451.19821428569</v>
      </c>
      <c r="AU29">
        <f t="shared" si="8"/>
        <v>182</v>
      </c>
    </row>
    <row r="30" spans="3:47" x14ac:dyDescent="0.15">
      <c r="C30">
        <v>82</v>
      </c>
      <c r="D30">
        <v>130</v>
      </c>
      <c r="E30">
        <f t="shared" si="0"/>
        <v>240</v>
      </c>
      <c r="F30">
        <v>180</v>
      </c>
      <c r="G30">
        <v>80</v>
      </c>
      <c r="H30">
        <v>1060</v>
      </c>
      <c r="J30">
        <v>82</v>
      </c>
      <c r="K30">
        <f t="shared" si="11"/>
        <v>2.5415999999999999</v>
      </c>
      <c r="L30">
        <f t="shared" si="11"/>
        <v>2.3721999999999999</v>
      </c>
      <c r="M30">
        <f t="shared" si="11"/>
        <v>2.2239</v>
      </c>
      <c r="N30">
        <f t="shared" si="11"/>
        <v>2.0931000000000002</v>
      </c>
      <c r="O30">
        <f t="shared" si="11"/>
        <v>1.9767999999999999</v>
      </c>
      <c r="P30">
        <f t="shared" si="11"/>
        <v>1.8728</v>
      </c>
      <c r="Q30">
        <f t="shared" si="11"/>
        <v>1.7218</v>
      </c>
      <c r="R30">
        <f t="shared" si="11"/>
        <v>1.6423000000000001</v>
      </c>
      <c r="S30">
        <f t="shared" si="11"/>
        <v>1.5698000000000001</v>
      </c>
      <c r="T30">
        <f t="shared" si="11"/>
        <v>1.4622999999999999</v>
      </c>
      <c r="U30">
        <f t="shared" si="12"/>
        <v>1.4046000000000001</v>
      </c>
      <c r="V30">
        <f t="shared" si="12"/>
        <v>1.3512</v>
      </c>
      <c r="W30">
        <f t="shared" si="12"/>
        <v>1.3018000000000001</v>
      </c>
      <c r="X30">
        <f t="shared" si="12"/>
        <v>1.2559</v>
      </c>
      <c r="Y30">
        <f t="shared" si="12"/>
        <v>1.2131000000000001</v>
      </c>
      <c r="Z30">
        <f t="shared" si="12"/>
        <v>1.1731</v>
      </c>
      <c r="AA30">
        <f t="shared" si="12"/>
        <v>1.1355999999999999</v>
      </c>
      <c r="AB30">
        <f t="shared" si="12"/>
        <v>1.1005</v>
      </c>
      <c r="AC30">
        <v>1.1005</v>
      </c>
      <c r="AD30">
        <f t="shared" si="3"/>
        <v>18.931999999999999</v>
      </c>
      <c r="AE30">
        <f t="shared" si="4"/>
        <v>4399.9400000000005</v>
      </c>
      <c r="AG30">
        <f t="shared" si="5"/>
        <v>1521</v>
      </c>
      <c r="AH30">
        <v>1705.8333333333358</v>
      </c>
      <c r="AI30">
        <f t="shared" si="6"/>
        <v>184.83333333333576</v>
      </c>
      <c r="AK30" s="3">
        <v>172.5</v>
      </c>
      <c r="AL30">
        <v>2.52</v>
      </c>
      <c r="AN30">
        <f t="shared" si="7"/>
        <v>148305.1500000002</v>
      </c>
      <c r="AU30">
        <f t="shared" si="8"/>
        <v>190</v>
      </c>
    </row>
    <row r="31" spans="3:47" x14ac:dyDescent="0.15">
      <c r="C31">
        <v>83</v>
      </c>
      <c r="D31">
        <v>130</v>
      </c>
      <c r="E31">
        <f t="shared" si="0"/>
        <v>240</v>
      </c>
      <c r="F31">
        <v>180</v>
      </c>
      <c r="G31">
        <v>80</v>
      </c>
      <c r="H31">
        <v>1060</v>
      </c>
      <c r="J31">
        <v>83</v>
      </c>
      <c r="K31">
        <f t="shared" si="11"/>
        <v>2.6012</v>
      </c>
      <c r="L31">
        <f t="shared" si="11"/>
        <v>2.4278</v>
      </c>
      <c r="M31">
        <f t="shared" si="11"/>
        <v>2.2761</v>
      </c>
      <c r="N31">
        <f t="shared" si="11"/>
        <v>2.1421999999999999</v>
      </c>
      <c r="O31">
        <f t="shared" si="11"/>
        <v>2.0232000000000001</v>
      </c>
      <c r="P31">
        <f t="shared" si="11"/>
        <v>1.9167000000000001</v>
      </c>
      <c r="Q31">
        <f t="shared" si="11"/>
        <v>1.7621</v>
      </c>
      <c r="R31">
        <f t="shared" si="11"/>
        <v>1.6808000000000001</v>
      </c>
      <c r="S31">
        <f t="shared" si="11"/>
        <v>1.6066</v>
      </c>
      <c r="T31">
        <f t="shared" si="11"/>
        <v>1.4965999999999999</v>
      </c>
      <c r="U31">
        <f t="shared" si="12"/>
        <v>1.4375</v>
      </c>
      <c r="V31">
        <f t="shared" si="12"/>
        <v>1.3829</v>
      </c>
      <c r="W31">
        <f t="shared" si="12"/>
        <v>1.3323</v>
      </c>
      <c r="X31">
        <f t="shared" si="12"/>
        <v>1.2853000000000001</v>
      </c>
      <c r="Y31">
        <f t="shared" si="12"/>
        <v>1.2415</v>
      </c>
      <c r="Z31">
        <f t="shared" si="12"/>
        <v>1.2005999999999999</v>
      </c>
      <c r="AA31">
        <f t="shared" si="12"/>
        <v>1.1621999999999999</v>
      </c>
      <c r="AB31">
        <f t="shared" si="12"/>
        <v>1.1263000000000001</v>
      </c>
      <c r="AC31">
        <v>1.1263000000000001</v>
      </c>
      <c r="AD31">
        <f t="shared" si="3"/>
        <v>20.058299999999999</v>
      </c>
      <c r="AE31">
        <f t="shared" si="4"/>
        <v>4500.0439999999999</v>
      </c>
      <c r="AG31">
        <f t="shared" si="5"/>
        <v>1551</v>
      </c>
      <c r="AH31">
        <v>1742.7380952380918</v>
      </c>
      <c r="AI31">
        <f t="shared" si="6"/>
        <v>191.73809523809177</v>
      </c>
      <c r="AK31" s="3">
        <v>172.5</v>
      </c>
      <c r="AL31">
        <v>2.5099999999999998</v>
      </c>
      <c r="AN31">
        <f t="shared" si="7"/>
        <v>150912.40535714253</v>
      </c>
      <c r="AU31">
        <f t="shared" si="8"/>
        <v>193</v>
      </c>
    </row>
    <row r="32" spans="3:47" x14ac:dyDescent="0.15">
      <c r="C32">
        <v>84</v>
      </c>
      <c r="D32">
        <v>130</v>
      </c>
      <c r="E32">
        <f t="shared" si="0"/>
        <v>240</v>
      </c>
      <c r="F32">
        <v>180</v>
      </c>
      <c r="G32">
        <v>80</v>
      </c>
      <c r="H32">
        <v>1060</v>
      </c>
      <c r="J32">
        <v>84</v>
      </c>
      <c r="K32">
        <f t="shared" si="11"/>
        <v>2.6608000000000001</v>
      </c>
      <c r="L32">
        <f t="shared" si="11"/>
        <v>2.4834000000000001</v>
      </c>
      <c r="M32">
        <f t="shared" si="11"/>
        <v>2.3281999999999998</v>
      </c>
      <c r="N32">
        <f t="shared" si="11"/>
        <v>2.1911999999999998</v>
      </c>
      <c r="O32">
        <f t="shared" si="11"/>
        <v>2.0695000000000001</v>
      </c>
      <c r="P32">
        <f t="shared" si="11"/>
        <v>1.9605999999999999</v>
      </c>
      <c r="Q32">
        <f t="shared" si="11"/>
        <v>1.8025</v>
      </c>
      <c r="R32">
        <f t="shared" si="11"/>
        <v>1.7193000000000001</v>
      </c>
      <c r="S32">
        <f t="shared" si="11"/>
        <v>1.6434</v>
      </c>
      <c r="T32">
        <f t="shared" si="11"/>
        <v>1.5308999999999999</v>
      </c>
      <c r="U32">
        <f t="shared" si="12"/>
        <v>1.4703999999999999</v>
      </c>
      <c r="V32">
        <f t="shared" si="12"/>
        <v>1.4146000000000001</v>
      </c>
      <c r="W32">
        <f t="shared" si="12"/>
        <v>1.3629</v>
      </c>
      <c r="X32">
        <f t="shared" si="12"/>
        <v>1.3147</v>
      </c>
      <c r="Y32">
        <f t="shared" si="12"/>
        <v>1.2699</v>
      </c>
      <c r="Z32">
        <f t="shared" si="12"/>
        <v>1.2281</v>
      </c>
      <c r="AA32">
        <f t="shared" si="12"/>
        <v>1.1889000000000001</v>
      </c>
      <c r="AB32">
        <f t="shared" si="12"/>
        <v>1.1520999999999999</v>
      </c>
      <c r="AC32">
        <v>1.1520999999999999</v>
      </c>
      <c r="AD32">
        <f t="shared" si="3"/>
        <v>21.2104</v>
      </c>
      <c r="AE32">
        <f t="shared" si="4"/>
        <v>4600.1479999999992</v>
      </c>
      <c r="AG32">
        <f t="shared" si="5"/>
        <v>1580</v>
      </c>
      <c r="AH32">
        <v>1779.6428571428551</v>
      </c>
      <c r="AI32">
        <f t="shared" si="6"/>
        <v>199.64285714285506</v>
      </c>
      <c r="AK32" s="3">
        <v>172.5</v>
      </c>
      <c r="AL32">
        <v>2.5</v>
      </c>
      <c r="AN32">
        <f t="shared" si="7"/>
        <v>153494.19642857125</v>
      </c>
      <c r="AU32">
        <f t="shared" si="8"/>
        <v>197</v>
      </c>
    </row>
    <row r="33" spans="3:47" x14ac:dyDescent="0.15">
      <c r="C33">
        <v>85</v>
      </c>
      <c r="D33">
        <v>130</v>
      </c>
      <c r="E33">
        <f t="shared" si="0"/>
        <v>240</v>
      </c>
      <c r="F33">
        <v>180</v>
      </c>
      <c r="G33">
        <v>80</v>
      </c>
      <c r="H33">
        <v>1060</v>
      </c>
      <c r="J33">
        <v>85</v>
      </c>
      <c r="K33">
        <f t="shared" si="11"/>
        <v>2.7202000000000002</v>
      </c>
      <c r="L33">
        <f t="shared" si="11"/>
        <v>2.5388000000000002</v>
      </c>
      <c r="M33">
        <f t="shared" si="11"/>
        <v>2.3801000000000001</v>
      </c>
      <c r="N33">
        <f t="shared" si="11"/>
        <v>2.2401</v>
      </c>
      <c r="O33">
        <f t="shared" si="11"/>
        <v>2.1156999999999999</v>
      </c>
      <c r="P33">
        <f t="shared" si="11"/>
        <v>2.0043000000000002</v>
      </c>
      <c r="Q33">
        <f t="shared" si="11"/>
        <v>1.8427</v>
      </c>
      <c r="R33">
        <f t="shared" si="11"/>
        <v>1.7576000000000001</v>
      </c>
      <c r="S33">
        <f t="shared" si="11"/>
        <v>1.6800999999999999</v>
      </c>
      <c r="T33">
        <f t="shared" si="11"/>
        <v>1.5649999999999999</v>
      </c>
      <c r="U33">
        <f t="shared" si="12"/>
        <v>1.5032000000000001</v>
      </c>
      <c r="V33">
        <f t="shared" si="12"/>
        <v>1.4461999999999999</v>
      </c>
      <c r="W33">
        <f t="shared" si="12"/>
        <v>1.3933</v>
      </c>
      <c r="X33">
        <f t="shared" si="12"/>
        <v>1.3441000000000001</v>
      </c>
      <c r="Y33">
        <f t="shared" si="12"/>
        <v>1.2983</v>
      </c>
      <c r="Z33">
        <f t="shared" si="12"/>
        <v>1.2555000000000001</v>
      </c>
      <c r="AA33">
        <f t="shared" si="12"/>
        <v>1.2154</v>
      </c>
      <c r="AB33">
        <f t="shared" si="12"/>
        <v>1.1778</v>
      </c>
      <c r="AC33">
        <v>1.1778</v>
      </c>
      <c r="AD33">
        <f t="shared" si="3"/>
        <v>22.388200000000001</v>
      </c>
      <c r="AE33">
        <f t="shared" si="4"/>
        <v>4699.8639999999996</v>
      </c>
      <c r="AG33">
        <f t="shared" si="5"/>
        <v>1610</v>
      </c>
      <c r="AH33">
        <v>1816.5476190476184</v>
      </c>
      <c r="AI33">
        <f t="shared" si="6"/>
        <v>206.54761904761835</v>
      </c>
      <c r="AK33" s="3">
        <v>195</v>
      </c>
      <c r="AL33">
        <v>2.4900000000000002</v>
      </c>
      <c r="AN33">
        <f t="shared" si="7"/>
        <v>176404.93928571424</v>
      </c>
      <c r="AU33">
        <f t="shared" si="8"/>
        <v>201</v>
      </c>
    </row>
    <row r="34" spans="3:47" x14ac:dyDescent="0.15">
      <c r="C34">
        <v>86</v>
      </c>
      <c r="D34">
        <v>130</v>
      </c>
      <c r="E34">
        <f t="shared" si="0"/>
        <v>240</v>
      </c>
      <c r="F34">
        <v>180</v>
      </c>
      <c r="G34">
        <v>80</v>
      </c>
      <c r="H34">
        <v>1060</v>
      </c>
      <c r="J34">
        <v>86</v>
      </c>
      <c r="K34">
        <f t="shared" si="11"/>
        <v>2.7797000000000001</v>
      </c>
      <c r="L34">
        <f t="shared" si="11"/>
        <v>2.5943999999999998</v>
      </c>
      <c r="M34">
        <f t="shared" si="11"/>
        <v>2.4323000000000001</v>
      </c>
      <c r="N34">
        <f t="shared" si="11"/>
        <v>2.2892000000000001</v>
      </c>
      <c r="O34">
        <f t="shared" si="11"/>
        <v>2.1619999999999999</v>
      </c>
      <c r="P34">
        <f t="shared" si="11"/>
        <v>2.0482</v>
      </c>
      <c r="Q34">
        <f t="shared" si="11"/>
        <v>1.8831</v>
      </c>
      <c r="R34">
        <f t="shared" si="11"/>
        <v>1.7961</v>
      </c>
      <c r="S34">
        <f t="shared" si="11"/>
        <v>1.7169000000000001</v>
      </c>
      <c r="T34">
        <f t="shared" si="11"/>
        <v>1.5992999999999999</v>
      </c>
      <c r="U34">
        <f t="shared" si="12"/>
        <v>1.5362</v>
      </c>
      <c r="V34">
        <f t="shared" si="12"/>
        <v>1.4778</v>
      </c>
      <c r="W34">
        <f t="shared" si="12"/>
        <v>1.4238</v>
      </c>
      <c r="X34">
        <f t="shared" si="12"/>
        <v>1.3734999999999999</v>
      </c>
      <c r="Y34">
        <f t="shared" si="12"/>
        <v>1.3267</v>
      </c>
      <c r="Z34">
        <f t="shared" si="12"/>
        <v>1.2829999999999999</v>
      </c>
      <c r="AA34">
        <f t="shared" si="12"/>
        <v>1.242</v>
      </c>
      <c r="AB34">
        <f t="shared" si="12"/>
        <v>1.2036</v>
      </c>
      <c r="AC34">
        <v>1.2036</v>
      </c>
      <c r="AD34">
        <f t="shared" si="3"/>
        <v>23.591800000000003</v>
      </c>
      <c r="AE34">
        <f t="shared" si="4"/>
        <v>4799.9679999999998</v>
      </c>
      <c r="AG34">
        <f t="shared" si="5"/>
        <v>1640</v>
      </c>
      <c r="AH34">
        <v>1853.4523809523816</v>
      </c>
      <c r="AI34">
        <f t="shared" si="6"/>
        <v>213.45238095238165</v>
      </c>
      <c r="AK34" s="3">
        <v>195</v>
      </c>
      <c r="AL34">
        <v>2.48</v>
      </c>
      <c r="AN34">
        <f t="shared" si="7"/>
        <v>179265.91428571436</v>
      </c>
      <c r="AU34">
        <f t="shared" si="8"/>
        <v>205</v>
      </c>
    </row>
    <row r="35" spans="3:47" x14ac:dyDescent="0.15">
      <c r="C35">
        <v>87</v>
      </c>
      <c r="D35">
        <v>130</v>
      </c>
      <c r="E35">
        <f t="shared" si="0"/>
        <v>240</v>
      </c>
      <c r="F35">
        <v>180</v>
      </c>
      <c r="G35">
        <v>80</v>
      </c>
      <c r="H35">
        <v>1060</v>
      </c>
      <c r="J35">
        <v>87</v>
      </c>
      <c r="K35">
        <f t="shared" si="11"/>
        <v>2.8393000000000002</v>
      </c>
      <c r="L35">
        <f t="shared" si="11"/>
        <v>2.65</v>
      </c>
      <c r="M35">
        <f t="shared" si="11"/>
        <v>2.4843999999999999</v>
      </c>
      <c r="N35">
        <f t="shared" si="11"/>
        <v>2.3382999999999998</v>
      </c>
      <c r="O35">
        <f t="shared" si="11"/>
        <v>2.2084000000000001</v>
      </c>
      <c r="P35">
        <f t="shared" si="11"/>
        <v>2.0920999999999998</v>
      </c>
      <c r="Q35">
        <f t="shared" si="11"/>
        <v>1.9234</v>
      </c>
      <c r="R35">
        <f t="shared" si="11"/>
        <v>1.8346</v>
      </c>
      <c r="S35">
        <f t="shared" si="11"/>
        <v>1.7537</v>
      </c>
      <c r="T35">
        <f t="shared" si="11"/>
        <v>1.6335999999999999</v>
      </c>
      <c r="U35">
        <f t="shared" si="12"/>
        <v>1.5690999999999999</v>
      </c>
      <c r="V35">
        <f t="shared" si="12"/>
        <v>1.5095000000000001</v>
      </c>
      <c r="W35">
        <f t="shared" si="12"/>
        <v>1.4542999999999999</v>
      </c>
      <c r="X35">
        <f t="shared" si="12"/>
        <v>1.403</v>
      </c>
      <c r="Y35">
        <f t="shared" si="12"/>
        <v>1.3551</v>
      </c>
      <c r="Z35">
        <f t="shared" si="12"/>
        <v>1.3105</v>
      </c>
      <c r="AA35">
        <f t="shared" si="12"/>
        <v>1.2685999999999999</v>
      </c>
      <c r="AB35">
        <f t="shared" si="12"/>
        <v>1.2294</v>
      </c>
      <c r="AC35">
        <v>1.2294</v>
      </c>
      <c r="AD35">
        <f t="shared" si="3"/>
        <v>24.821200000000005</v>
      </c>
      <c r="AE35">
        <f t="shared" si="4"/>
        <v>4900.0720000000001</v>
      </c>
      <c r="AG35">
        <f t="shared" si="5"/>
        <v>1670</v>
      </c>
      <c r="AH35">
        <v>1890.3571428571449</v>
      </c>
      <c r="AI35">
        <f t="shared" si="6"/>
        <v>220.35714285714494</v>
      </c>
      <c r="AK35" s="3">
        <v>195</v>
      </c>
      <c r="AL35">
        <v>2.4700000000000002</v>
      </c>
      <c r="AN35">
        <f t="shared" si="7"/>
        <v>182098.10357142877</v>
      </c>
      <c r="AU35">
        <f t="shared" si="8"/>
        <v>208</v>
      </c>
    </row>
    <row r="36" spans="3:47" x14ac:dyDescent="0.15">
      <c r="C36">
        <v>88</v>
      </c>
      <c r="D36">
        <v>130</v>
      </c>
      <c r="E36">
        <f t="shared" si="0"/>
        <v>240</v>
      </c>
      <c r="F36">
        <v>180</v>
      </c>
      <c r="G36">
        <v>80</v>
      </c>
      <c r="H36">
        <v>1060</v>
      </c>
      <c r="J36">
        <v>88</v>
      </c>
      <c r="K36">
        <f t="shared" si="11"/>
        <v>2.8988999999999998</v>
      </c>
      <c r="L36">
        <f t="shared" si="11"/>
        <v>2.7057000000000002</v>
      </c>
      <c r="M36">
        <f t="shared" si="11"/>
        <v>2.5366</v>
      </c>
      <c r="N36">
        <f t="shared" si="11"/>
        <v>2.3873000000000002</v>
      </c>
      <c r="O36">
        <f t="shared" si="11"/>
        <v>2.2547000000000001</v>
      </c>
      <c r="P36">
        <f t="shared" si="11"/>
        <v>2.1360000000000001</v>
      </c>
      <c r="Q36">
        <f t="shared" si="11"/>
        <v>1.9638</v>
      </c>
      <c r="R36">
        <f t="shared" si="11"/>
        <v>1.8731</v>
      </c>
      <c r="S36">
        <f t="shared" si="11"/>
        <v>1.7905</v>
      </c>
      <c r="T36">
        <f t="shared" si="11"/>
        <v>1.6678999999999999</v>
      </c>
      <c r="U36">
        <f t="shared" si="12"/>
        <v>1.6020000000000001</v>
      </c>
      <c r="V36">
        <f t="shared" si="12"/>
        <v>1.5411999999999999</v>
      </c>
      <c r="W36">
        <f t="shared" si="12"/>
        <v>1.4847999999999999</v>
      </c>
      <c r="X36">
        <f t="shared" si="12"/>
        <v>1.4323999999999999</v>
      </c>
      <c r="Y36">
        <f t="shared" si="12"/>
        <v>1.3835999999999999</v>
      </c>
      <c r="Z36">
        <f t="shared" si="12"/>
        <v>1.3380000000000001</v>
      </c>
      <c r="AA36">
        <f t="shared" si="12"/>
        <v>1.2952999999999999</v>
      </c>
      <c r="AB36">
        <f t="shared" si="12"/>
        <v>1.2552000000000001</v>
      </c>
      <c r="AC36">
        <v>1.2552000000000001</v>
      </c>
      <c r="AD36">
        <f t="shared" si="3"/>
        <v>26.076400000000003</v>
      </c>
      <c r="AE36">
        <f t="shared" si="4"/>
        <v>5000.1760000000004</v>
      </c>
      <c r="AG36">
        <f t="shared" si="5"/>
        <v>1699</v>
      </c>
      <c r="AH36">
        <v>1927.2619047619082</v>
      </c>
      <c r="AI36">
        <f t="shared" si="6"/>
        <v>228.26190476190823</v>
      </c>
      <c r="AK36" s="3">
        <v>195</v>
      </c>
      <c r="AL36">
        <v>2.46</v>
      </c>
      <c r="AN36">
        <f t="shared" si="7"/>
        <v>184901.50714285747</v>
      </c>
      <c r="AU36">
        <f t="shared" si="8"/>
        <v>212</v>
      </c>
    </row>
    <row r="37" spans="3:47" x14ac:dyDescent="0.15">
      <c r="C37">
        <v>89</v>
      </c>
      <c r="D37">
        <v>130</v>
      </c>
      <c r="E37">
        <f t="shared" si="0"/>
        <v>240</v>
      </c>
      <c r="F37">
        <v>180</v>
      </c>
      <c r="G37">
        <v>80</v>
      </c>
      <c r="H37">
        <v>1060</v>
      </c>
      <c r="J37">
        <v>89</v>
      </c>
      <c r="K37">
        <f t="shared" si="11"/>
        <v>2.9582999999999999</v>
      </c>
      <c r="L37">
        <f t="shared" si="11"/>
        <v>2.7610999999999999</v>
      </c>
      <c r="M37">
        <f t="shared" si="11"/>
        <v>2.5884999999999998</v>
      </c>
      <c r="N37">
        <f t="shared" si="11"/>
        <v>2.4361999999999999</v>
      </c>
      <c r="O37">
        <f t="shared" si="11"/>
        <v>2.3008999999999999</v>
      </c>
      <c r="P37">
        <f t="shared" si="11"/>
        <v>2.1798000000000002</v>
      </c>
      <c r="Q37">
        <f t="shared" si="11"/>
        <v>2.004</v>
      </c>
      <c r="R37">
        <f t="shared" si="11"/>
        <v>1.9115</v>
      </c>
      <c r="S37">
        <f t="shared" si="11"/>
        <v>1.8271999999999999</v>
      </c>
      <c r="T37">
        <f t="shared" si="11"/>
        <v>1.702</v>
      </c>
      <c r="U37">
        <f t="shared" si="12"/>
        <v>1.6348</v>
      </c>
      <c r="V37">
        <f t="shared" si="12"/>
        <v>1.5728</v>
      </c>
      <c r="W37">
        <f t="shared" si="12"/>
        <v>1.5152000000000001</v>
      </c>
      <c r="X37">
        <f t="shared" si="12"/>
        <v>1.4617</v>
      </c>
      <c r="Y37">
        <f t="shared" si="12"/>
        <v>1.4118999999999999</v>
      </c>
      <c r="Z37">
        <f t="shared" si="12"/>
        <v>1.3653999999999999</v>
      </c>
      <c r="AA37">
        <f t="shared" si="12"/>
        <v>1.3218000000000001</v>
      </c>
      <c r="AB37">
        <f t="shared" si="12"/>
        <v>1.2808999999999999</v>
      </c>
      <c r="AC37">
        <v>1.2808999999999999</v>
      </c>
      <c r="AD37">
        <f t="shared" si="3"/>
        <v>27.357300000000002</v>
      </c>
      <c r="AE37">
        <f t="shared" si="4"/>
        <v>5099.8919999999998</v>
      </c>
      <c r="AG37">
        <f t="shared" si="5"/>
        <v>1729</v>
      </c>
      <c r="AH37">
        <v>1964.1666666666642</v>
      </c>
      <c r="AI37">
        <f t="shared" si="6"/>
        <v>235.16666666666424</v>
      </c>
      <c r="AK37" s="3">
        <v>195</v>
      </c>
      <c r="AL37">
        <v>2.4500000000000002</v>
      </c>
      <c r="AN37">
        <f t="shared" si="7"/>
        <v>187676.1249999998</v>
      </c>
      <c r="AU37">
        <f t="shared" si="8"/>
        <v>216</v>
      </c>
    </row>
    <row r="38" spans="3:47" x14ac:dyDescent="0.15">
      <c r="C38">
        <v>90</v>
      </c>
      <c r="D38">
        <v>130</v>
      </c>
      <c r="E38">
        <f t="shared" si="0"/>
        <v>240</v>
      </c>
      <c r="F38">
        <v>180</v>
      </c>
      <c r="G38">
        <v>80</v>
      </c>
      <c r="H38">
        <v>1060</v>
      </c>
      <c r="J38">
        <v>90</v>
      </c>
      <c r="K38">
        <f t="shared" ref="K38:T47" si="13">ROUND(($AE38-$D38)/($E38+$F38+$G38+$H38+K$6+120*K$5),4)</f>
        <v>3.0179</v>
      </c>
      <c r="L38">
        <f t="shared" si="13"/>
        <v>2.8167</v>
      </c>
      <c r="M38">
        <f t="shared" si="13"/>
        <v>2.6406000000000001</v>
      </c>
      <c r="N38">
        <f t="shared" si="13"/>
        <v>2.4853000000000001</v>
      </c>
      <c r="O38">
        <f t="shared" si="13"/>
        <v>2.3472</v>
      </c>
      <c r="P38">
        <f t="shared" si="13"/>
        <v>2.2237</v>
      </c>
      <c r="Q38">
        <f t="shared" si="13"/>
        <v>2.0444</v>
      </c>
      <c r="R38">
        <f t="shared" si="13"/>
        <v>1.95</v>
      </c>
      <c r="S38">
        <f t="shared" si="13"/>
        <v>1.8640000000000001</v>
      </c>
      <c r="T38">
        <f t="shared" si="13"/>
        <v>1.7363</v>
      </c>
      <c r="U38">
        <f t="shared" ref="U38:AB47" si="14">ROUND(($AE38-$D38)/($E38+$F38+$G38+$H38+U$6+120*U$5),4)</f>
        <v>1.6677999999999999</v>
      </c>
      <c r="V38">
        <f t="shared" si="14"/>
        <v>1.6044</v>
      </c>
      <c r="W38">
        <f t="shared" si="14"/>
        <v>1.5457000000000001</v>
      </c>
      <c r="X38">
        <f t="shared" si="14"/>
        <v>1.4912000000000001</v>
      </c>
      <c r="Y38">
        <f t="shared" si="14"/>
        <v>1.4402999999999999</v>
      </c>
      <c r="Z38">
        <f t="shared" si="14"/>
        <v>1.3929</v>
      </c>
      <c r="AA38">
        <f t="shared" si="14"/>
        <v>1.3484</v>
      </c>
      <c r="AB38">
        <f t="shared" si="14"/>
        <v>1.3067</v>
      </c>
      <c r="AC38">
        <v>1.3067</v>
      </c>
      <c r="AD38">
        <f t="shared" si="3"/>
        <v>28.664000000000001</v>
      </c>
      <c r="AE38">
        <f t="shared" si="4"/>
        <v>5199.9960000000001</v>
      </c>
      <c r="AG38">
        <f t="shared" si="5"/>
        <v>1759</v>
      </c>
      <c r="AH38">
        <v>2001.0714285714275</v>
      </c>
      <c r="AI38">
        <f t="shared" si="6"/>
        <v>242.07142857142753</v>
      </c>
      <c r="AK38" s="3">
        <v>195</v>
      </c>
      <c r="AL38">
        <v>2.44</v>
      </c>
      <c r="AN38">
        <f t="shared" si="7"/>
        <v>190421.95714285702</v>
      </c>
      <c r="AU38">
        <f t="shared" si="8"/>
        <v>219</v>
      </c>
    </row>
    <row r="39" spans="3:47" x14ac:dyDescent="0.15">
      <c r="C39">
        <v>91</v>
      </c>
      <c r="D39">
        <v>130</v>
      </c>
      <c r="E39">
        <f t="shared" si="0"/>
        <v>240</v>
      </c>
      <c r="F39">
        <v>180</v>
      </c>
      <c r="G39">
        <v>80</v>
      </c>
      <c r="H39">
        <v>1060</v>
      </c>
      <c r="J39">
        <v>91</v>
      </c>
      <c r="K39">
        <f t="shared" si="13"/>
        <v>3.0773999999999999</v>
      </c>
      <c r="L39">
        <f t="shared" si="13"/>
        <v>2.8723000000000001</v>
      </c>
      <c r="M39">
        <f t="shared" si="13"/>
        <v>2.6928000000000001</v>
      </c>
      <c r="N39">
        <f t="shared" si="13"/>
        <v>2.5344000000000002</v>
      </c>
      <c r="O39">
        <f t="shared" si="13"/>
        <v>2.3936000000000002</v>
      </c>
      <c r="P39">
        <f t="shared" si="13"/>
        <v>2.2675999999999998</v>
      </c>
      <c r="Q39">
        <f t="shared" si="13"/>
        <v>2.0847000000000002</v>
      </c>
      <c r="R39">
        <f t="shared" si="13"/>
        <v>1.9884999999999999</v>
      </c>
      <c r="S39">
        <f t="shared" si="13"/>
        <v>1.9008</v>
      </c>
      <c r="T39">
        <f t="shared" si="13"/>
        <v>1.7706</v>
      </c>
      <c r="U39">
        <f t="shared" si="14"/>
        <v>1.7007000000000001</v>
      </c>
      <c r="V39">
        <f t="shared" si="14"/>
        <v>1.6361000000000001</v>
      </c>
      <c r="W39">
        <f t="shared" si="14"/>
        <v>1.5763</v>
      </c>
      <c r="X39">
        <f t="shared" si="14"/>
        <v>1.5206</v>
      </c>
      <c r="Y39">
        <f t="shared" si="14"/>
        <v>1.4688000000000001</v>
      </c>
      <c r="Z39">
        <f t="shared" si="14"/>
        <v>1.4204000000000001</v>
      </c>
      <c r="AA39">
        <f t="shared" si="14"/>
        <v>1.375</v>
      </c>
      <c r="AB39">
        <f t="shared" si="14"/>
        <v>1.3325</v>
      </c>
      <c r="AC39">
        <v>1.3325</v>
      </c>
      <c r="AD39">
        <f t="shared" si="3"/>
        <v>29.996500000000001</v>
      </c>
      <c r="AE39">
        <f t="shared" si="4"/>
        <v>5300.1</v>
      </c>
      <c r="AG39">
        <f t="shared" si="5"/>
        <v>1789</v>
      </c>
      <c r="AH39">
        <v>2037.9761904761908</v>
      </c>
      <c r="AI39">
        <f t="shared" si="6"/>
        <v>248.97619047619082</v>
      </c>
      <c r="AK39" s="3">
        <v>225</v>
      </c>
      <c r="AL39">
        <v>2.4300000000000002</v>
      </c>
      <c r="AN39">
        <f t="shared" si="7"/>
        <v>222852.69642857151</v>
      </c>
      <c r="AU39">
        <f t="shared" si="8"/>
        <v>223</v>
      </c>
    </row>
    <row r="40" spans="3:47" x14ac:dyDescent="0.15">
      <c r="C40">
        <v>92</v>
      </c>
      <c r="D40">
        <v>130</v>
      </c>
      <c r="E40">
        <f t="shared" si="0"/>
        <v>240</v>
      </c>
      <c r="F40">
        <v>180</v>
      </c>
      <c r="G40">
        <v>80</v>
      </c>
      <c r="H40">
        <v>1060</v>
      </c>
      <c r="J40">
        <v>92</v>
      </c>
      <c r="K40">
        <f t="shared" si="13"/>
        <v>3.1964000000000001</v>
      </c>
      <c r="L40">
        <f t="shared" si="13"/>
        <v>2.9832999999999998</v>
      </c>
      <c r="M40">
        <f t="shared" si="13"/>
        <v>2.7968000000000002</v>
      </c>
      <c r="N40">
        <f t="shared" si="13"/>
        <v>2.6322999999999999</v>
      </c>
      <c r="O40">
        <f t="shared" si="13"/>
        <v>2.4861</v>
      </c>
      <c r="P40">
        <f t="shared" si="13"/>
        <v>2.3552</v>
      </c>
      <c r="Q40">
        <f t="shared" si="13"/>
        <v>2.1652999999999998</v>
      </c>
      <c r="R40">
        <f t="shared" si="13"/>
        <v>2.0653999999999999</v>
      </c>
      <c r="S40">
        <f t="shared" si="13"/>
        <v>1.9742</v>
      </c>
      <c r="T40">
        <f t="shared" si="13"/>
        <v>1.839</v>
      </c>
      <c r="U40">
        <f t="shared" si="14"/>
        <v>1.7664</v>
      </c>
      <c r="V40">
        <f t="shared" si="14"/>
        <v>1.6993</v>
      </c>
      <c r="W40">
        <f t="shared" si="14"/>
        <v>1.6372</v>
      </c>
      <c r="X40">
        <f t="shared" si="14"/>
        <v>1.5793999999999999</v>
      </c>
      <c r="Y40">
        <f t="shared" si="14"/>
        <v>1.5255000000000001</v>
      </c>
      <c r="Z40">
        <f t="shared" si="14"/>
        <v>1.4753000000000001</v>
      </c>
      <c r="AA40">
        <f t="shared" si="14"/>
        <v>1.4281999999999999</v>
      </c>
      <c r="AB40">
        <f t="shared" si="14"/>
        <v>1.3839999999999999</v>
      </c>
      <c r="AC40">
        <v>1.3839999999999999</v>
      </c>
      <c r="AD40">
        <f t="shared" si="3"/>
        <v>31.380500000000001</v>
      </c>
      <c r="AE40">
        <f t="shared" ref="AE40:AE71" si="15">D40+(SUM(E40:H40)+$AC$6+$AC$5*120)*AC40</f>
        <v>5499.9199999999992</v>
      </c>
      <c r="AG40">
        <f t="shared" si="5"/>
        <v>1848</v>
      </c>
      <c r="AH40">
        <v>2111.7857142857174</v>
      </c>
      <c r="AI40">
        <f t="shared" si="6"/>
        <v>263.7857142857174</v>
      </c>
      <c r="AK40" s="3">
        <v>225</v>
      </c>
      <c r="AL40">
        <v>2.42</v>
      </c>
      <c r="AN40">
        <f t="shared" si="7"/>
        <v>229973.46428571464</v>
      </c>
      <c r="AU40">
        <f t="shared" si="8"/>
        <v>231</v>
      </c>
    </row>
    <row r="41" spans="3:47" x14ac:dyDescent="0.15">
      <c r="C41">
        <v>93</v>
      </c>
      <c r="D41">
        <v>130</v>
      </c>
      <c r="E41">
        <f t="shared" si="0"/>
        <v>240</v>
      </c>
      <c r="F41">
        <v>180</v>
      </c>
      <c r="G41">
        <v>80</v>
      </c>
      <c r="H41">
        <v>1060</v>
      </c>
      <c r="J41">
        <v>93</v>
      </c>
      <c r="K41">
        <f t="shared" si="13"/>
        <v>3.2559999999999998</v>
      </c>
      <c r="L41">
        <f t="shared" si="13"/>
        <v>3.0388999999999999</v>
      </c>
      <c r="M41">
        <f t="shared" si="13"/>
        <v>2.8490000000000002</v>
      </c>
      <c r="N41">
        <f t="shared" si="13"/>
        <v>2.6814</v>
      </c>
      <c r="O41">
        <f t="shared" si="13"/>
        <v>2.5324</v>
      </c>
      <c r="P41">
        <f t="shared" si="13"/>
        <v>2.3990999999999998</v>
      </c>
      <c r="Q41">
        <f t="shared" si="13"/>
        <v>2.2057000000000002</v>
      </c>
      <c r="R41">
        <f t="shared" si="13"/>
        <v>2.1038999999999999</v>
      </c>
      <c r="S41">
        <f t="shared" si="13"/>
        <v>2.0110000000000001</v>
      </c>
      <c r="T41">
        <f t="shared" si="13"/>
        <v>1.8733</v>
      </c>
      <c r="U41">
        <f t="shared" si="14"/>
        <v>1.7994000000000001</v>
      </c>
      <c r="V41">
        <f t="shared" si="14"/>
        <v>1.7310000000000001</v>
      </c>
      <c r="W41">
        <f t="shared" si="14"/>
        <v>1.6677</v>
      </c>
      <c r="X41">
        <f t="shared" si="14"/>
        <v>1.6088</v>
      </c>
      <c r="Y41">
        <f t="shared" si="14"/>
        <v>1.554</v>
      </c>
      <c r="Z41">
        <f t="shared" si="14"/>
        <v>1.5027999999999999</v>
      </c>
      <c r="AA41">
        <f t="shared" si="14"/>
        <v>1.4548000000000001</v>
      </c>
      <c r="AB41">
        <f t="shared" si="14"/>
        <v>1.4097999999999999</v>
      </c>
      <c r="AC41">
        <v>1.4097999999999999</v>
      </c>
      <c r="AD41">
        <f t="shared" ref="AD41:AD72" si="16">AD40+AC41</f>
        <v>32.790300000000002</v>
      </c>
      <c r="AE41">
        <f t="shared" si="15"/>
        <v>5600.0239999999994</v>
      </c>
      <c r="AG41">
        <f t="shared" si="5"/>
        <v>1878</v>
      </c>
      <c r="AH41">
        <v>2148.6904761904734</v>
      </c>
      <c r="AI41">
        <f t="shared" si="6"/>
        <v>270.69047619047342</v>
      </c>
      <c r="AK41" s="3">
        <v>225</v>
      </c>
      <c r="AL41">
        <v>2.41</v>
      </c>
      <c r="AN41">
        <f t="shared" si="7"/>
        <v>233025.48214285687</v>
      </c>
      <c r="AU41">
        <f t="shared" si="8"/>
        <v>234</v>
      </c>
    </row>
    <row r="42" spans="3:47" x14ac:dyDescent="0.15">
      <c r="C42">
        <v>94</v>
      </c>
      <c r="D42">
        <v>130</v>
      </c>
      <c r="E42">
        <f t="shared" si="0"/>
        <v>240</v>
      </c>
      <c r="F42">
        <v>180</v>
      </c>
      <c r="G42">
        <v>80</v>
      </c>
      <c r="H42">
        <v>1060</v>
      </c>
      <c r="J42">
        <v>94</v>
      </c>
      <c r="K42">
        <f t="shared" si="13"/>
        <v>3.3155999999999999</v>
      </c>
      <c r="L42">
        <f t="shared" si="13"/>
        <v>3.0945</v>
      </c>
      <c r="M42">
        <f t="shared" si="13"/>
        <v>2.9011</v>
      </c>
      <c r="N42">
        <f t="shared" si="13"/>
        <v>2.7305000000000001</v>
      </c>
      <c r="O42">
        <f t="shared" si="13"/>
        <v>2.5788000000000002</v>
      </c>
      <c r="P42">
        <f t="shared" si="13"/>
        <v>2.4430000000000001</v>
      </c>
      <c r="Q42">
        <f t="shared" si="13"/>
        <v>2.246</v>
      </c>
      <c r="R42">
        <f t="shared" si="13"/>
        <v>2.1423999999999999</v>
      </c>
      <c r="S42">
        <f t="shared" si="13"/>
        <v>2.0478000000000001</v>
      </c>
      <c r="T42">
        <f t="shared" si="13"/>
        <v>1.9076</v>
      </c>
      <c r="U42">
        <f t="shared" si="14"/>
        <v>1.8323</v>
      </c>
      <c r="V42">
        <f t="shared" si="14"/>
        <v>1.7626999999999999</v>
      </c>
      <c r="W42">
        <f t="shared" si="14"/>
        <v>1.6981999999999999</v>
      </c>
      <c r="X42">
        <f t="shared" si="14"/>
        <v>1.6383000000000001</v>
      </c>
      <c r="Y42">
        <f t="shared" si="14"/>
        <v>1.5824</v>
      </c>
      <c r="Z42">
        <f t="shared" si="14"/>
        <v>1.5303</v>
      </c>
      <c r="AA42">
        <f t="shared" si="14"/>
        <v>1.4814000000000001</v>
      </c>
      <c r="AB42">
        <f t="shared" si="14"/>
        <v>1.4356</v>
      </c>
      <c r="AC42">
        <v>1.4356</v>
      </c>
      <c r="AD42">
        <f t="shared" si="16"/>
        <v>34.225900000000003</v>
      </c>
      <c r="AE42">
        <f t="shared" si="15"/>
        <v>5700.1279999999997</v>
      </c>
      <c r="AG42">
        <f t="shared" si="5"/>
        <v>1908</v>
      </c>
      <c r="AH42">
        <v>2185.5952380952367</v>
      </c>
      <c r="AI42">
        <f t="shared" si="6"/>
        <v>277.59523809523671</v>
      </c>
      <c r="AK42" s="3">
        <v>225</v>
      </c>
      <c r="AL42">
        <v>2.4</v>
      </c>
      <c r="AN42">
        <f t="shared" si="7"/>
        <v>236044.28571428556</v>
      </c>
      <c r="AU42">
        <f t="shared" si="8"/>
        <v>238</v>
      </c>
    </row>
    <row r="43" spans="3:47" x14ac:dyDescent="0.15">
      <c r="C43">
        <v>95</v>
      </c>
      <c r="D43">
        <v>130</v>
      </c>
      <c r="E43">
        <f t="shared" si="0"/>
        <v>240</v>
      </c>
      <c r="F43">
        <v>180</v>
      </c>
      <c r="G43">
        <v>80</v>
      </c>
      <c r="H43">
        <v>1060</v>
      </c>
      <c r="J43">
        <v>95</v>
      </c>
      <c r="K43">
        <f t="shared" si="13"/>
        <v>3.3748999999999998</v>
      </c>
      <c r="L43">
        <f t="shared" si="13"/>
        <v>3.1499000000000001</v>
      </c>
      <c r="M43">
        <f t="shared" si="13"/>
        <v>2.9529999999999998</v>
      </c>
      <c r="N43">
        <f t="shared" si="13"/>
        <v>2.7793000000000001</v>
      </c>
      <c r="O43">
        <f t="shared" si="13"/>
        <v>2.6248999999999998</v>
      </c>
      <c r="P43">
        <f t="shared" si="13"/>
        <v>2.4868000000000001</v>
      </c>
      <c r="Q43">
        <f t="shared" si="13"/>
        <v>2.2862</v>
      </c>
      <c r="R43">
        <f t="shared" si="13"/>
        <v>2.1806999999999999</v>
      </c>
      <c r="S43">
        <f t="shared" si="13"/>
        <v>2.0844999999999998</v>
      </c>
      <c r="T43">
        <f t="shared" si="13"/>
        <v>1.9417</v>
      </c>
      <c r="U43">
        <f t="shared" si="14"/>
        <v>1.8651</v>
      </c>
      <c r="V43">
        <f t="shared" si="14"/>
        <v>1.7943</v>
      </c>
      <c r="W43">
        <f t="shared" si="14"/>
        <v>1.7285999999999999</v>
      </c>
      <c r="X43">
        <f t="shared" si="14"/>
        <v>1.6676</v>
      </c>
      <c r="Y43">
        <f t="shared" si="14"/>
        <v>1.6108</v>
      </c>
      <c r="Z43">
        <f t="shared" si="14"/>
        <v>1.5576000000000001</v>
      </c>
      <c r="AA43">
        <f t="shared" si="14"/>
        <v>1.5079</v>
      </c>
      <c r="AB43">
        <f t="shared" si="14"/>
        <v>1.4613</v>
      </c>
      <c r="AC43">
        <v>1.4613</v>
      </c>
      <c r="AD43">
        <f t="shared" si="16"/>
        <v>35.687200000000004</v>
      </c>
      <c r="AE43">
        <f t="shared" si="15"/>
        <v>5799.8440000000001</v>
      </c>
      <c r="AG43">
        <f t="shared" si="5"/>
        <v>1937</v>
      </c>
      <c r="AH43">
        <v>2222.5</v>
      </c>
      <c r="AI43">
        <f t="shared" si="6"/>
        <v>285.5</v>
      </c>
      <c r="AK43" s="3">
        <v>225</v>
      </c>
      <c r="AL43">
        <v>2.39</v>
      </c>
      <c r="AN43">
        <f t="shared" si="7"/>
        <v>239029.875</v>
      </c>
      <c r="AU43">
        <f t="shared" si="8"/>
        <v>242</v>
      </c>
    </row>
    <row r="44" spans="3:47" x14ac:dyDescent="0.15">
      <c r="C44">
        <v>96</v>
      </c>
      <c r="D44">
        <v>130</v>
      </c>
      <c r="E44">
        <f t="shared" si="0"/>
        <v>240</v>
      </c>
      <c r="F44">
        <v>180</v>
      </c>
      <c r="G44">
        <v>80</v>
      </c>
      <c r="H44">
        <v>1060</v>
      </c>
      <c r="J44">
        <v>96</v>
      </c>
      <c r="K44">
        <f t="shared" si="13"/>
        <v>3.4344999999999999</v>
      </c>
      <c r="L44">
        <f t="shared" si="13"/>
        <v>3.2054999999999998</v>
      </c>
      <c r="M44">
        <f t="shared" si="13"/>
        <v>3.0051999999999999</v>
      </c>
      <c r="N44">
        <f t="shared" si="13"/>
        <v>2.8283999999999998</v>
      </c>
      <c r="O44">
        <f t="shared" si="13"/>
        <v>2.6713</v>
      </c>
      <c r="P44">
        <f t="shared" si="13"/>
        <v>2.5306999999999999</v>
      </c>
      <c r="Q44">
        <f t="shared" si="13"/>
        <v>2.3266</v>
      </c>
      <c r="R44">
        <f t="shared" si="13"/>
        <v>2.2191999999999998</v>
      </c>
      <c r="S44">
        <f t="shared" si="13"/>
        <v>2.1213000000000002</v>
      </c>
      <c r="T44">
        <f t="shared" si="13"/>
        <v>1.976</v>
      </c>
      <c r="U44">
        <f t="shared" si="14"/>
        <v>1.8979999999999999</v>
      </c>
      <c r="V44">
        <f t="shared" si="14"/>
        <v>1.8259000000000001</v>
      </c>
      <c r="W44">
        <f t="shared" si="14"/>
        <v>1.7591000000000001</v>
      </c>
      <c r="X44">
        <f t="shared" si="14"/>
        <v>1.6970000000000001</v>
      </c>
      <c r="Y44">
        <f t="shared" si="14"/>
        <v>1.6392</v>
      </c>
      <c r="Z44">
        <f t="shared" si="14"/>
        <v>1.5851999999999999</v>
      </c>
      <c r="AA44">
        <f t="shared" si="14"/>
        <v>1.5346</v>
      </c>
      <c r="AB44">
        <f t="shared" si="14"/>
        <v>1.4871000000000001</v>
      </c>
      <c r="AC44">
        <v>1.4871000000000001</v>
      </c>
      <c r="AD44">
        <f t="shared" si="16"/>
        <v>37.174300000000002</v>
      </c>
      <c r="AE44">
        <f t="shared" si="15"/>
        <v>5899.9480000000003</v>
      </c>
      <c r="AG44">
        <f t="shared" si="5"/>
        <v>1967</v>
      </c>
      <c r="AH44">
        <v>2259.4047619047633</v>
      </c>
      <c r="AI44">
        <f t="shared" si="6"/>
        <v>292.40476190476329</v>
      </c>
      <c r="AK44" s="3">
        <v>225</v>
      </c>
      <c r="AL44">
        <v>2.38</v>
      </c>
      <c r="AN44">
        <f t="shared" si="7"/>
        <v>241982.25000000015</v>
      </c>
      <c r="AU44">
        <f t="shared" si="8"/>
        <v>245</v>
      </c>
    </row>
    <row r="45" spans="3:47" x14ac:dyDescent="0.15">
      <c r="C45">
        <v>97</v>
      </c>
      <c r="D45">
        <v>130</v>
      </c>
      <c r="E45">
        <f t="shared" si="0"/>
        <v>240</v>
      </c>
      <c r="F45">
        <v>180</v>
      </c>
      <c r="G45">
        <v>80</v>
      </c>
      <c r="H45">
        <v>1060</v>
      </c>
      <c r="J45">
        <v>97</v>
      </c>
      <c r="K45">
        <f t="shared" si="13"/>
        <v>3.4941</v>
      </c>
      <c r="L45">
        <f t="shared" si="13"/>
        <v>3.2610999999999999</v>
      </c>
      <c r="M45">
        <f t="shared" si="13"/>
        <v>3.0573000000000001</v>
      </c>
      <c r="N45">
        <f t="shared" si="13"/>
        <v>2.8774999999999999</v>
      </c>
      <c r="O45">
        <f t="shared" si="13"/>
        <v>2.7176</v>
      </c>
      <c r="P45">
        <f t="shared" si="13"/>
        <v>2.5746000000000002</v>
      </c>
      <c r="Q45">
        <f t="shared" si="13"/>
        <v>2.367</v>
      </c>
      <c r="R45">
        <f t="shared" si="13"/>
        <v>2.2576999999999998</v>
      </c>
      <c r="S45">
        <f t="shared" si="13"/>
        <v>2.1581000000000001</v>
      </c>
      <c r="T45">
        <f t="shared" si="13"/>
        <v>2.0103</v>
      </c>
      <c r="U45">
        <f t="shared" si="14"/>
        <v>1.9309000000000001</v>
      </c>
      <c r="V45">
        <f t="shared" si="14"/>
        <v>1.8575999999999999</v>
      </c>
      <c r="W45">
        <f t="shared" si="14"/>
        <v>1.7897000000000001</v>
      </c>
      <c r="X45">
        <f t="shared" si="14"/>
        <v>1.7264999999999999</v>
      </c>
      <c r="Y45">
        <f t="shared" si="14"/>
        <v>1.6676</v>
      </c>
      <c r="Z45">
        <f t="shared" si="14"/>
        <v>1.6127</v>
      </c>
      <c r="AA45">
        <f t="shared" si="14"/>
        <v>1.5611999999999999</v>
      </c>
      <c r="AB45">
        <f t="shared" si="14"/>
        <v>1.5128999999999999</v>
      </c>
      <c r="AC45">
        <v>1.5128999999999999</v>
      </c>
      <c r="AD45">
        <f t="shared" si="16"/>
        <v>38.687200000000004</v>
      </c>
      <c r="AE45">
        <f t="shared" si="15"/>
        <v>6000.0519999999997</v>
      </c>
      <c r="AG45">
        <f t="shared" si="5"/>
        <v>1997</v>
      </c>
      <c r="AH45">
        <v>2296.3095238095266</v>
      </c>
      <c r="AI45">
        <f>AH45-AG45</f>
        <v>299.30952380952658</v>
      </c>
      <c r="AK45" s="3">
        <v>247.5</v>
      </c>
      <c r="AL45">
        <v>2.37</v>
      </c>
      <c r="AN45">
        <f t="shared" si="7"/>
        <v>269391.55178571463</v>
      </c>
      <c r="AU45">
        <f t="shared" si="8"/>
        <v>249</v>
      </c>
    </row>
    <row r="46" spans="3:47" x14ac:dyDescent="0.15">
      <c r="C46">
        <v>98</v>
      </c>
      <c r="D46">
        <v>130</v>
      </c>
      <c r="E46">
        <f t="shared" si="0"/>
        <v>240</v>
      </c>
      <c r="F46">
        <v>180</v>
      </c>
      <c r="G46">
        <v>80</v>
      </c>
      <c r="H46">
        <v>1060</v>
      </c>
      <c r="J46">
        <v>98</v>
      </c>
      <c r="K46">
        <f t="shared" si="13"/>
        <v>3.613</v>
      </c>
      <c r="L46">
        <f t="shared" si="13"/>
        <v>3.3721999999999999</v>
      </c>
      <c r="M46">
        <f t="shared" si="13"/>
        <v>3.1614</v>
      </c>
      <c r="N46">
        <f t="shared" si="13"/>
        <v>2.9754</v>
      </c>
      <c r="O46">
        <f t="shared" si="13"/>
        <v>2.8100999999999998</v>
      </c>
      <c r="P46">
        <f t="shared" si="13"/>
        <v>2.6621999999999999</v>
      </c>
      <c r="Q46">
        <f t="shared" si="13"/>
        <v>2.4474999999999998</v>
      </c>
      <c r="R46">
        <f t="shared" si="13"/>
        <v>2.3346</v>
      </c>
      <c r="S46">
        <f t="shared" si="13"/>
        <v>2.2315999999999998</v>
      </c>
      <c r="T46">
        <f t="shared" si="13"/>
        <v>2.0787</v>
      </c>
      <c r="U46">
        <f t="shared" si="14"/>
        <v>1.9966999999999999</v>
      </c>
      <c r="V46">
        <f t="shared" si="14"/>
        <v>1.9208000000000001</v>
      </c>
      <c r="W46">
        <f t="shared" si="14"/>
        <v>1.8506</v>
      </c>
      <c r="X46">
        <f t="shared" si="14"/>
        <v>1.7853000000000001</v>
      </c>
      <c r="Y46">
        <f t="shared" si="14"/>
        <v>1.7243999999999999</v>
      </c>
      <c r="Z46">
        <f t="shared" si="14"/>
        <v>1.6675</v>
      </c>
      <c r="AA46">
        <f t="shared" si="14"/>
        <v>1.6143000000000001</v>
      </c>
      <c r="AB46">
        <f t="shared" si="14"/>
        <v>1.5644</v>
      </c>
      <c r="AC46">
        <v>1.5644</v>
      </c>
      <c r="AD46">
        <f t="shared" si="16"/>
        <v>40.251600000000003</v>
      </c>
      <c r="AE46">
        <f t="shared" si="15"/>
        <v>6199.8720000000003</v>
      </c>
      <c r="AG46">
        <f t="shared" si="5"/>
        <v>2057</v>
      </c>
      <c r="AH46">
        <v>2370.1190476190532</v>
      </c>
      <c r="AI46">
        <f t="shared" si="6"/>
        <v>313.11904761905316</v>
      </c>
      <c r="AK46" s="3">
        <v>247.5</v>
      </c>
      <c r="AL46">
        <v>2.3599999999999901</v>
      </c>
      <c r="AN46">
        <f t="shared" si="7"/>
        <v>276877.30714285665</v>
      </c>
      <c r="AU46">
        <f t="shared" si="8"/>
        <v>257</v>
      </c>
    </row>
    <row r="47" spans="3:47" x14ac:dyDescent="0.15">
      <c r="C47">
        <v>99</v>
      </c>
      <c r="D47">
        <v>130</v>
      </c>
      <c r="E47">
        <f t="shared" si="0"/>
        <v>240</v>
      </c>
      <c r="F47">
        <v>180</v>
      </c>
      <c r="G47">
        <v>80</v>
      </c>
      <c r="H47">
        <v>1060</v>
      </c>
      <c r="J47">
        <v>99</v>
      </c>
      <c r="K47">
        <f t="shared" si="13"/>
        <v>3.6726000000000001</v>
      </c>
      <c r="L47">
        <f t="shared" si="13"/>
        <v>3.4278</v>
      </c>
      <c r="M47">
        <f t="shared" si="13"/>
        <v>3.2134999999999998</v>
      </c>
      <c r="N47">
        <f t="shared" si="13"/>
        <v>3.0245000000000002</v>
      </c>
      <c r="O47">
        <f t="shared" si="13"/>
        <v>2.8565</v>
      </c>
      <c r="P47">
        <f t="shared" si="13"/>
        <v>2.7061000000000002</v>
      </c>
      <c r="Q47">
        <f t="shared" si="13"/>
        <v>2.4878999999999998</v>
      </c>
      <c r="R47">
        <f t="shared" si="13"/>
        <v>2.3731</v>
      </c>
      <c r="S47">
        <f t="shared" si="13"/>
        <v>2.2684000000000002</v>
      </c>
      <c r="T47">
        <f t="shared" si="13"/>
        <v>2.113</v>
      </c>
      <c r="U47">
        <f t="shared" si="14"/>
        <v>2.0295999999999998</v>
      </c>
      <c r="V47">
        <f t="shared" si="14"/>
        <v>1.9524999999999999</v>
      </c>
      <c r="W47">
        <f t="shared" si="14"/>
        <v>1.8811</v>
      </c>
      <c r="X47">
        <f t="shared" si="14"/>
        <v>1.8147</v>
      </c>
      <c r="Y47">
        <f t="shared" si="14"/>
        <v>1.7527999999999999</v>
      </c>
      <c r="Z47">
        <f t="shared" si="14"/>
        <v>1.6950000000000001</v>
      </c>
      <c r="AA47">
        <f t="shared" si="14"/>
        <v>1.641</v>
      </c>
      <c r="AB47">
        <f t="shared" si="14"/>
        <v>1.5902000000000001</v>
      </c>
      <c r="AC47">
        <v>1.5902000000000001</v>
      </c>
      <c r="AD47">
        <f t="shared" si="16"/>
        <v>41.841800000000006</v>
      </c>
      <c r="AE47">
        <f t="shared" si="15"/>
        <v>6299.9760000000006</v>
      </c>
      <c r="AG47">
        <f t="shared" si="5"/>
        <v>2086</v>
      </c>
      <c r="AH47">
        <v>2407.0238095238165</v>
      </c>
      <c r="AI47">
        <f t="shared" si="6"/>
        <v>321.02380952381645</v>
      </c>
      <c r="AK47" s="3">
        <v>247.5</v>
      </c>
      <c r="AL47">
        <v>2.3499999999999899</v>
      </c>
      <c r="AN47">
        <f t="shared" si="7"/>
        <v>279997.04464285675</v>
      </c>
      <c r="AU47">
        <f t="shared" si="8"/>
        <v>260</v>
      </c>
    </row>
    <row r="48" spans="3:47" x14ac:dyDescent="0.15">
      <c r="C48">
        <v>100</v>
      </c>
      <c r="D48">
        <v>130</v>
      </c>
      <c r="E48">
        <f t="shared" si="0"/>
        <v>240</v>
      </c>
      <c r="F48">
        <v>180</v>
      </c>
      <c r="G48">
        <v>80</v>
      </c>
      <c r="H48">
        <v>1060</v>
      </c>
      <c r="J48">
        <v>100</v>
      </c>
      <c r="K48">
        <f t="shared" ref="K48:T62" si="17">ROUND(($AE48-$D48)/($E48+$F48+$G48+$H48+K$6+120*K$5),4)</f>
        <v>3.7322000000000002</v>
      </c>
      <c r="L48">
        <f t="shared" si="17"/>
        <v>3.4834000000000001</v>
      </c>
      <c r="M48">
        <f t="shared" si="17"/>
        <v>3.2656999999999998</v>
      </c>
      <c r="N48">
        <f t="shared" si="17"/>
        <v>3.0735999999999999</v>
      </c>
      <c r="O48">
        <f t="shared" si="17"/>
        <v>2.9028</v>
      </c>
      <c r="P48">
        <f t="shared" si="17"/>
        <v>2.75</v>
      </c>
      <c r="Q48">
        <f t="shared" si="17"/>
        <v>2.5283000000000002</v>
      </c>
      <c r="R48">
        <f t="shared" si="17"/>
        <v>2.4116</v>
      </c>
      <c r="S48">
        <f t="shared" si="17"/>
        <v>2.3052000000000001</v>
      </c>
      <c r="T48">
        <f t="shared" si="17"/>
        <v>2.1473</v>
      </c>
      <c r="U48">
        <f t="shared" ref="U48:AB62" si="18">ROUND(($AE48-$D48)/($E48+$F48+$G48+$H48+U$6+120*U$5),4)</f>
        <v>2.0625</v>
      </c>
      <c r="V48">
        <f t="shared" si="18"/>
        <v>1.9842</v>
      </c>
      <c r="W48">
        <f t="shared" si="18"/>
        <v>1.9116</v>
      </c>
      <c r="X48">
        <f t="shared" si="18"/>
        <v>1.8441000000000001</v>
      </c>
      <c r="Y48">
        <f t="shared" si="18"/>
        <v>1.7813000000000001</v>
      </c>
      <c r="Z48">
        <f t="shared" si="18"/>
        <v>1.7224999999999999</v>
      </c>
      <c r="AA48">
        <f t="shared" si="18"/>
        <v>1.6676</v>
      </c>
      <c r="AB48">
        <f t="shared" si="18"/>
        <v>1.6160000000000001</v>
      </c>
      <c r="AC48">
        <v>1.6160000000000001</v>
      </c>
      <c r="AD48">
        <f t="shared" si="16"/>
        <v>43.457800000000006</v>
      </c>
      <c r="AE48">
        <f t="shared" si="15"/>
        <v>6400.0800000000008</v>
      </c>
      <c r="AG48">
        <f t="shared" si="5"/>
        <v>2116</v>
      </c>
      <c r="AH48">
        <v>2443.9285714285652</v>
      </c>
      <c r="AI48">
        <f t="shared" si="6"/>
        <v>327.92857142856519</v>
      </c>
      <c r="AK48" s="3">
        <v>247.5</v>
      </c>
      <c r="AL48">
        <v>2.3399999999999901</v>
      </c>
      <c r="AN48">
        <f t="shared" si="7"/>
        <v>283080.24642856949</v>
      </c>
      <c r="AU48">
        <f t="shared" si="8"/>
        <v>264</v>
      </c>
    </row>
    <row r="49" spans="3:47" x14ac:dyDescent="0.15">
      <c r="C49">
        <v>101</v>
      </c>
      <c r="D49">
        <v>130</v>
      </c>
      <c r="E49">
        <f t="shared" si="0"/>
        <v>240</v>
      </c>
      <c r="F49">
        <v>180</v>
      </c>
      <c r="G49">
        <v>80</v>
      </c>
      <c r="H49">
        <v>1060</v>
      </c>
      <c r="J49">
        <v>101</v>
      </c>
      <c r="K49">
        <f t="shared" si="17"/>
        <v>3.7917999999999998</v>
      </c>
      <c r="L49">
        <f t="shared" si="17"/>
        <v>3.5390000000000001</v>
      </c>
      <c r="M49">
        <f t="shared" si="17"/>
        <v>3.3178000000000001</v>
      </c>
      <c r="N49">
        <f t="shared" si="17"/>
        <v>3.1225999999999998</v>
      </c>
      <c r="O49">
        <f t="shared" si="17"/>
        <v>2.9491999999999998</v>
      </c>
      <c r="P49">
        <f t="shared" si="17"/>
        <v>2.7938999999999998</v>
      </c>
      <c r="Q49">
        <f t="shared" si="17"/>
        <v>2.5686</v>
      </c>
      <c r="R49">
        <f t="shared" si="17"/>
        <v>2.4500999999999999</v>
      </c>
      <c r="S49">
        <f t="shared" si="17"/>
        <v>2.3420000000000001</v>
      </c>
      <c r="T49">
        <f t="shared" si="17"/>
        <v>2.1816</v>
      </c>
      <c r="U49">
        <f t="shared" si="18"/>
        <v>2.0954999999999999</v>
      </c>
      <c r="V49">
        <f t="shared" si="18"/>
        <v>2.0158999999999998</v>
      </c>
      <c r="W49">
        <f t="shared" si="18"/>
        <v>1.9420999999999999</v>
      </c>
      <c r="X49">
        <f t="shared" si="18"/>
        <v>1.8735999999999999</v>
      </c>
      <c r="Y49">
        <f t="shared" si="18"/>
        <v>1.8097000000000001</v>
      </c>
      <c r="Z49">
        <f t="shared" si="18"/>
        <v>1.7501</v>
      </c>
      <c r="AA49">
        <f t="shared" si="18"/>
        <v>1.6941999999999999</v>
      </c>
      <c r="AB49">
        <f t="shared" si="18"/>
        <v>1.6417999999999999</v>
      </c>
      <c r="AC49">
        <v>1.6417999999999999</v>
      </c>
      <c r="AD49">
        <f t="shared" si="16"/>
        <v>45.099600000000009</v>
      </c>
      <c r="AE49">
        <f t="shared" si="15"/>
        <v>6500.1839999999993</v>
      </c>
      <c r="AG49">
        <f t="shared" si="5"/>
        <v>2146</v>
      </c>
      <c r="AH49">
        <v>2480.8333333333285</v>
      </c>
      <c r="AI49">
        <f t="shared" si="6"/>
        <v>334.83333333332848</v>
      </c>
      <c r="AK49" s="3">
        <v>247.5</v>
      </c>
      <c r="AL49">
        <v>2.3299999999999899</v>
      </c>
      <c r="AN49">
        <f t="shared" si="7"/>
        <v>286126.91249999823</v>
      </c>
      <c r="AU49">
        <f t="shared" si="8"/>
        <v>268</v>
      </c>
    </row>
    <row r="50" spans="3:47" x14ac:dyDescent="0.15">
      <c r="C50">
        <v>102</v>
      </c>
      <c r="D50">
        <v>130</v>
      </c>
      <c r="E50">
        <f t="shared" si="0"/>
        <v>240</v>
      </c>
      <c r="F50">
        <v>180</v>
      </c>
      <c r="G50">
        <v>80</v>
      </c>
      <c r="H50">
        <v>1060</v>
      </c>
      <c r="J50">
        <v>102</v>
      </c>
      <c r="K50">
        <f t="shared" si="17"/>
        <v>3.9106999999999998</v>
      </c>
      <c r="L50">
        <f t="shared" si="17"/>
        <v>3.65</v>
      </c>
      <c r="M50">
        <f t="shared" si="17"/>
        <v>3.4218999999999999</v>
      </c>
      <c r="N50">
        <f t="shared" si="17"/>
        <v>3.2206000000000001</v>
      </c>
      <c r="O50">
        <f t="shared" si="17"/>
        <v>3.0417000000000001</v>
      </c>
      <c r="P50">
        <f t="shared" si="17"/>
        <v>2.8816000000000002</v>
      </c>
      <c r="Q50">
        <f t="shared" si="17"/>
        <v>2.6492</v>
      </c>
      <c r="R50">
        <f t="shared" si="17"/>
        <v>2.5268999999999999</v>
      </c>
      <c r="S50">
        <f t="shared" si="17"/>
        <v>2.4154</v>
      </c>
      <c r="T50">
        <f t="shared" si="17"/>
        <v>2.25</v>
      </c>
      <c r="U50">
        <f t="shared" si="18"/>
        <v>2.1612</v>
      </c>
      <c r="V50">
        <f t="shared" si="18"/>
        <v>2.0790999999999999</v>
      </c>
      <c r="W50">
        <f t="shared" si="18"/>
        <v>2.0030999999999999</v>
      </c>
      <c r="X50">
        <f t="shared" si="18"/>
        <v>1.9323999999999999</v>
      </c>
      <c r="Y50">
        <f t="shared" si="18"/>
        <v>1.8665</v>
      </c>
      <c r="Z50">
        <f t="shared" si="18"/>
        <v>1.8048999999999999</v>
      </c>
      <c r="AA50">
        <f t="shared" si="18"/>
        <v>1.7473000000000001</v>
      </c>
      <c r="AB50">
        <f t="shared" si="18"/>
        <v>1.6933</v>
      </c>
      <c r="AC50">
        <v>1.6933</v>
      </c>
      <c r="AD50">
        <f t="shared" si="16"/>
        <v>46.79290000000001</v>
      </c>
      <c r="AE50">
        <f t="shared" si="15"/>
        <v>6700.0039999999999</v>
      </c>
      <c r="AG50">
        <f t="shared" si="5"/>
        <v>2205</v>
      </c>
      <c r="AH50">
        <v>2554.6428571428551</v>
      </c>
      <c r="AI50">
        <f t="shared" si="6"/>
        <v>349.64285714285506</v>
      </c>
      <c r="AK50" s="3">
        <v>247.5</v>
      </c>
      <c r="AL50">
        <v>2.3199999999999901</v>
      </c>
      <c r="AN50">
        <f t="shared" si="7"/>
        <v>293375.18571428419</v>
      </c>
      <c r="AU50">
        <f t="shared" si="8"/>
        <v>275</v>
      </c>
    </row>
    <row r="51" spans="3:47" x14ac:dyDescent="0.15">
      <c r="C51">
        <v>103</v>
      </c>
      <c r="D51">
        <v>130</v>
      </c>
      <c r="E51">
        <f t="shared" si="0"/>
        <v>240</v>
      </c>
      <c r="F51">
        <v>180</v>
      </c>
      <c r="G51">
        <v>80</v>
      </c>
      <c r="H51">
        <v>1060</v>
      </c>
      <c r="J51">
        <v>103</v>
      </c>
      <c r="K51">
        <f t="shared" si="17"/>
        <v>3.9702999999999999</v>
      </c>
      <c r="L51">
        <f t="shared" si="17"/>
        <v>3.7056</v>
      </c>
      <c r="M51">
        <f t="shared" si="17"/>
        <v>3.4740000000000002</v>
      </c>
      <c r="N51">
        <f t="shared" si="17"/>
        <v>3.2696999999999998</v>
      </c>
      <c r="O51">
        <f t="shared" si="17"/>
        <v>3.0880000000000001</v>
      </c>
      <c r="P51">
        <f t="shared" si="17"/>
        <v>2.9255</v>
      </c>
      <c r="Q51">
        <f t="shared" si="17"/>
        <v>2.6896</v>
      </c>
      <c r="R51">
        <f t="shared" si="17"/>
        <v>2.5653999999999999</v>
      </c>
      <c r="S51">
        <f t="shared" si="17"/>
        <v>2.4521999999999999</v>
      </c>
      <c r="T51">
        <f t="shared" si="17"/>
        <v>2.2843</v>
      </c>
      <c r="U51">
        <f t="shared" si="18"/>
        <v>2.1941000000000002</v>
      </c>
      <c r="V51">
        <f t="shared" si="18"/>
        <v>2.1107999999999998</v>
      </c>
      <c r="W51">
        <f t="shared" si="18"/>
        <v>2.0335999999999999</v>
      </c>
      <c r="X51">
        <f t="shared" si="18"/>
        <v>1.9618</v>
      </c>
      <c r="Y51">
        <f t="shared" si="18"/>
        <v>1.8949</v>
      </c>
      <c r="Z51">
        <f t="shared" si="18"/>
        <v>1.8324</v>
      </c>
      <c r="AA51">
        <f t="shared" si="18"/>
        <v>1.774</v>
      </c>
      <c r="AB51">
        <f t="shared" si="18"/>
        <v>1.7191000000000001</v>
      </c>
      <c r="AC51">
        <v>1.7191000000000001</v>
      </c>
      <c r="AD51">
        <f t="shared" si="16"/>
        <v>48.512000000000008</v>
      </c>
      <c r="AE51">
        <f t="shared" si="15"/>
        <v>6800.1080000000002</v>
      </c>
      <c r="AG51">
        <f t="shared" si="5"/>
        <v>2235</v>
      </c>
      <c r="AH51">
        <v>2591.5476190476184</v>
      </c>
      <c r="AI51">
        <f t="shared" si="6"/>
        <v>356.54761904761835</v>
      </c>
      <c r="AK51" s="3">
        <v>300</v>
      </c>
      <c r="AL51">
        <v>2.3099999999999898</v>
      </c>
      <c r="AN51">
        <f t="shared" si="7"/>
        <v>359188.49999999831</v>
      </c>
      <c r="AU51">
        <f t="shared" si="8"/>
        <v>279</v>
      </c>
    </row>
    <row r="52" spans="3:47" x14ac:dyDescent="0.15">
      <c r="C52">
        <v>104</v>
      </c>
      <c r="D52">
        <v>130</v>
      </c>
      <c r="E52">
        <f t="shared" si="0"/>
        <v>240</v>
      </c>
      <c r="F52">
        <v>180</v>
      </c>
      <c r="G52">
        <v>80</v>
      </c>
      <c r="H52">
        <v>1060</v>
      </c>
      <c r="J52">
        <v>104</v>
      </c>
      <c r="K52">
        <f t="shared" si="17"/>
        <v>4.0297000000000001</v>
      </c>
      <c r="L52">
        <f t="shared" si="17"/>
        <v>3.7610000000000001</v>
      </c>
      <c r="M52">
        <f t="shared" si="17"/>
        <v>3.5259999999999998</v>
      </c>
      <c r="N52">
        <f t="shared" si="17"/>
        <v>3.3184999999999998</v>
      </c>
      <c r="O52">
        <f t="shared" si="17"/>
        <v>3.1341999999999999</v>
      </c>
      <c r="P52">
        <f t="shared" si="17"/>
        <v>2.9691999999999998</v>
      </c>
      <c r="Q52">
        <f t="shared" si="17"/>
        <v>2.7298</v>
      </c>
      <c r="R52">
        <f t="shared" si="17"/>
        <v>2.6038000000000001</v>
      </c>
      <c r="S52">
        <f t="shared" si="17"/>
        <v>2.4889000000000001</v>
      </c>
      <c r="T52">
        <f t="shared" si="17"/>
        <v>2.3184</v>
      </c>
      <c r="U52">
        <f t="shared" si="18"/>
        <v>2.2269000000000001</v>
      </c>
      <c r="V52">
        <f t="shared" si="18"/>
        <v>2.1423000000000001</v>
      </c>
      <c r="W52">
        <f t="shared" si="18"/>
        <v>2.0640000000000001</v>
      </c>
      <c r="X52">
        <f t="shared" si="18"/>
        <v>1.9911000000000001</v>
      </c>
      <c r="Y52">
        <f t="shared" si="18"/>
        <v>1.9232</v>
      </c>
      <c r="Z52">
        <f t="shared" si="18"/>
        <v>1.8597999999999999</v>
      </c>
      <c r="AA52">
        <f t="shared" si="18"/>
        <v>1.8005</v>
      </c>
      <c r="AB52">
        <f t="shared" si="18"/>
        <v>1.7447999999999999</v>
      </c>
      <c r="AC52">
        <v>1.7447999999999999</v>
      </c>
      <c r="AD52">
        <f t="shared" si="16"/>
        <v>50.256800000000005</v>
      </c>
      <c r="AE52">
        <f t="shared" si="15"/>
        <v>6899.8239999999996</v>
      </c>
      <c r="AG52">
        <f t="shared" si="5"/>
        <v>2265</v>
      </c>
      <c r="AH52">
        <v>2628.4523809523816</v>
      </c>
      <c r="AI52">
        <f t="shared" si="6"/>
        <v>363.45238095238165</v>
      </c>
      <c r="AK52" s="3">
        <v>300</v>
      </c>
      <c r="AL52">
        <v>2.2999999999999901</v>
      </c>
      <c r="AN52">
        <f t="shared" si="7"/>
        <v>362726.42857142712</v>
      </c>
      <c r="AU52">
        <f t="shared" si="8"/>
        <v>283</v>
      </c>
    </row>
    <row r="53" spans="3:47" x14ac:dyDescent="0.15">
      <c r="C53">
        <v>105</v>
      </c>
      <c r="D53">
        <v>130</v>
      </c>
      <c r="E53">
        <f t="shared" si="0"/>
        <v>240</v>
      </c>
      <c r="F53">
        <v>180</v>
      </c>
      <c r="G53">
        <v>80</v>
      </c>
      <c r="H53">
        <v>1060</v>
      </c>
      <c r="J53">
        <v>105</v>
      </c>
      <c r="K53">
        <f t="shared" si="17"/>
        <v>4.1487999999999996</v>
      </c>
      <c r="L53">
        <f t="shared" si="17"/>
        <v>3.8721999999999999</v>
      </c>
      <c r="M53">
        <f t="shared" si="17"/>
        <v>3.6301999999999999</v>
      </c>
      <c r="N53">
        <f t="shared" si="17"/>
        <v>3.4167000000000001</v>
      </c>
      <c r="O53">
        <f t="shared" si="17"/>
        <v>3.2269000000000001</v>
      </c>
      <c r="P53">
        <f t="shared" si="17"/>
        <v>3.0569999999999999</v>
      </c>
      <c r="Q53">
        <f t="shared" si="17"/>
        <v>2.8105000000000002</v>
      </c>
      <c r="R53">
        <f t="shared" si="17"/>
        <v>2.6808000000000001</v>
      </c>
      <c r="S53">
        <f t="shared" si="17"/>
        <v>2.5625</v>
      </c>
      <c r="T53">
        <f t="shared" si="17"/>
        <v>2.387</v>
      </c>
      <c r="U53">
        <f t="shared" si="18"/>
        <v>2.2928000000000002</v>
      </c>
      <c r="V53">
        <f t="shared" si="18"/>
        <v>2.2057000000000002</v>
      </c>
      <c r="W53">
        <f t="shared" si="18"/>
        <v>2.125</v>
      </c>
      <c r="X53">
        <f t="shared" si="18"/>
        <v>2.0499999999999998</v>
      </c>
      <c r="Y53">
        <f t="shared" si="18"/>
        <v>1.9801</v>
      </c>
      <c r="Z53">
        <f t="shared" si="18"/>
        <v>1.9148000000000001</v>
      </c>
      <c r="AA53">
        <f t="shared" si="18"/>
        <v>1.8536999999999999</v>
      </c>
      <c r="AB53">
        <f t="shared" si="18"/>
        <v>1.7964</v>
      </c>
      <c r="AC53">
        <v>1.7964</v>
      </c>
      <c r="AD53">
        <f t="shared" si="16"/>
        <v>52.053200000000004</v>
      </c>
      <c r="AE53">
        <f t="shared" si="15"/>
        <v>7100.0320000000002</v>
      </c>
      <c r="AG53">
        <f t="shared" si="5"/>
        <v>2324</v>
      </c>
      <c r="AH53">
        <v>2702.2619047619082</v>
      </c>
      <c r="AI53">
        <f t="shared" si="6"/>
        <v>378.26190476190823</v>
      </c>
      <c r="AK53" s="3">
        <v>300</v>
      </c>
      <c r="AL53">
        <v>2.2899999999999898</v>
      </c>
      <c r="AN53">
        <f t="shared" si="7"/>
        <v>371290.78571428452</v>
      </c>
      <c r="AU53">
        <f t="shared" si="8"/>
        <v>290</v>
      </c>
    </row>
    <row r="54" spans="3:47" x14ac:dyDescent="0.15">
      <c r="C54">
        <v>106</v>
      </c>
      <c r="D54">
        <v>130</v>
      </c>
      <c r="E54">
        <f t="shared" si="0"/>
        <v>240</v>
      </c>
      <c r="F54">
        <v>180</v>
      </c>
      <c r="G54">
        <v>80</v>
      </c>
      <c r="H54">
        <v>1060</v>
      </c>
      <c r="J54">
        <v>106</v>
      </c>
      <c r="K54">
        <f t="shared" si="17"/>
        <v>4.2084000000000001</v>
      </c>
      <c r="L54">
        <f t="shared" si="17"/>
        <v>3.9279000000000002</v>
      </c>
      <c r="M54">
        <f t="shared" si="17"/>
        <v>3.6823999999999999</v>
      </c>
      <c r="N54">
        <f t="shared" si="17"/>
        <v>3.4658000000000002</v>
      </c>
      <c r="O54">
        <f t="shared" si="17"/>
        <v>3.2732000000000001</v>
      </c>
      <c r="P54">
        <f t="shared" si="17"/>
        <v>3.1009000000000002</v>
      </c>
      <c r="Q54">
        <f t="shared" si="17"/>
        <v>2.8509000000000002</v>
      </c>
      <c r="R54">
        <f t="shared" si="17"/>
        <v>2.7193000000000001</v>
      </c>
      <c r="S54">
        <f t="shared" si="17"/>
        <v>2.5992999999999999</v>
      </c>
      <c r="T54">
        <f t="shared" si="17"/>
        <v>2.4213</v>
      </c>
      <c r="U54">
        <f t="shared" si="18"/>
        <v>2.3256999999999999</v>
      </c>
      <c r="V54">
        <f t="shared" si="18"/>
        <v>2.2374000000000001</v>
      </c>
      <c r="W54">
        <f t="shared" si="18"/>
        <v>2.1555</v>
      </c>
      <c r="X54">
        <f t="shared" si="18"/>
        <v>2.0794999999999999</v>
      </c>
      <c r="Y54">
        <f t="shared" si="18"/>
        <v>2.0085999999999999</v>
      </c>
      <c r="Z54">
        <f t="shared" si="18"/>
        <v>1.9422999999999999</v>
      </c>
      <c r="AA54">
        <f t="shared" si="18"/>
        <v>1.8804000000000001</v>
      </c>
      <c r="AB54">
        <f t="shared" si="18"/>
        <v>1.8222</v>
      </c>
      <c r="AC54">
        <v>1.8222</v>
      </c>
      <c r="AD54">
        <f t="shared" si="16"/>
        <v>53.875400000000006</v>
      </c>
      <c r="AE54">
        <f t="shared" si="15"/>
        <v>7200.1360000000004</v>
      </c>
      <c r="AG54">
        <f t="shared" si="5"/>
        <v>2354</v>
      </c>
      <c r="AH54">
        <v>2739.1666666666715</v>
      </c>
      <c r="AI54">
        <f t="shared" si="6"/>
        <v>385.16666666667152</v>
      </c>
      <c r="AK54" s="3">
        <v>300</v>
      </c>
      <c r="AL54">
        <v>2.27999999999999</v>
      </c>
      <c r="AN54">
        <f t="shared" si="7"/>
        <v>374717.99999999901</v>
      </c>
      <c r="AU54">
        <f t="shared" si="8"/>
        <v>294</v>
      </c>
    </row>
    <row r="55" spans="3:47" x14ac:dyDescent="0.15">
      <c r="C55">
        <v>107</v>
      </c>
      <c r="D55">
        <v>130</v>
      </c>
      <c r="E55">
        <f t="shared" si="0"/>
        <v>240</v>
      </c>
      <c r="F55">
        <v>180</v>
      </c>
      <c r="G55">
        <v>80</v>
      </c>
      <c r="H55">
        <v>1060</v>
      </c>
      <c r="J55">
        <v>107</v>
      </c>
      <c r="K55">
        <f t="shared" si="17"/>
        <v>4.2678000000000003</v>
      </c>
      <c r="L55">
        <f t="shared" si="17"/>
        <v>3.9832999999999998</v>
      </c>
      <c r="M55">
        <f t="shared" si="17"/>
        <v>3.7343000000000002</v>
      </c>
      <c r="N55">
        <f t="shared" si="17"/>
        <v>3.5146000000000002</v>
      </c>
      <c r="O55">
        <f t="shared" si="17"/>
        <v>3.3193999999999999</v>
      </c>
      <c r="P55">
        <f t="shared" si="17"/>
        <v>3.1446999999999998</v>
      </c>
      <c r="Q55">
        <f t="shared" si="17"/>
        <v>2.8910999999999998</v>
      </c>
      <c r="R55">
        <f t="shared" si="17"/>
        <v>2.7576000000000001</v>
      </c>
      <c r="S55">
        <f t="shared" si="17"/>
        <v>2.6360000000000001</v>
      </c>
      <c r="T55">
        <f t="shared" si="17"/>
        <v>2.4554</v>
      </c>
      <c r="U55">
        <f t="shared" si="18"/>
        <v>2.3584999999999998</v>
      </c>
      <c r="V55">
        <f t="shared" si="18"/>
        <v>2.2688999999999999</v>
      </c>
      <c r="W55">
        <f t="shared" si="18"/>
        <v>2.1859000000000002</v>
      </c>
      <c r="X55">
        <f t="shared" si="18"/>
        <v>2.1088</v>
      </c>
      <c r="Y55">
        <f t="shared" si="18"/>
        <v>2.0369000000000002</v>
      </c>
      <c r="Z55">
        <f t="shared" si="18"/>
        <v>1.9697</v>
      </c>
      <c r="AA55">
        <f t="shared" si="18"/>
        <v>1.9069</v>
      </c>
      <c r="AB55">
        <f t="shared" si="18"/>
        <v>1.8479000000000001</v>
      </c>
      <c r="AC55">
        <v>1.8479000000000001</v>
      </c>
      <c r="AD55">
        <f t="shared" si="16"/>
        <v>55.723300000000009</v>
      </c>
      <c r="AE55">
        <f t="shared" si="15"/>
        <v>7299.8520000000008</v>
      </c>
      <c r="AG55">
        <f t="shared" si="5"/>
        <v>2384</v>
      </c>
      <c r="AH55">
        <v>2776.0714285714348</v>
      </c>
      <c r="AI55">
        <f t="shared" si="6"/>
        <v>392.07142857143481</v>
      </c>
      <c r="AK55" s="3">
        <v>300</v>
      </c>
      <c r="AL55">
        <v>2.2699999999999898</v>
      </c>
      <c r="AN55">
        <f t="shared" si="7"/>
        <v>378100.92857142771</v>
      </c>
      <c r="AU55">
        <f t="shared" si="8"/>
        <v>298</v>
      </c>
    </row>
    <row r="56" spans="3:47" x14ac:dyDescent="0.15">
      <c r="C56">
        <v>108</v>
      </c>
      <c r="D56">
        <v>130</v>
      </c>
      <c r="E56">
        <f t="shared" si="0"/>
        <v>240</v>
      </c>
      <c r="F56">
        <v>180</v>
      </c>
      <c r="G56">
        <v>80</v>
      </c>
      <c r="H56">
        <v>1060</v>
      </c>
      <c r="J56">
        <v>108</v>
      </c>
      <c r="K56">
        <f t="shared" si="17"/>
        <v>4.3868999999999998</v>
      </c>
      <c r="L56">
        <f t="shared" si="17"/>
        <v>4.0945</v>
      </c>
      <c r="M56">
        <f t="shared" si="17"/>
        <v>3.8386</v>
      </c>
      <c r="N56">
        <f t="shared" si="17"/>
        <v>3.6128</v>
      </c>
      <c r="O56">
        <f t="shared" si="17"/>
        <v>3.4121000000000001</v>
      </c>
      <c r="P56">
        <f t="shared" si="17"/>
        <v>3.2324999999999999</v>
      </c>
      <c r="Q56">
        <f t="shared" si="17"/>
        <v>2.9718</v>
      </c>
      <c r="R56">
        <f t="shared" si="17"/>
        <v>2.8346</v>
      </c>
      <c r="S56">
        <f t="shared" si="17"/>
        <v>2.7096</v>
      </c>
      <c r="T56">
        <f t="shared" si="17"/>
        <v>2.524</v>
      </c>
      <c r="U56">
        <f t="shared" si="18"/>
        <v>2.4243999999999999</v>
      </c>
      <c r="V56">
        <f t="shared" si="18"/>
        <v>2.3323</v>
      </c>
      <c r="W56">
        <f t="shared" si="18"/>
        <v>2.2469999999999999</v>
      </c>
      <c r="X56">
        <f t="shared" si="18"/>
        <v>2.1677</v>
      </c>
      <c r="Y56">
        <f t="shared" si="18"/>
        <v>2.0937999999999999</v>
      </c>
      <c r="Z56">
        <f t="shared" si="18"/>
        <v>2.0247000000000002</v>
      </c>
      <c r="AA56">
        <f t="shared" si="18"/>
        <v>1.9601</v>
      </c>
      <c r="AB56">
        <f t="shared" si="18"/>
        <v>1.8995</v>
      </c>
      <c r="AC56">
        <v>1.8995</v>
      </c>
      <c r="AD56">
        <f t="shared" si="16"/>
        <v>57.622800000000012</v>
      </c>
      <c r="AE56">
        <f t="shared" si="15"/>
        <v>7500.0599999999995</v>
      </c>
      <c r="AG56">
        <f t="shared" si="5"/>
        <v>2443</v>
      </c>
      <c r="AH56">
        <v>2849.8809523809468</v>
      </c>
      <c r="AI56">
        <f t="shared" si="6"/>
        <v>406.88095238094684</v>
      </c>
      <c r="AK56" s="3">
        <v>300</v>
      </c>
      <c r="AL56">
        <v>2.25999999999999</v>
      </c>
      <c r="AN56">
        <f t="shared" si="7"/>
        <v>386443.85714285466</v>
      </c>
      <c r="AU56">
        <f t="shared" si="8"/>
        <v>305</v>
      </c>
    </row>
    <row r="57" spans="3:47" x14ac:dyDescent="0.15">
      <c r="C57">
        <v>109</v>
      </c>
      <c r="D57">
        <v>130</v>
      </c>
      <c r="E57">
        <f t="shared" si="0"/>
        <v>240</v>
      </c>
      <c r="F57">
        <v>180</v>
      </c>
      <c r="G57">
        <v>80</v>
      </c>
      <c r="H57">
        <v>1060</v>
      </c>
      <c r="J57">
        <v>109</v>
      </c>
      <c r="K57">
        <f t="shared" si="17"/>
        <v>4.4465000000000003</v>
      </c>
      <c r="L57">
        <f t="shared" si="17"/>
        <v>4.1501000000000001</v>
      </c>
      <c r="M57">
        <f t="shared" si="17"/>
        <v>3.8906999999999998</v>
      </c>
      <c r="N57">
        <f t="shared" si="17"/>
        <v>3.6617999999999999</v>
      </c>
      <c r="O57">
        <f t="shared" si="17"/>
        <v>3.4584000000000001</v>
      </c>
      <c r="P57">
        <f t="shared" si="17"/>
        <v>3.2764000000000002</v>
      </c>
      <c r="Q57">
        <f t="shared" si="17"/>
        <v>3.0122</v>
      </c>
      <c r="R57">
        <f t="shared" si="17"/>
        <v>2.8731</v>
      </c>
      <c r="S57">
        <f t="shared" si="17"/>
        <v>2.7464</v>
      </c>
      <c r="T57">
        <f t="shared" si="17"/>
        <v>2.5583</v>
      </c>
      <c r="U57">
        <f t="shared" si="18"/>
        <v>2.4573</v>
      </c>
      <c r="V57">
        <f t="shared" si="18"/>
        <v>2.3639999999999999</v>
      </c>
      <c r="W57">
        <f t="shared" si="18"/>
        <v>2.2774999999999999</v>
      </c>
      <c r="X57">
        <f t="shared" si="18"/>
        <v>2.1970999999999998</v>
      </c>
      <c r="Y57">
        <f t="shared" si="18"/>
        <v>2.1221999999999999</v>
      </c>
      <c r="Z57">
        <f t="shared" si="18"/>
        <v>2.0522</v>
      </c>
      <c r="AA57">
        <f t="shared" si="18"/>
        <v>1.9866999999999999</v>
      </c>
      <c r="AB57">
        <f t="shared" si="18"/>
        <v>1.9253</v>
      </c>
      <c r="AC57">
        <v>1.9253</v>
      </c>
      <c r="AD57">
        <f t="shared" si="16"/>
        <v>59.548100000000012</v>
      </c>
      <c r="AE57">
        <f t="shared" si="15"/>
        <v>7600.1639999999998</v>
      </c>
      <c r="AG57">
        <f t="shared" si="5"/>
        <v>2473</v>
      </c>
      <c r="AH57">
        <v>2886.7857142857101</v>
      </c>
      <c r="AI57">
        <f t="shared" si="6"/>
        <v>413.78571428571013</v>
      </c>
      <c r="AK57" s="3">
        <v>337.5</v>
      </c>
      <c r="AL57">
        <v>2.2499999999999898</v>
      </c>
      <c r="AN57">
        <f t="shared" si="7"/>
        <v>438430.58035714022</v>
      </c>
      <c r="AU57">
        <f t="shared" si="8"/>
        <v>309</v>
      </c>
    </row>
    <row r="58" spans="3:47" x14ac:dyDescent="0.15">
      <c r="C58">
        <v>110</v>
      </c>
      <c r="D58">
        <v>130</v>
      </c>
      <c r="E58">
        <f t="shared" ref="E58:E121" si="19">24*60/6</f>
        <v>240</v>
      </c>
      <c r="F58">
        <v>180</v>
      </c>
      <c r="G58">
        <v>80</v>
      </c>
      <c r="H58">
        <v>1060</v>
      </c>
      <c r="J58">
        <v>110</v>
      </c>
      <c r="K58">
        <f t="shared" si="17"/>
        <v>4.5058999999999996</v>
      </c>
      <c r="L58">
        <f t="shared" si="17"/>
        <v>4.2054999999999998</v>
      </c>
      <c r="M58">
        <f t="shared" si="17"/>
        <v>3.9426000000000001</v>
      </c>
      <c r="N58">
        <f t="shared" si="17"/>
        <v>3.7107000000000001</v>
      </c>
      <c r="O58">
        <f t="shared" si="17"/>
        <v>3.5045999999999999</v>
      </c>
      <c r="P58">
        <f t="shared" si="17"/>
        <v>3.3201000000000001</v>
      </c>
      <c r="Q58">
        <f t="shared" si="17"/>
        <v>3.0524</v>
      </c>
      <c r="R58">
        <f t="shared" si="17"/>
        <v>2.9115000000000002</v>
      </c>
      <c r="S58">
        <f t="shared" si="17"/>
        <v>2.7829999999999999</v>
      </c>
      <c r="T58">
        <f t="shared" si="17"/>
        <v>2.5924</v>
      </c>
      <c r="U58">
        <f t="shared" si="18"/>
        <v>2.4901</v>
      </c>
      <c r="V58">
        <f t="shared" si="18"/>
        <v>2.3955000000000002</v>
      </c>
      <c r="W58">
        <f t="shared" si="18"/>
        <v>2.3079000000000001</v>
      </c>
      <c r="X58">
        <f t="shared" si="18"/>
        <v>2.2263999999999999</v>
      </c>
      <c r="Y58">
        <f t="shared" si="18"/>
        <v>2.1505000000000001</v>
      </c>
      <c r="Z58">
        <f t="shared" si="18"/>
        <v>2.0796000000000001</v>
      </c>
      <c r="AA58">
        <f t="shared" si="18"/>
        <v>2.0133000000000001</v>
      </c>
      <c r="AB58">
        <f t="shared" si="18"/>
        <v>1.9510000000000001</v>
      </c>
      <c r="AC58">
        <v>1.9510000000000001</v>
      </c>
      <c r="AD58">
        <f t="shared" si="16"/>
        <v>61.499100000000013</v>
      </c>
      <c r="AE58">
        <f t="shared" si="15"/>
        <v>7699.88</v>
      </c>
      <c r="AG58">
        <f t="shared" si="5"/>
        <v>2503</v>
      </c>
      <c r="AH58">
        <v>2923.6904761904734</v>
      </c>
      <c r="AI58">
        <f t="shared" si="6"/>
        <v>420.69047619047342</v>
      </c>
      <c r="AK58">
        <v>337.5</v>
      </c>
      <c r="AL58">
        <v>2.23999999999999</v>
      </c>
      <c r="AN58">
        <f t="shared" si="7"/>
        <v>442061.99999999761</v>
      </c>
      <c r="AU58">
        <f t="shared" si="8"/>
        <v>312</v>
      </c>
    </row>
    <row r="59" spans="3:47" x14ac:dyDescent="0.15">
      <c r="C59">
        <v>111</v>
      </c>
      <c r="D59">
        <v>130</v>
      </c>
      <c r="E59">
        <f t="shared" si="19"/>
        <v>240</v>
      </c>
      <c r="F59">
        <v>180</v>
      </c>
      <c r="G59">
        <v>80</v>
      </c>
      <c r="H59">
        <v>1060</v>
      </c>
      <c r="J59">
        <v>111</v>
      </c>
      <c r="K59">
        <f t="shared" si="17"/>
        <v>4.6250999999999998</v>
      </c>
      <c r="L59">
        <f t="shared" si="17"/>
        <v>4.3167</v>
      </c>
      <c r="M59">
        <f t="shared" si="17"/>
        <v>4.0468999999999999</v>
      </c>
      <c r="N59">
        <f t="shared" si="17"/>
        <v>3.8089</v>
      </c>
      <c r="O59">
        <f t="shared" si="17"/>
        <v>3.5973000000000002</v>
      </c>
      <c r="P59">
        <f t="shared" si="17"/>
        <v>3.4079000000000002</v>
      </c>
      <c r="Q59">
        <f t="shared" si="17"/>
        <v>3.1331000000000002</v>
      </c>
      <c r="R59">
        <f t="shared" si="17"/>
        <v>2.9885000000000002</v>
      </c>
      <c r="S59">
        <f t="shared" si="17"/>
        <v>2.8567</v>
      </c>
      <c r="T59">
        <f t="shared" si="17"/>
        <v>2.661</v>
      </c>
      <c r="U59">
        <f t="shared" si="18"/>
        <v>2.556</v>
      </c>
      <c r="V59">
        <f t="shared" si="18"/>
        <v>2.4588999999999999</v>
      </c>
      <c r="W59">
        <f t="shared" si="18"/>
        <v>2.3689</v>
      </c>
      <c r="X59">
        <f t="shared" si="18"/>
        <v>2.2852999999999999</v>
      </c>
      <c r="Y59">
        <f t="shared" si="18"/>
        <v>2.2073999999999998</v>
      </c>
      <c r="Z59">
        <f t="shared" si="18"/>
        <v>2.1345999999999998</v>
      </c>
      <c r="AA59">
        <f t="shared" si="18"/>
        <v>2.0665</v>
      </c>
      <c r="AB59">
        <f t="shared" si="18"/>
        <v>2.0026000000000002</v>
      </c>
      <c r="AC59">
        <v>2.0026000000000002</v>
      </c>
      <c r="AD59">
        <f t="shared" si="16"/>
        <v>63.501700000000014</v>
      </c>
      <c r="AE59">
        <f t="shared" si="15"/>
        <v>7900.0880000000006</v>
      </c>
      <c r="AG59">
        <f t="shared" si="5"/>
        <v>2563</v>
      </c>
      <c r="AH59">
        <v>2997.5</v>
      </c>
      <c r="AI59">
        <f t="shared" si="6"/>
        <v>434.5</v>
      </c>
      <c r="AK59">
        <v>337.5</v>
      </c>
      <c r="AL59">
        <v>2.2299999999999902</v>
      </c>
      <c r="AN59">
        <f t="shared" si="7"/>
        <v>451198.68749999802</v>
      </c>
      <c r="AU59">
        <f t="shared" si="8"/>
        <v>320</v>
      </c>
    </row>
    <row r="60" spans="3:47" x14ac:dyDescent="0.15">
      <c r="C60">
        <v>112</v>
      </c>
      <c r="D60">
        <v>130</v>
      </c>
      <c r="E60">
        <f t="shared" si="19"/>
        <v>240</v>
      </c>
      <c r="F60">
        <v>180</v>
      </c>
      <c r="G60">
        <v>80</v>
      </c>
      <c r="H60">
        <v>1060</v>
      </c>
      <c r="J60">
        <v>112</v>
      </c>
      <c r="K60">
        <f t="shared" si="17"/>
        <v>4.6845999999999997</v>
      </c>
      <c r="L60">
        <f t="shared" si="17"/>
        <v>4.3723000000000001</v>
      </c>
      <c r="M60">
        <f t="shared" si="17"/>
        <v>4.0991</v>
      </c>
      <c r="N60">
        <f t="shared" si="17"/>
        <v>3.8578999999999999</v>
      </c>
      <c r="O60">
        <f t="shared" si="17"/>
        <v>3.6436000000000002</v>
      </c>
      <c r="P60">
        <f t="shared" si="17"/>
        <v>3.4518</v>
      </c>
      <c r="Q60">
        <f t="shared" si="17"/>
        <v>3.1735000000000002</v>
      </c>
      <c r="R60">
        <f t="shared" si="17"/>
        <v>3.0270000000000001</v>
      </c>
      <c r="S60">
        <f t="shared" si="17"/>
        <v>2.8935</v>
      </c>
      <c r="T60">
        <f t="shared" si="17"/>
        <v>2.6953</v>
      </c>
      <c r="U60">
        <f t="shared" si="18"/>
        <v>2.5889000000000002</v>
      </c>
      <c r="V60">
        <f t="shared" si="18"/>
        <v>2.4906000000000001</v>
      </c>
      <c r="W60">
        <f t="shared" si="18"/>
        <v>2.3994</v>
      </c>
      <c r="X60">
        <f t="shared" si="18"/>
        <v>2.3148</v>
      </c>
      <c r="Y60">
        <f t="shared" si="18"/>
        <v>2.2359</v>
      </c>
      <c r="Z60">
        <f t="shared" si="18"/>
        <v>2.1621000000000001</v>
      </c>
      <c r="AA60">
        <f t="shared" si="18"/>
        <v>2.0931000000000002</v>
      </c>
      <c r="AB60">
        <f t="shared" si="18"/>
        <v>2.0284</v>
      </c>
      <c r="AC60">
        <v>2.0284</v>
      </c>
      <c r="AD60">
        <f t="shared" si="16"/>
        <v>65.530100000000019</v>
      </c>
      <c r="AE60">
        <f t="shared" si="15"/>
        <v>8000.192</v>
      </c>
      <c r="AG60">
        <f t="shared" si="5"/>
        <v>2592</v>
      </c>
      <c r="AH60">
        <v>3034.4047619047633</v>
      </c>
      <c r="AI60">
        <f t="shared" si="6"/>
        <v>442.40476190476329</v>
      </c>
      <c r="AK60">
        <v>337.5</v>
      </c>
      <c r="AL60">
        <v>2.21999999999999</v>
      </c>
      <c r="AN60">
        <f t="shared" si="7"/>
        <v>454705.55357142678</v>
      </c>
      <c r="AU60">
        <f t="shared" si="8"/>
        <v>324</v>
      </c>
    </row>
    <row r="61" spans="3:47" x14ac:dyDescent="0.15">
      <c r="C61">
        <v>113</v>
      </c>
      <c r="D61">
        <v>130</v>
      </c>
      <c r="E61">
        <f t="shared" si="19"/>
        <v>240</v>
      </c>
      <c r="F61">
        <v>180</v>
      </c>
      <c r="G61">
        <v>80</v>
      </c>
      <c r="H61">
        <v>1060</v>
      </c>
      <c r="J61">
        <v>113</v>
      </c>
      <c r="K61">
        <f t="shared" si="17"/>
        <v>4.8036000000000003</v>
      </c>
      <c r="L61">
        <f t="shared" si="17"/>
        <v>4.4832999999999998</v>
      </c>
      <c r="M61">
        <f t="shared" si="17"/>
        <v>4.2031000000000001</v>
      </c>
      <c r="N61">
        <f t="shared" si="17"/>
        <v>3.9559000000000002</v>
      </c>
      <c r="O61">
        <f t="shared" si="17"/>
        <v>3.7361</v>
      </c>
      <c r="P61">
        <f t="shared" si="17"/>
        <v>3.5394999999999999</v>
      </c>
      <c r="Q61">
        <f t="shared" si="17"/>
        <v>3.254</v>
      </c>
      <c r="R61">
        <f t="shared" si="17"/>
        <v>3.1038999999999999</v>
      </c>
      <c r="S61">
        <f t="shared" si="17"/>
        <v>2.9668999999999999</v>
      </c>
      <c r="T61">
        <f t="shared" si="17"/>
        <v>2.7637</v>
      </c>
      <c r="U61">
        <f t="shared" si="18"/>
        <v>2.6545999999999998</v>
      </c>
      <c r="V61">
        <f t="shared" si="18"/>
        <v>2.5537999999999998</v>
      </c>
      <c r="W61">
        <f t="shared" si="18"/>
        <v>2.4603999999999999</v>
      </c>
      <c r="X61">
        <f t="shared" si="18"/>
        <v>2.3734999999999999</v>
      </c>
      <c r="Y61">
        <f t="shared" si="18"/>
        <v>2.2926000000000002</v>
      </c>
      <c r="Z61">
        <f t="shared" si="18"/>
        <v>2.2170000000000001</v>
      </c>
      <c r="AA61">
        <f t="shared" si="18"/>
        <v>2.1463000000000001</v>
      </c>
      <c r="AB61">
        <f t="shared" si="18"/>
        <v>2.0798999999999999</v>
      </c>
      <c r="AC61">
        <v>2.0798999999999999</v>
      </c>
      <c r="AD61">
        <f t="shared" si="16"/>
        <v>67.610000000000014</v>
      </c>
      <c r="AE61">
        <f t="shared" si="15"/>
        <v>8200.0119999999988</v>
      </c>
      <c r="AG61">
        <f t="shared" si="5"/>
        <v>2652</v>
      </c>
      <c r="AH61">
        <v>3108.2142857142899</v>
      </c>
      <c r="AI61">
        <f t="shared" si="6"/>
        <v>456.21428571428987</v>
      </c>
      <c r="AK61">
        <v>337.5</v>
      </c>
      <c r="AL61">
        <v>2.2099999999999902</v>
      </c>
      <c r="AN61">
        <f t="shared" si="7"/>
        <v>463667.86607142712</v>
      </c>
      <c r="AU61">
        <f t="shared" si="8"/>
        <v>331</v>
      </c>
    </row>
    <row r="62" spans="3:47" x14ac:dyDescent="0.15">
      <c r="C62">
        <v>114</v>
      </c>
      <c r="D62">
        <v>130</v>
      </c>
      <c r="E62">
        <f t="shared" si="19"/>
        <v>240</v>
      </c>
      <c r="F62">
        <v>180</v>
      </c>
      <c r="G62">
        <v>80</v>
      </c>
      <c r="H62">
        <v>1060</v>
      </c>
      <c r="J62">
        <v>114</v>
      </c>
      <c r="K62">
        <f t="shared" si="17"/>
        <v>4.8632</v>
      </c>
      <c r="L62">
        <f t="shared" si="17"/>
        <v>4.5389999999999997</v>
      </c>
      <c r="M62">
        <f t="shared" si="17"/>
        <v>4.2553000000000001</v>
      </c>
      <c r="N62">
        <f t="shared" si="17"/>
        <v>4.0049999999999999</v>
      </c>
      <c r="O62">
        <f t="shared" si="17"/>
        <v>3.7825000000000002</v>
      </c>
      <c r="P62">
        <f t="shared" si="17"/>
        <v>3.5834000000000001</v>
      </c>
      <c r="Q62">
        <f t="shared" si="17"/>
        <v>3.2944</v>
      </c>
      <c r="R62">
        <f t="shared" si="17"/>
        <v>3.1423999999999999</v>
      </c>
      <c r="S62">
        <f t="shared" si="17"/>
        <v>3.0036999999999998</v>
      </c>
      <c r="T62">
        <f t="shared" si="17"/>
        <v>2.798</v>
      </c>
      <c r="U62">
        <f t="shared" si="18"/>
        <v>2.6875</v>
      </c>
      <c r="V62">
        <f t="shared" si="18"/>
        <v>2.5855000000000001</v>
      </c>
      <c r="W62">
        <f t="shared" si="18"/>
        <v>2.4908999999999999</v>
      </c>
      <c r="X62">
        <f t="shared" si="18"/>
        <v>2.403</v>
      </c>
      <c r="Y62">
        <f t="shared" si="18"/>
        <v>2.3210999999999999</v>
      </c>
      <c r="Z62">
        <f t="shared" si="18"/>
        <v>2.2444999999999999</v>
      </c>
      <c r="AA62">
        <f t="shared" si="18"/>
        <v>2.1728999999999998</v>
      </c>
      <c r="AB62">
        <f t="shared" si="18"/>
        <v>2.1057000000000001</v>
      </c>
      <c r="AC62">
        <v>2.1057000000000001</v>
      </c>
      <c r="AD62">
        <f t="shared" si="16"/>
        <v>69.715700000000012</v>
      </c>
      <c r="AE62">
        <f t="shared" si="15"/>
        <v>8300.1160000000018</v>
      </c>
      <c r="AG62">
        <f t="shared" si="5"/>
        <v>2682</v>
      </c>
      <c r="AH62">
        <v>3145.1190476190532</v>
      </c>
      <c r="AI62">
        <f t="shared" si="6"/>
        <v>463.11904761905316</v>
      </c>
      <c r="AK62">
        <v>337.5</v>
      </c>
      <c r="AL62">
        <v>2.19999999999999</v>
      </c>
      <c r="AN62">
        <f t="shared" si="7"/>
        <v>467050.17857142724</v>
      </c>
      <c r="AU62">
        <f t="shared" si="8"/>
        <v>335</v>
      </c>
    </row>
    <row r="63" spans="3:47" s="7" customFormat="1" x14ac:dyDescent="0.15">
      <c r="C63" s="7">
        <v>115</v>
      </c>
      <c r="D63" s="7">
        <v>130</v>
      </c>
      <c r="E63" s="7">
        <f t="shared" si="19"/>
        <v>240</v>
      </c>
      <c r="F63" s="7">
        <v>180</v>
      </c>
      <c r="G63" s="7">
        <v>80</v>
      </c>
      <c r="H63" s="7">
        <v>1060</v>
      </c>
      <c r="J63" s="7">
        <v>115</v>
      </c>
      <c r="K63" s="7">
        <f t="shared" ref="K63:T72" si="20">ROUND(($AE63-$D63)/($E63+$F63+$G63+$H63+K$6+120*K$5),4)</f>
        <v>4.8903999999999996</v>
      </c>
      <c r="L63" s="7">
        <f t="shared" si="20"/>
        <v>4.5644</v>
      </c>
      <c r="M63" s="7">
        <f t="shared" si="20"/>
        <v>4.2790999999999997</v>
      </c>
      <c r="N63" s="7">
        <f t="shared" si="20"/>
        <v>4.0274000000000001</v>
      </c>
      <c r="O63" s="7">
        <f t="shared" si="20"/>
        <v>3.8037000000000001</v>
      </c>
      <c r="P63" s="7">
        <f t="shared" si="20"/>
        <v>3.6034999999999999</v>
      </c>
      <c r="Q63" s="7">
        <f t="shared" si="20"/>
        <v>3.3129</v>
      </c>
      <c r="R63" s="7">
        <f t="shared" si="20"/>
        <v>3.16</v>
      </c>
      <c r="S63" s="7">
        <f t="shared" si="20"/>
        <v>3.0206</v>
      </c>
      <c r="T63" s="7">
        <f t="shared" si="20"/>
        <v>2.8136999999999999</v>
      </c>
      <c r="U63" s="7">
        <f t="shared" ref="U63:AA72" si="21">ROUND(($AE63-$D63)/($E63+$F63+$G63+$H63+U$6+120*U$5),4)</f>
        <v>2.7025999999999999</v>
      </c>
      <c r="V63" s="7">
        <f t="shared" si="21"/>
        <v>2.6</v>
      </c>
      <c r="W63" s="7">
        <f t="shared" si="21"/>
        <v>2.5047999999999999</v>
      </c>
      <c r="X63" s="7">
        <f t="shared" si="21"/>
        <v>2.4163999999999999</v>
      </c>
      <c r="Y63" s="7">
        <f t="shared" si="21"/>
        <v>2.3340999999999998</v>
      </c>
      <c r="Z63" s="7">
        <f t="shared" si="21"/>
        <v>2.2570999999999999</v>
      </c>
      <c r="AA63" s="7">
        <f t="shared" si="21"/>
        <v>2.1850999999999998</v>
      </c>
      <c r="AB63" s="7">
        <f t="shared" ref="AB63:AB67" si="22">ROUND(($AE63-$D63)/($E63+$F63+$G63+$H63+AB$6+120*AB$5),4)</f>
        <v>2.1175000000000002</v>
      </c>
      <c r="AC63" s="7">
        <v>2.1175000000000002</v>
      </c>
      <c r="AD63" s="7">
        <f t="shared" si="16"/>
        <v>71.833200000000019</v>
      </c>
      <c r="AE63" s="7">
        <f t="shared" si="15"/>
        <v>8345.9000000000015</v>
      </c>
      <c r="AG63" s="7">
        <f>ROUND(D63+SUM(E63:G63)*K63+120*$K$5,0)</f>
        <v>2695</v>
      </c>
      <c r="AH63" s="7">
        <v>3182.0238095238165</v>
      </c>
      <c r="AK63" s="7">
        <v>420</v>
      </c>
      <c r="AL63" s="7">
        <v>2</v>
      </c>
      <c r="AN63" s="7">
        <f t="shared" si="7"/>
        <v>534580.00000000116</v>
      </c>
      <c r="AU63">
        <f t="shared" si="8"/>
        <v>336</v>
      </c>
    </row>
    <row r="64" spans="3:47" s="7" customFormat="1" x14ac:dyDescent="0.15">
      <c r="C64" s="7">
        <v>116</v>
      </c>
      <c r="D64" s="7">
        <v>130</v>
      </c>
      <c r="E64" s="7">
        <f t="shared" si="19"/>
        <v>240</v>
      </c>
      <c r="F64" s="7">
        <v>180</v>
      </c>
      <c r="G64" s="7">
        <v>80</v>
      </c>
      <c r="H64" s="7">
        <v>1060</v>
      </c>
      <c r="J64" s="7">
        <v>116</v>
      </c>
      <c r="K64" s="7">
        <f t="shared" si="20"/>
        <v>4.9481999999999999</v>
      </c>
      <c r="L64" s="7">
        <f t="shared" si="20"/>
        <v>4.6182999999999996</v>
      </c>
      <c r="M64" s="7">
        <f t="shared" si="20"/>
        <v>4.3296000000000001</v>
      </c>
      <c r="N64" s="7">
        <f t="shared" si="20"/>
        <v>4.0750000000000002</v>
      </c>
      <c r="O64" s="7">
        <f t="shared" si="20"/>
        <v>3.8485999999999998</v>
      </c>
      <c r="P64" s="7">
        <f t="shared" si="20"/>
        <v>3.6459999999999999</v>
      </c>
      <c r="Q64" s="7">
        <f t="shared" si="20"/>
        <v>3.3519999999999999</v>
      </c>
      <c r="R64" s="7">
        <f t="shared" si="20"/>
        <v>3.1972999999999998</v>
      </c>
      <c r="S64" s="7">
        <f t="shared" si="20"/>
        <v>3.0562</v>
      </c>
      <c r="T64" s="7">
        <f t="shared" si="20"/>
        <v>2.8469000000000002</v>
      </c>
      <c r="U64" s="7">
        <f t="shared" si="21"/>
        <v>2.7345000000000002</v>
      </c>
      <c r="V64" s="7">
        <f t="shared" si="21"/>
        <v>2.6307</v>
      </c>
      <c r="W64" s="7">
        <f t="shared" si="21"/>
        <v>2.5344000000000002</v>
      </c>
      <c r="X64" s="7">
        <f t="shared" si="21"/>
        <v>2.4449999999999998</v>
      </c>
      <c r="Y64" s="7">
        <f t="shared" si="21"/>
        <v>2.3616000000000001</v>
      </c>
      <c r="Z64" s="7">
        <f t="shared" si="21"/>
        <v>2.2837999999999998</v>
      </c>
      <c r="AA64" s="7">
        <f t="shared" si="21"/>
        <v>2.2109000000000001</v>
      </c>
      <c r="AB64" s="7">
        <f t="shared" si="22"/>
        <v>2.1425000000000001</v>
      </c>
      <c r="AC64" s="7">
        <v>2.1425000000000001</v>
      </c>
      <c r="AD64" s="7">
        <f t="shared" si="16"/>
        <v>73.975700000000018</v>
      </c>
      <c r="AE64" s="7">
        <f t="shared" si="15"/>
        <v>8442.9</v>
      </c>
      <c r="AG64" s="7">
        <f t="shared" si="5"/>
        <v>2724</v>
      </c>
      <c r="AH64" s="7">
        <v>3255.833333333343</v>
      </c>
      <c r="AK64" s="7">
        <v>420</v>
      </c>
      <c r="AL64" s="7">
        <v>2.16</v>
      </c>
      <c r="AN64" s="7">
        <f t="shared" si="7"/>
        <v>590738.40000000177</v>
      </c>
      <c r="AU64">
        <f t="shared" si="8"/>
        <v>340</v>
      </c>
    </row>
    <row r="65" spans="3:47" s="7" customFormat="1" x14ac:dyDescent="0.15">
      <c r="C65" s="7">
        <v>117</v>
      </c>
      <c r="D65" s="7">
        <v>130</v>
      </c>
      <c r="E65" s="7">
        <f t="shared" si="19"/>
        <v>240</v>
      </c>
      <c r="F65" s="7">
        <v>180</v>
      </c>
      <c r="G65" s="7">
        <v>80</v>
      </c>
      <c r="H65" s="7">
        <v>1060</v>
      </c>
      <c r="J65" s="7">
        <v>117</v>
      </c>
      <c r="K65" s="7">
        <f t="shared" si="20"/>
        <v>5.0636000000000001</v>
      </c>
      <c r="L65" s="7">
        <f t="shared" si="20"/>
        <v>4.7260999999999997</v>
      </c>
      <c r="M65" s="7">
        <f t="shared" si="20"/>
        <v>4.4306999999999999</v>
      </c>
      <c r="N65" s="7">
        <f t="shared" si="20"/>
        <v>4.17</v>
      </c>
      <c r="O65" s="7">
        <f t="shared" si="20"/>
        <v>3.9384000000000001</v>
      </c>
      <c r="P65" s="7">
        <f t="shared" si="20"/>
        <v>3.7311000000000001</v>
      </c>
      <c r="Q65" s="7">
        <f t="shared" si="20"/>
        <v>3.4302000000000001</v>
      </c>
      <c r="R65" s="7">
        <f t="shared" si="20"/>
        <v>3.2719</v>
      </c>
      <c r="S65" s="7">
        <f t="shared" si="20"/>
        <v>3.1274999999999999</v>
      </c>
      <c r="T65" s="7">
        <f t="shared" si="20"/>
        <v>2.9133</v>
      </c>
      <c r="U65" s="7">
        <f t="shared" si="21"/>
        <v>2.7982999999999998</v>
      </c>
      <c r="V65" s="7">
        <f t="shared" si="21"/>
        <v>2.6920999999999999</v>
      </c>
      <c r="W65" s="7">
        <f t="shared" si="21"/>
        <v>2.5935999999999999</v>
      </c>
      <c r="X65" s="7">
        <f t="shared" si="21"/>
        <v>2.5019999999999998</v>
      </c>
      <c r="Y65" s="7">
        <f t="shared" si="21"/>
        <v>2.4167000000000001</v>
      </c>
      <c r="Z65" s="7">
        <f t="shared" si="21"/>
        <v>2.3371</v>
      </c>
      <c r="AA65" s="7">
        <f t="shared" si="21"/>
        <v>2.2625000000000002</v>
      </c>
      <c r="AB65" s="7">
        <f t="shared" si="22"/>
        <v>2.1924999999999999</v>
      </c>
      <c r="AC65" s="7">
        <v>2.1924999999999999</v>
      </c>
      <c r="AD65" s="7">
        <f t="shared" si="16"/>
        <v>76.168200000000013</v>
      </c>
      <c r="AE65" s="7">
        <f t="shared" si="15"/>
        <v>8636.9</v>
      </c>
      <c r="AG65" s="7">
        <f t="shared" si="5"/>
        <v>2782</v>
      </c>
      <c r="AH65" s="7">
        <v>3292.7380952381063</v>
      </c>
      <c r="AK65" s="7">
        <v>420</v>
      </c>
      <c r="AL65" s="7">
        <v>2.14</v>
      </c>
      <c r="AN65" s="7">
        <f t="shared" si="7"/>
        <v>591902.60000000207</v>
      </c>
      <c r="AU65">
        <f t="shared" si="8"/>
        <v>347</v>
      </c>
    </row>
    <row r="66" spans="3:47" s="7" customFormat="1" x14ac:dyDescent="0.15">
      <c r="C66" s="7">
        <v>118</v>
      </c>
      <c r="D66" s="7">
        <v>130</v>
      </c>
      <c r="E66" s="7">
        <f t="shared" si="19"/>
        <v>240</v>
      </c>
      <c r="F66" s="7">
        <v>180</v>
      </c>
      <c r="G66" s="7">
        <v>80</v>
      </c>
      <c r="H66" s="7">
        <v>1060</v>
      </c>
      <c r="J66" s="7">
        <v>118</v>
      </c>
      <c r="K66" s="7">
        <f t="shared" si="20"/>
        <v>5.1214000000000004</v>
      </c>
      <c r="L66" s="7">
        <f t="shared" si="20"/>
        <v>4.7798999999999996</v>
      </c>
      <c r="M66" s="7">
        <f t="shared" si="20"/>
        <v>4.4812000000000003</v>
      </c>
      <c r="N66" s="7">
        <f t="shared" si="20"/>
        <v>4.2176</v>
      </c>
      <c r="O66" s="7">
        <f t="shared" si="20"/>
        <v>3.9832999999999998</v>
      </c>
      <c r="P66" s="7">
        <f t="shared" si="20"/>
        <v>3.7736000000000001</v>
      </c>
      <c r="Q66" s="7">
        <f t="shared" si="20"/>
        <v>3.4693000000000001</v>
      </c>
      <c r="R66" s="7">
        <f t="shared" si="20"/>
        <v>3.3092000000000001</v>
      </c>
      <c r="S66" s="7">
        <f t="shared" si="20"/>
        <v>3.1631999999999998</v>
      </c>
      <c r="T66" s="7">
        <f t="shared" si="20"/>
        <v>2.9464999999999999</v>
      </c>
      <c r="U66" s="7">
        <f t="shared" si="21"/>
        <v>2.8302</v>
      </c>
      <c r="V66" s="7">
        <f t="shared" si="21"/>
        <v>2.7227999999999999</v>
      </c>
      <c r="W66" s="7">
        <f t="shared" si="21"/>
        <v>2.6231</v>
      </c>
      <c r="X66" s="7">
        <f t="shared" si="21"/>
        <v>2.5306000000000002</v>
      </c>
      <c r="Y66" s="7">
        <f t="shared" si="21"/>
        <v>2.4443000000000001</v>
      </c>
      <c r="Z66" s="7">
        <f t="shared" si="21"/>
        <v>2.3637000000000001</v>
      </c>
      <c r="AA66" s="7">
        <f t="shared" si="21"/>
        <v>2.2883</v>
      </c>
      <c r="AB66" s="7">
        <f t="shared" si="22"/>
        <v>2.2174999999999998</v>
      </c>
      <c r="AC66" s="7">
        <v>2.2174999999999998</v>
      </c>
      <c r="AD66" s="7">
        <f t="shared" si="16"/>
        <v>78.385700000000014</v>
      </c>
      <c r="AE66" s="7">
        <f t="shared" si="15"/>
        <v>8733.9</v>
      </c>
      <c r="AG66" s="7">
        <f t="shared" si="5"/>
        <v>2811</v>
      </c>
      <c r="AH66" s="7">
        <v>3366.5476190476329</v>
      </c>
      <c r="AK66" s="7">
        <v>420</v>
      </c>
      <c r="AL66" s="7">
        <v>2.12</v>
      </c>
      <c r="AN66" s="7">
        <f t="shared" si="7"/>
        <v>599514.80000000249</v>
      </c>
      <c r="AQ66" s="7" t="s">
        <v>14</v>
      </c>
      <c r="AU66">
        <f t="shared" si="8"/>
        <v>351</v>
      </c>
    </row>
    <row r="67" spans="3:47" s="7" customFormat="1" x14ac:dyDescent="0.15">
      <c r="C67" s="7">
        <v>119</v>
      </c>
      <c r="D67" s="7">
        <v>130</v>
      </c>
      <c r="E67" s="7">
        <f t="shared" si="19"/>
        <v>240</v>
      </c>
      <c r="F67" s="7">
        <v>180</v>
      </c>
      <c r="G67" s="7">
        <v>80</v>
      </c>
      <c r="H67" s="7">
        <v>1060</v>
      </c>
      <c r="J67" s="7">
        <v>119</v>
      </c>
      <c r="K67" s="7">
        <f t="shared" si="20"/>
        <v>5.2367999999999997</v>
      </c>
      <c r="L67" s="7">
        <f t="shared" si="20"/>
        <v>4.8876999999999997</v>
      </c>
      <c r="M67" s="7">
        <f t="shared" si="20"/>
        <v>4.5822000000000003</v>
      </c>
      <c r="N67" s="7">
        <f t="shared" si="20"/>
        <v>4.3127000000000004</v>
      </c>
      <c r="O67" s="7">
        <f t="shared" si="20"/>
        <v>4.0731000000000002</v>
      </c>
      <c r="P67" s="7">
        <f t="shared" si="20"/>
        <v>3.8586999999999998</v>
      </c>
      <c r="Q67" s="7">
        <f t="shared" si="20"/>
        <v>3.5474999999999999</v>
      </c>
      <c r="R67" s="7">
        <f t="shared" si="20"/>
        <v>3.3837999999999999</v>
      </c>
      <c r="S67" s="7">
        <f t="shared" si="20"/>
        <v>3.2345000000000002</v>
      </c>
      <c r="T67" s="7">
        <f t="shared" si="20"/>
        <v>3.0129999999999999</v>
      </c>
      <c r="U67" s="7">
        <f t="shared" si="21"/>
        <v>2.8940000000000001</v>
      </c>
      <c r="V67" s="7">
        <f t="shared" si="21"/>
        <v>2.7841</v>
      </c>
      <c r="W67" s="7">
        <f t="shared" si="21"/>
        <v>2.6823000000000001</v>
      </c>
      <c r="X67" s="7">
        <f t="shared" si="21"/>
        <v>2.5876000000000001</v>
      </c>
      <c r="Y67" s="7">
        <f t="shared" si="21"/>
        <v>2.4994000000000001</v>
      </c>
      <c r="Z67" s="7">
        <f t="shared" si="21"/>
        <v>2.4169999999999998</v>
      </c>
      <c r="AA67" s="7">
        <f t="shared" si="21"/>
        <v>2.3399000000000001</v>
      </c>
      <c r="AB67" s="7">
        <f t="shared" si="22"/>
        <v>2.2675000000000001</v>
      </c>
      <c r="AC67" s="7">
        <v>2.2675000000000001</v>
      </c>
      <c r="AD67" s="7">
        <f t="shared" si="16"/>
        <v>80.653200000000012</v>
      </c>
      <c r="AE67" s="7">
        <f t="shared" si="15"/>
        <v>8927.9</v>
      </c>
      <c r="AF67" s="7">
        <v>325724</v>
      </c>
      <c r="AG67" s="7">
        <f t="shared" si="5"/>
        <v>2868</v>
      </c>
      <c r="AH67" s="7">
        <v>3403.4523809523671</v>
      </c>
      <c r="AK67" s="7">
        <v>420</v>
      </c>
      <c r="AL67" s="7">
        <v>2.1</v>
      </c>
      <c r="AN67" s="7">
        <f t="shared" si="7"/>
        <v>600368.99999999756</v>
      </c>
      <c r="AU67">
        <f t="shared" si="8"/>
        <v>358</v>
      </c>
    </row>
    <row r="68" spans="3:47" s="7" customFormat="1" x14ac:dyDescent="0.15">
      <c r="C68" s="7">
        <v>120</v>
      </c>
      <c r="D68" s="7">
        <v>130</v>
      </c>
      <c r="E68" s="7">
        <f t="shared" si="19"/>
        <v>240</v>
      </c>
      <c r="F68" s="7">
        <v>180</v>
      </c>
      <c r="G68" s="7">
        <v>80</v>
      </c>
      <c r="H68" s="7">
        <v>1060</v>
      </c>
      <c r="J68" s="7">
        <v>120</v>
      </c>
      <c r="K68" s="7">
        <f t="shared" si="20"/>
        <v>6.9286000000000003</v>
      </c>
      <c r="L68" s="7">
        <f t="shared" si="20"/>
        <v>6.4667000000000003</v>
      </c>
      <c r="M68" s="7">
        <f t="shared" si="20"/>
        <v>6.0625</v>
      </c>
      <c r="N68" s="7">
        <f t="shared" si="20"/>
        <v>5.7058999999999997</v>
      </c>
      <c r="O68" s="7">
        <f t="shared" si="20"/>
        <v>5.3888999999999996</v>
      </c>
      <c r="P68" s="7">
        <f t="shared" si="20"/>
        <v>5.1052999999999997</v>
      </c>
      <c r="Q68" s="7">
        <f t="shared" si="20"/>
        <v>4.6935000000000002</v>
      </c>
      <c r="R68" s="7">
        <f t="shared" si="20"/>
        <v>4.4768999999999997</v>
      </c>
      <c r="S68" s="7">
        <f t="shared" si="20"/>
        <v>4.2793999999999999</v>
      </c>
      <c r="T68" s="7">
        <f t="shared" si="20"/>
        <v>3.9863</v>
      </c>
      <c r="U68" s="7">
        <f t="shared" si="21"/>
        <v>3.8289</v>
      </c>
      <c r="V68" s="7">
        <f t="shared" si="21"/>
        <v>3.6835</v>
      </c>
      <c r="W68" s="7">
        <f t="shared" si="21"/>
        <v>3.5488</v>
      </c>
      <c r="X68" s="7">
        <f t="shared" si="21"/>
        <v>3.4235000000000002</v>
      </c>
      <c r="Y68" s="7">
        <f t="shared" si="21"/>
        <v>3.3068</v>
      </c>
      <c r="Z68" s="7">
        <f t="shared" si="21"/>
        <v>3.1978</v>
      </c>
      <c r="AA68" s="7">
        <f t="shared" si="21"/>
        <v>3.0956999999999999</v>
      </c>
      <c r="AB68" s="7">
        <f t="shared" ref="AB68:AB73" si="23">ROUND(($AE68-$D68)/($E68+$F68+$G68+$H68+AB$6+120*AB$5),4)</f>
        <v>3</v>
      </c>
      <c r="AC68" s="7">
        <v>3</v>
      </c>
      <c r="AD68" s="7">
        <f t="shared" si="16"/>
        <v>83.653200000000012</v>
      </c>
      <c r="AE68" s="7">
        <f t="shared" si="15"/>
        <v>11770</v>
      </c>
      <c r="AF68" s="7">
        <f>AF67+AE68</f>
        <v>337494</v>
      </c>
      <c r="AG68" s="7">
        <f t="shared" si="5"/>
        <v>3714</v>
      </c>
      <c r="AH68" s="7">
        <v>3477.2619047618937</v>
      </c>
      <c r="AK68" s="7">
        <v>420</v>
      </c>
      <c r="AL68" s="7">
        <v>2.0499999999999998</v>
      </c>
      <c r="AN68" s="7">
        <f t="shared" si="7"/>
        <v>598784.49999999802</v>
      </c>
      <c r="AQ68" s="7">
        <v>2.3376288659793798</v>
      </c>
      <c r="AR68" s="7">
        <f>AB68/AQ68</f>
        <v>1.2833517089305411</v>
      </c>
      <c r="AU68">
        <f t="shared" si="8"/>
        <v>464</v>
      </c>
    </row>
    <row r="69" spans="3:47" x14ac:dyDescent="0.15">
      <c r="C69">
        <v>121</v>
      </c>
      <c r="D69">
        <v>130</v>
      </c>
      <c r="E69">
        <f t="shared" si="19"/>
        <v>240</v>
      </c>
      <c r="F69">
        <v>180</v>
      </c>
      <c r="G69">
        <v>80</v>
      </c>
      <c r="H69">
        <v>1060</v>
      </c>
      <c r="J69">
        <v>121</v>
      </c>
      <c r="K69">
        <f t="shared" si="20"/>
        <v>8.0832999999999995</v>
      </c>
      <c r="L69">
        <f t="shared" si="20"/>
        <v>7.5444000000000004</v>
      </c>
      <c r="M69">
        <f t="shared" si="20"/>
        <v>7.0728999999999997</v>
      </c>
      <c r="N69">
        <f t="shared" si="20"/>
        <v>6.6569000000000003</v>
      </c>
      <c r="O69">
        <f t="shared" si="20"/>
        <v>6.2869999999999999</v>
      </c>
      <c r="P69">
        <f t="shared" si="20"/>
        <v>5.9561000000000002</v>
      </c>
      <c r="Q69">
        <f t="shared" si="20"/>
        <v>5.4757999999999996</v>
      </c>
      <c r="R69">
        <f t="shared" si="20"/>
        <v>5.2230999999999996</v>
      </c>
      <c r="S69">
        <f t="shared" si="20"/>
        <v>4.9926000000000004</v>
      </c>
      <c r="T69">
        <f t="shared" si="20"/>
        <v>4.6506999999999996</v>
      </c>
      <c r="U69">
        <f t="shared" si="21"/>
        <v>4.4671000000000003</v>
      </c>
      <c r="V69">
        <f t="shared" si="21"/>
        <v>4.2975000000000003</v>
      </c>
      <c r="W69">
        <f t="shared" si="21"/>
        <v>4.1402000000000001</v>
      </c>
      <c r="X69">
        <f t="shared" si="21"/>
        <v>3.9941</v>
      </c>
      <c r="Y69">
        <f t="shared" si="21"/>
        <v>3.8580000000000001</v>
      </c>
      <c r="Z69">
        <f t="shared" si="21"/>
        <v>3.7307999999999999</v>
      </c>
      <c r="AA69">
        <f t="shared" si="21"/>
        <v>3.6116999999999999</v>
      </c>
      <c r="AB69">
        <f t="shared" si="23"/>
        <v>3.5</v>
      </c>
      <c r="AC69">
        <v>3.5</v>
      </c>
      <c r="AD69">
        <f t="shared" si="16"/>
        <v>87.153200000000012</v>
      </c>
      <c r="AE69" s="5">
        <f t="shared" si="15"/>
        <v>13710</v>
      </c>
      <c r="AF69" s="5">
        <f t="shared" ref="AF69:AF83" si="24">AF68+AE69</f>
        <v>351204</v>
      </c>
      <c r="AG69">
        <f t="shared" si="5"/>
        <v>4292</v>
      </c>
      <c r="AH69">
        <v>5104</v>
      </c>
      <c r="AK69">
        <v>450</v>
      </c>
      <c r="AL69">
        <v>2</v>
      </c>
      <c r="AN69">
        <f t="shared" si="7"/>
        <v>918720</v>
      </c>
      <c r="AO69">
        <f>INT(AN69)</f>
        <v>918720</v>
      </c>
      <c r="AQ69">
        <v>2.3634020618556701</v>
      </c>
      <c r="AR69" s="5">
        <f>AB69/AQ69</f>
        <v>1.4809160305343512</v>
      </c>
      <c r="AU69">
        <f t="shared" si="8"/>
        <v>536</v>
      </c>
    </row>
    <row r="70" spans="3:47" x14ac:dyDescent="0.15">
      <c r="C70">
        <v>122</v>
      </c>
      <c r="D70">
        <v>130</v>
      </c>
      <c r="E70">
        <f t="shared" si="19"/>
        <v>240</v>
      </c>
      <c r="F70">
        <v>180</v>
      </c>
      <c r="G70">
        <v>80</v>
      </c>
      <c r="H70">
        <v>1060</v>
      </c>
      <c r="J70">
        <v>122</v>
      </c>
      <c r="K70">
        <f t="shared" si="20"/>
        <v>9.2380999999999993</v>
      </c>
      <c r="L70">
        <f t="shared" si="20"/>
        <v>8.6221999999999994</v>
      </c>
      <c r="M70">
        <f t="shared" si="20"/>
        <v>8.0832999999999995</v>
      </c>
      <c r="N70">
        <f t="shared" si="20"/>
        <v>7.6078000000000001</v>
      </c>
      <c r="O70">
        <f t="shared" si="20"/>
        <v>7.1852</v>
      </c>
      <c r="P70">
        <f t="shared" si="20"/>
        <v>6.8070000000000004</v>
      </c>
      <c r="Q70">
        <f t="shared" si="20"/>
        <v>6.2580999999999998</v>
      </c>
      <c r="R70">
        <f t="shared" si="20"/>
        <v>5.9691999999999998</v>
      </c>
      <c r="S70">
        <f t="shared" si="20"/>
        <v>5.7058999999999997</v>
      </c>
      <c r="T70">
        <f t="shared" si="20"/>
        <v>5.3151000000000002</v>
      </c>
      <c r="U70">
        <f t="shared" si="21"/>
        <v>5.1052999999999997</v>
      </c>
      <c r="V70">
        <f t="shared" si="21"/>
        <v>4.9114000000000004</v>
      </c>
      <c r="W70">
        <f t="shared" si="21"/>
        <v>4.7317</v>
      </c>
      <c r="X70">
        <f t="shared" si="21"/>
        <v>4.5647000000000002</v>
      </c>
      <c r="Y70">
        <f t="shared" si="21"/>
        <v>4.4090999999999996</v>
      </c>
      <c r="Z70">
        <f t="shared" si="21"/>
        <v>4.2637</v>
      </c>
      <c r="AA70">
        <f t="shared" si="21"/>
        <v>4.1276999999999999</v>
      </c>
      <c r="AB70">
        <f t="shared" si="23"/>
        <v>4</v>
      </c>
      <c r="AC70">
        <v>4</v>
      </c>
      <c r="AD70">
        <f t="shared" si="16"/>
        <v>91.153200000000012</v>
      </c>
      <c r="AE70" s="5">
        <f t="shared" si="15"/>
        <v>15650</v>
      </c>
      <c r="AF70" s="5">
        <f t="shared" si="24"/>
        <v>366854</v>
      </c>
      <c r="AG70">
        <f t="shared" si="5"/>
        <v>4869</v>
      </c>
      <c r="AH70">
        <v>5812</v>
      </c>
      <c r="AK70">
        <v>450</v>
      </c>
      <c r="AL70">
        <v>1.95</v>
      </c>
      <c r="AN70">
        <f t="shared" si="7"/>
        <v>1020006</v>
      </c>
      <c r="AO70">
        <f t="shared" ref="AO70:AO83" si="25">INT(AN70)</f>
        <v>1020006</v>
      </c>
      <c r="AQ70">
        <v>2.4664948453608249</v>
      </c>
      <c r="AR70" s="5">
        <f t="shared" ref="AR70:AR78" si="26">AB70/AQ70</f>
        <v>1.6217345872518285</v>
      </c>
      <c r="AU70">
        <f t="shared" si="8"/>
        <v>608</v>
      </c>
    </row>
    <row r="71" spans="3:47" x14ac:dyDescent="0.15">
      <c r="C71">
        <v>123</v>
      </c>
      <c r="D71">
        <v>130</v>
      </c>
      <c r="E71">
        <f t="shared" si="19"/>
        <v>240</v>
      </c>
      <c r="F71">
        <v>180</v>
      </c>
      <c r="G71">
        <v>80</v>
      </c>
      <c r="H71">
        <v>1060</v>
      </c>
      <c r="J71">
        <v>123</v>
      </c>
      <c r="K71">
        <f t="shared" si="20"/>
        <v>10.392899999999999</v>
      </c>
      <c r="L71">
        <f t="shared" si="20"/>
        <v>9.6999999999999993</v>
      </c>
      <c r="M71">
        <f t="shared" si="20"/>
        <v>9.0937999999999999</v>
      </c>
      <c r="N71">
        <f t="shared" si="20"/>
        <v>8.5587999999999997</v>
      </c>
      <c r="O71">
        <f t="shared" si="20"/>
        <v>8.0832999999999995</v>
      </c>
      <c r="P71">
        <f t="shared" si="20"/>
        <v>7.6578999999999997</v>
      </c>
      <c r="Q71">
        <f t="shared" si="20"/>
        <v>7.0403000000000002</v>
      </c>
      <c r="R71">
        <f t="shared" si="20"/>
        <v>6.7153999999999998</v>
      </c>
      <c r="S71">
        <f t="shared" si="20"/>
        <v>6.4191000000000003</v>
      </c>
      <c r="T71">
        <f t="shared" si="20"/>
        <v>5.9794999999999998</v>
      </c>
      <c r="U71">
        <f t="shared" si="21"/>
        <v>5.7434000000000003</v>
      </c>
      <c r="V71">
        <f t="shared" si="21"/>
        <v>5.5252999999999997</v>
      </c>
      <c r="W71">
        <f t="shared" si="21"/>
        <v>5.3231999999999999</v>
      </c>
      <c r="X71">
        <f t="shared" si="21"/>
        <v>5.1353</v>
      </c>
      <c r="Y71">
        <f t="shared" si="21"/>
        <v>4.9602000000000004</v>
      </c>
      <c r="Z71">
        <f t="shared" si="21"/>
        <v>4.7967000000000004</v>
      </c>
      <c r="AA71">
        <f t="shared" si="21"/>
        <v>4.6436000000000002</v>
      </c>
      <c r="AB71">
        <f t="shared" si="23"/>
        <v>4.5</v>
      </c>
      <c r="AC71">
        <v>4.5</v>
      </c>
      <c r="AD71">
        <f t="shared" si="16"/>
        <v>95.653200000000012</v>
      </c>
      <c r="AE71" s="5">
        <f t="shared" si="15"/>
        <v>17590</v>
      </c>
      <c r="AF71" s="5">
        <f t="shared" si="24"/>
        <v>384444</v>
      </c>
      <c r="AG71">
        <f>ROUND(D71+SUM(E71:G71)*K71+120*$K$5,0)</f>
        <v>5446</v>
      </c>
      <c r="AH71">
        <v>6514</v>
      </c>
      <c r="AK71">
        <v>450</v>
      </c>
      <c r="AL71">
        <v>1.9</v>
      </c>
      <c r="AN71">
        <f t="shared" si="7"/>
        <v>1113894</v>
      </c>
      <c r="AO71">
        <f t="shared" si="25"/>
        <v>1113894</v>
      </c>
      <c r="AQ71">
        <v>2.5438144329896906</v>
      </c>
      <c r="AR71" s="5">
        <f t="shared" si="26"/>
        <v>1.7689969604863223</v>
      </c>
      <c r="AU71">
        <f t="shared" si="8"/>
        <v>680</v>
      </c>
    </row>
    <row r="72" spans="3:47" x14ac:dyDescent="0.15">
      <c r="C72">
        <v>124</v>
      </c>
      <c r="D72">
        <v>130</v>
      </c>
      <c r="E72">
        <f t="shared" si="19"/>
        <v>240</v>
      </c>
      <c r="F72">
        <v>180</v>
      </c>
      <c r="G72">
        <v>80</v>
      </c>
      <c r="H72">
        <v>1060</v>
      </c>
      <c r="J72">
        <v>124</v>
      </c>
      <c r="K72">
        <f t="shared" si="20"/>
        <v>11.547599999999999</v>
      </c>
      <c r="L72">
        <f t="shared" si="20"/>
        <v>10.777799999999999</v>
      </c>
      <c r="M72">
        <f t="shared" si="20"/>
        <v>10.104200000000001</v>
      </c>
      <c r="N72">
        <f t="shared" si="20"/>
        <v>9.5098000000000003</v>
      </c>
      <c r="O72">
        <f t="shared" si="20"/>
        <v>8.9815000000000005</v>
      </c>
      <c r="P72">
        <f t="shared" si="20"/>
        <v>8.5088000000000008</v>
      </c>
      <c r="Q72">
        <f t="shared" si="20"/>
        <v>7.8226000000000004</v>
      </c>
      <c r="R72">
        <f t="shared" si="20"/>
        <v>7.4615</v>
      </c>
      <c r="S72">
        <f t="shared" si="20"/>
        <v>7.1323999999999996</v>
      </c>
      <c r="T72">
        <f t="shared" si="20"/>
        <v>6.6437999999999997</v>
      </c>
      <c r="U72">
        <f t="shared" si="21"/>
        <v>6.3815999999999997</v>
      </c>
      <c r="V72">
        <f t="shared" si="21"/>
        <v>6.1391999999999998</v>
      </c>
      <c r="W72">
        <f t="shared" si="21"/>
        <v>5.9146000000000001</v>
      </c>
      <c r="X72">
        <f t="shared" si="21"/>
        <v>5.7058999999999997</v>
      </c>
      <c r="Y72">
        <f t="shared" si="21"/>
        <v>5.5114000000000001</v>
      </c>
      <c r="Z72">
        <f t="shared" si="21"/>
        <v>5.3296999999999999</v>
      </c>
      <c r="AA72">
        <f t="shared" si="21"/>
        <v>5.1596000000000002</v>
      </c>
      <c r="AB72">
        <f t="shared" si="23"/>
        <v>5</v>
      </c>
      <c r="AC72">
        <v>5</v>
      </c>
      <c r="AD72">
        <f t="shared" si="16"/>
        <v>100.65320000000001</v>
      </c>
      <c r="AE72" s="5">
        <f t="shared" ref="AE72:AE83" si="27">D72+(SUM(E72:H72)+$AC$6+$AC$5*120)*AC72</f>
        <v>19530</v>
      </c>
      <c r="AF72" s="5">
        <f t="shared" si="24"/>
        <v>403974</v>
      </c>
      <c r="AG72">
        <f t="shared" si="5"/>
        <v>6024</v>
      </c>
      <c r="AH72">
        <v>7222</v>
      </c>
      <c r="AK72">
        <v>450</v>
      </c>
      <c r="AL72">
        <v>1.9</v>
      </c>
      <c r="AN72">
        <f t="shared" si="7"/>
        <v>1234962</v>
      </c>
      <c r="AO72">
        <f t="shared" si="25"/>
        <v>1234962</v>
      </c>
      <c r="AQ72">
        <v>2.8015463917525771</v>
      </c>
      <c r="AR72" s="5">
        <f t="shared" si="26"/>
        <v>1.784728610855566</v>
      </c>
      <c r="AU72">
        <f t="shared" si="8"/>
        <v>753</v>
      </c>
    </row>
    <row r="73" spans="3:47" x14ac:dyDescent="0.15">
      <c r="C73">
        <v>125</v>
      </c>
      <c r="D73">
        <v>130</v>
      </c>
      <c r="E73">
        <f t="shared" si="19"/>
        <v>240</v>
      </c>
      <c r="F73">
        <v>180</v>
      </c>
      <c r="G73">
        <v>80</v>
      </c>
      <c r="H73">
        <v>1060</v>
      </c>
      <c r="J73">
        <v>125</v>
      </c>
      <c r="K73">
        <f t="shared" ref="K73:T88" si="28">ROUND(($AE73-$D73)/($E73+$F73+$G73+$H73+K$6+120*K$5),4)</f>
        <v>12.702400000000001</v>
      </c>
      <c r="L73">
        <f t="shared" si="28"/>
        <v>11.855600000000001</v>
      </c>
      <c r="M73">
        <f t="shared" si="28"/>
        <v>11.114599999999999</v>
      </c>
      <c r="N73">
        <f t="shared" si="28"/>
        <v>10.460800000000001</v>
      </c>
      <c r="O73">
        <f t="shared" si="28"/>
        <v>9.8795999999999999</v>
      </c>
      <c r="P73">
        <f t="shared" si="28"/>
        <v>9.3596000000000004</v>
      </c>
      <c r="Q73">
        <f t="shared" si="28"/>
        <v>8.6047999999999991</v>
      </c>
      <c r="R73">
        <f t="shared" si="28"/>
        <v>8.2077000000000009</v>
      </c>
      <c r="S73">
        <f t="shared" si="28"/>
        <v>7.8456000000000001</v>
      </c>
      <c r="T73">
        <f t="shared" si="28"/>
        <v>7.3082000000000003</v>
      </c>
      <c r="U73">
        <f t="shared" ref="U73:AA88" si="29">ROUND(($AE73-$D73)/($E73+$F73+$G73+$H73+U$6+120*U$5),4)</f>
        <v>7.0197000000000003</v>
      </c>
      <c r="V73">
        <f t="shared" si="29"/>
        <v>6.7531999999999996</v>
      </c>
      <c r="W73">
        <f t="shared" si="29"/>
        <v>6.5061</v>
      </c>
      <c r="X73">
        <f t="shared" si="29"/>
        <v>6.2765000000000004</v>
      </c>
      <c r="Y73">
        <f t="shared" si="29"/>
        <v>6.0625</v>
      </c>
      <c r="Z73">
        <f t="shared" si="29"/>
        <v>5.8625999999999996</v>
      </c>
      <c r="AA73">
        <f t="shared" si="29"/>
        <v>5.6755000000000004</v>
      </c>
      <c r="AB73">
        <f t="shared" si="23"/>
        <v>5.5</v>
      </c>
      <c r="AC73">
        <v>5.5</v>
      </c>
      <c r="AD73">
        <f t="shared" ref="AD73:AD83" si="30">AD72+AC73</f>
        <v>106.15320000000001</v>
      </c>
      <c r="AE73" s="5">
        <f t="shared" si="27"/>
        <v>21470</v>
      </c>
      <c r="AF73" s="5">
        <f t="shared" si="24"/>
        <v>425444</v>
      </c>
      <c r="AG73">
        <f t="shared" ref="AG73:AG98" si="31">ROUND(D73+SUM(E73:G73)*K73+120*$K$5,0)</f>
        <v>6601</v>
      </c>
      <c r="AH73">
        <v>8112</v>
      </c>
      <c r="AK73">
        <v>450</v>
      </c>
      <c r="AL73">
        <v>1.89</v>
      </c>
      <c r="AN73">
        <f t="shared" ref="AN73:AN83" si="32">AH73*AK73/5*AL73</f>
        <v>1379851.2</v>
      </c>
      <c r="AO73">
        <f t="shared" si="25"/>
        <v>1379851</v>
      </c>
      <c r="AQ73">
        <v>2.9304123711340204</v>
      </c>
      <c r="AR73" s="5">
        <f t="shared" si="26"/>
        <v>1.8768689533861038</v>
      </c>
      <c r="AU73">
        <f t="shared" ref="AU73:AU123" si="33">ROUNDDOWN(AG73/8,0)</f>
        <v>825</v>
      </c>
    </row>
    <row r="74" spans="3:47" x14ac:dyDescent="0.15">
      <c r="C74">
        <v>126</v>
      </c>
      <c r="D74">
        <v>130</v>
      </c>
      <c r="E74">
        <f t="shared" si="19"/>
        <v>240</v>
      </c>
      <c r="F74">
        <v>180</v>
      </c>
      <c r="G74">
        <v>80</v>
      </c>
      <c r="H74">
        <v>1060</v>
      </c>
      <c r="J74">
        <v>126</v>
      </c>
      <c r="K74">
        <f t="shared" si="28"/>
        <v>13.857100000000001</v>
      </c>
      <c r="L74">
        <f t="shared" si="28"/>
        <v>12.933299999999999</v>
      </c>
      <c r="M74">
        <f t="shared" si="28"/>
        <v>12.125</v>
      </c>
      <c r="N74">
        <f t="shared" si="28"/>
        <v>11.411799999999999</v>
      </c>
      <c r="O74">
        <f t="shared" si="28"/>
        <v>10.777799999999999</v>
      </c>
      <c r="P74">
        <f t="shared" si="28"/>
        <v>10.2105</v>
      </c>
      <c r="Q74">
        <f t="shared" si="28"/>
        <v>9.3871000000000002</v>
      </c>
      <c r="R74">
        <f t="shared" si="28"/>
        <v>8.9537999999999993</v>
      </c>
      <c r="S74">
        <f t="shared" si="28"/>
        <v>8.5587999999999997</v>
      </c>
      <c r="T74">
        <f t="shared" si="28"/>
        <v>7.9725999999999999</v>
      </c>
      <c r="U74">
        <f t="shared" si="29"/>
        <v>7.6578999999999997</v>
      </c>
      <c r="V74">
        <f t="shared" si="29"/>
        <v>7.3670999999999998</v>
      </c>
      <c r="W74">
        <f t="shared" si="29"/>
        <v>7.0975999999999999</v>
      </c>
      <c r="X74">
        <f t="shared" si="29"/>
        <v>6.8471000000000002</v>
      </c>
      <c r="Y74">
        <f t="shared" si="29"/>
        <v>6.6135999999999999</v>
      </c>
      <c r="Z74">
        <f t="shared" si="29"/>
        <v>6.3956</v>
      </c>
      <c r="AA74">
        <f t="shared" si="29"/>
        <v>6.1914999999999996</v>
      </c>
      <c r="AB74">
        <f t="shared" ref="AB74:AB123" si="34">ROUND(($AE74-$D74)/($E74+$F74+$G74+$H74+AB$6+120*AB$5),4)</f>
        <v>6</v>
      </c>
      <c r="AC74">
        <v>6</v>
      </c>
      <c r="AD74">
        <f t="shared" si="30"/>
        <v>112.15320000000001</v>
      </c>
      <c r="AE74" s="5">
        <f t="shared" si="27"/>
        <v>23410</v>
      </c>
      <c r="AF74" s="5">
        <f t="shared" si="24"/>
        <v>448854</v>
      </c>
      <c r="AG74">
        <f t="shared" si="31"/>
        <v>7179</v>
      </c>
      <c r="AH74">
        <v>8766</v>
      </c>
      <c r="AK74">
        <v>450</v>
      </c>
      <c r="AL74">
        <v>1.88</v>
      </c>
      <c r="AN74">
        <f t="shared" si="32"/>
        <v>1483207.2</v>
      </c>
      <c r="AO74">
        <f t="shared" si="25"/>
        <v>1483207</v>
      </c>
      <c r="AQ74">
        <v>3.1881443298969074</v>
      </c>
      <c r="AR74" s="5">
        <f t="shared" si="26"/>
        <v>1.88197251414713</v>
      </c>
      <c r="AU74">
        <f t="shared" si="33"/>
        <v>897</v>
      </c>
    </row>
    <row r="75" spans="3:47" x14ac:dyDescent="0.15">
      <c r="C75">
        <v>127</v>
      </c>
      <c r="D75">
        <v>130</v>
      </c>
      <c r="E75">
        <f t="shared" si="19"/>
        <v>240</v>
      </c>
      <c r="F75">
        <v>180</v>
      </c>
      <c r="G75">
        <v>80</v>
      </c>
      <c r="H75">
        <v>1060</v>
      </c>
      <c r="J75">
        <v>127</v>
      </c>
      <c r="K75">
        <f t="shared" si="28"/>
        <v>15.011900000000001</v>
      </c>
      <c r="L75">
        <f t="shared" si="28"/>
        <v>14.011100000000001</v>
      </c>
      <c r="M75">
        <f t="shared" si="28"/>
        <v>13.135400000000001</v>
      </c>
      <c r="N75">
        <f t="shared" si="28"/>
        <v>12.3627</v>
      </c>
      <c r="O75">
        <f t="shared" si="28"/>
        <v>11.6759</v>
      </c>
      <c r="P75">
        <f t="shared" si="28"/>
        <v>11.061400000000001</v>
      </c>
      <c r="Q75">
        <f t="shared" si="28"/>
        <v>10.1694</v>
      </c>
      <c r="R75">
        <f t="shared" si="28"/>
        <v>9.6999999999999993</v>
      </c>
      <c r="S75">
        <f t="shared" si="28"/>
        <v>9.2721</v>
      </c>
      <c r="T75">
        <f t="shared" si="28"/>
        <v>8.6370000000000005</v>
      </c>
      <c r="U75">
        <f t="shared" si="29"/>
        <v>8.2960999999999991</v>
      </c>
      <c r="V75">
        <f t="shared" si="29"/>
        <v>7.9809999999999999</v>
      </c>
      <c r="W75">
        <f t="shared" si="29"/>
        <v>7.6890000000000001</v>
      </c>
      <c r="X75">
        <f t="shared" si="29"/>
        <v>7.4176000000000002</v>
      </c>
      <c r="Y75">
        <f t="shared" si="29"/>
        <v>7.1647999999999996</v>
      </c>
      <c r="Z75">
        <f t="shared" si="29"/>
        <v>6.9286000000000003</v>
      </c>
      <c r="AA75">
        <f t="shared" si="29"/>
        <v>6.7073999999999998</v>
      </c>
      <c r="AB75">
        <f t="shared" si="34"/>
        <v>6.5</v>
      </c>
      <c r="AC75">
        <v>6.5</v>
      </c>
      <c r="AD75">
        <f t="shared" si="30"/>
        <v>118.65320000000001</v>
      </c>
      <c r="AE75" s="5">
        <f t="shared" si="27"/>
        <v>25350</v>
      </c>
      <c r="AF75" s="5">
        <f t="shared" si="24"/>
        <v>474204</v>
      </c>
      <c r="AG75">
        <f t="shared" si="31"/>
        <v>7756</v>
      </c>
      <c r="AH75">
        <v>9532</v>
      </c>
      <c r="AK75">
        <v>525</v>
      </c>
      <c r="AL75">
        <v>1.87</v>
      </c>
      <c r="AN75">
        <f t="shared" si="32"/>
        <v>1871608.2000000002</v>
      </c>
      <c r="AO75">
        <f t="shared" si="25"/>
        <v>1871608</v>
      </c>
      <c r="AQ75">
        <v>3.5747422680412373</v>
      </c>
      <c r="AR75" s="5">
        <f t="shared" si="26"/>
        <v>1.8183129055515501</v>
      </c>
      <c r="AU75">
        <f t="shared" si="33"/>
        <v>969</v>
      </c>
    </row>
    <row r="76" spans="3:47" x14ac:dyDescent="0.15">
      <c r="C76">
        <v>128</v>
      </c>
      <c r="D76">
        <v>130</v>
      </c>
      <c r="E76">
        <f t="shared" si="19"/>
        <v>240</v>
      </c>
      <c r="F76">
        <v>180</v>
      </c>
      <c r="G76">
        <v>80</v>
      </c>
      <c r="H76">
        <v>1060</v>
      </c>
      <c r="J76">
        <v>128</v>
      </c>
      <c r="K76">
        <f t="shared" si="28"/>
        <v>16.166699999999999</v>
      </c>
      <c r="L76">
        <f t="shared" si="28"/>
        <v>15.088900000000001</v>
      </c>
      <c r="M76">
        <f t="shared" si="28"/>
        <v>14.145799999999999</v>
      </c>
      <c r="N76">
        <f t="shared" si="28"/>
        <v>13.313700000000001</v>
      </c>
      <c r="O76">
        <f t="shared" si="28"/>
        <v>12.5741</v>
      </c>
      <c r="P76">
        <f t="shared" si="28"/>
        <v>11.9123</v>
      </c>
      <c r="Q76">
        <f t="shared" si="28"/>
        <v>10.951599999999999</v>
      </c>
      <c r="R76">
        <f t="shared" si="28"/>
        <v>10.446199999999999</v>
      </c>
      <c r="S76">
        <f t="shared" si="28"/>
        <v>9.9853000000000005</v>
      </c>
      <c r="T76">
        <f t="shared" si="28"/>
        <v>9.3013999999999992</v>
      </c>
      <c r="U76">
        <f t="shared" si="29"/>
        <v>8.9342000000000006</v>
      </c>
      <c r="V76">
        <f t="shared" si="29"/>
        <v>8.5949000000000009</v>
      </c>
      <c r="W76">
        <f t="shared" si="29"/>
        <v>8.2805</v>
      </c>
      <c r="X76">
        <f t="shared" si="29"/>
        <v>7.9882</v>
      </c>
      <c r="Y76">
        <f t="shared" si="29"/>
        <v>7.7159000000000004</v>
      </c>
      <c r="Z76">
        <f t="shared" si="29"/>
        <v>7.4615</v>
      </c>
      <c r="AA76">
        <f t="shared" si="29"/>
        <v>7.2233999999999998</v>
      </c>
      <c r="AB76">
        <f t="shared" si="34"/>
        <v>7</v>
      </c>
      <c r="AC76">
        <v>7</v>
      </c>
      <c r="AD76">
        <f t="shared" si="30"/>
        <v>125.65320000000001</v>
      </c>
      <c r="AE76" s="5">
        <f t="shared" si="27"/>
        <v>27290</v>
      </c>
      <c r="AF76" s="5">
        <f t="shared" si="24"/>
        <v>501494</v>
      </c>
      <c r="AG76">
        <f t="shared" si="31"/>
        <v>8333</v>
      </c>
      <c r="AH76">
        <v>10153</v>
      </c>
      <c r="AK76">
        <v>525</v>
      </c>
      <c r="AL76">
        <v>1.86</v>
      </c>
      <c r="AN76">
        <f t="shared" si="32"/>
        <v>1982880.9000000001</v>
      </c>
      <c r="AO76">
        <f t="shared" si="25"/>
        <v>1982880</v>
      </c>
      <c r="AQ76">
        <v>3.8324742268041239</v>
      </c>
      <c r="AR76" s="5">
        <f t="shared" si="26"/>
        <v>1.8264963012777404</v>
      </c>
      <c r="AU76">
        <f t="shared" si="33"/>
        <v>1041</v>
      </c>
    </row>
    <row r="77" spans="3:47" x14ac:dyDescent="0.15">
      <c r="C77">
        <v>129</v>
      </c>
      <c r="D77">
        <v>130</v>
      </c>
      <c r="E77">
        <f t="shared" si="19"/>
        <v>240</v>
      </c>
      <c r="F77">
        <v>180</v>
      </c>
      <c r="G77">
        <v>80</v>
      </c>
      <c r="H77">
        <v>1060</v>
      </c>
      <c r="J77">
        <v>129</v>
      </c>
      <c r="K77">
        <f t="shared" si="28"/>
        <v>16.628599999999999</v>
      </c>
      <c r="L77">
        <f t="shared" si="28"/>
        <v>15.52</v>
      </c>
      <c r="M77">
        <f t="shared" si="28"/>
        <v>14.55</v>
      </c>
      <c r="N77">
        <f t="shared" si="28"/>
        <v>13.694100000000001</v>
      </c>
      <c r="O77">
        <f t="shared" si="28"/>
        <v>12.933299999999999</v>
      </c>
      <c r="P77">
        <f t="shared" si="28"/>
        <v>12.252599999999999</v>
      </c>
      <c r="Q77">
        <f t="shared" si="28"/>
        <v>11.2645</v>
      </c>
      <c r="R77">
        <f t="shared" si="28"/>
        <v>10.7446</v>
      </c>
      <c r="S77">
        <f t="shared" si="28"/>
        <v>10.2706</v>
      </c>
      <c r="T77">
        <f t="shared" si="28"/>
        <v>9.5670999999999999</v>
      </c>
      <c r="U77">
        <f t="shared" si="29"/>
        <v>9.1895000000000007</v>
      </c>
      <c r="V77">
        <f t="shared" si="29"/>
        <v>8.8405000000000005</v>
      </c>
      <c r="W77">
        <f t="shared" si="29"/>
        <v>8.5170999999999992</v>
      </c>
      <c r="X77">
        <f t="shared" si="29"/>
        <v>8.2164999999999999</v>
      </c>
      <c r="Y77">
        <f t="shared" si="29"/>
        <v>7.9363999999999999</v>
      </c>
      <c r="Z77">
        <f t="shared" si="29"/>
        <v>7.6746999999999996</v>
      </c>
      <c r="AA77">
        <f t="shared" si="29"/>
        <v>7.4298000000000002</v>
      </c>
      <c r="AB77">
        <f t="shared" si="34"/>
        <v>7.2</v>
      </c>
      <c r="AC77">
        <v>7.2</v>
      </c>
      <c r="AD77">
        <f t="shared" si="30"/>
        <v>132.85320000000002</v>
      </c>
      <c r="AE77" s="5">
        <f t="shared" si="27"/>
        <v>28066</v>
      </c>
      <c r="AF77" s="5">
        <f t="shared" si="24"/>
        <v>529560</v>
      </c>
      <c r="AG77">
        <f t="shared" si="31"/>
        <v>8564</v>
      </c>
      <c r="AH77">
        <v>10440</v>
      </c>
      <c r="AK77">
        <v>525</v>
      </c>
      <c r="AL77">
        <v>1.85</v>
      </c>
      <c r="AN77">
        <f t="shared" si="32"/>
        <v>2027970</v>
      </c>
      <c r="AO77">
        <f t="shared" si="25"/>
        <v>2027970</v>
      </c>
      <c r="AQ77">
        <v>4.2190721649484537</v>
      </c>
      <c r="AR77" s="5">
        <f t="shared" si="26"/>
        <v>1.7065363469761758</v>
      </c>
      <c r="AU77">
        <f t="shared" si="33"/>
        <v>1070</v>
      </c>
    </row>
    <row r="78" spans="3:47" x14ac:dyDescent="0.15">
      <c r="C78">
        <v>130</v>
      </c>
      <c r="D78">
        <v>130</v>
      </c>
      <c r="E78">
        <f t="shared" si="19"/>
        <v>240</v>
      </c>
      <c r="F78">
        <v>180</v>
      </c>
      <c r="G78">
        <v>80</v>
      </c>
      <c r="H78">
        <v>1060</v>
      </c>
      <c r="J78">
        <v>130</v>
      </c>
      <c r="K78">
        <f t="shared" si="28"/>
        <v>17.090499999999999</v>
      </c>
      <c r="L78">
        <f t="shared" si="28"/>
        <v>15.9511</v>
      </c>
      <c r="M78">
        <f t="shared" si="28"/>
        <v>14.9542</v>
      </c>
      <c r="N78">
        <f t="shared" si="28"/>
        <v>14.0745</v>
      </c>
      <c r="O78">
        <f t="shared" si="28"/>
        <v>13.2926</v>
      </c>
      <c r="P78">
        <f t="shared" si="28"/>
        <v>12.593</v>
      </c>
      <c r="Q78">
        <f t="shared" si="28"/>
        <v>11.577400000000001</v>
      </c>
      <c r="R78">
        <f t="shared" si="28"/>
        <v>11.043100000000001</v>
      </c>
      <c r="S78">
        <f t="shared" si="28"/>
        <v>10.555899999999999</v>
      </c>
      <c r="T78">
        <f t="shared" si="28"/>
        <v>9.8329000000000004</v>
      </c>
      <c r="U78">
        <f t="shared" si="29"/>
        <v>9.4446999999999992</v>
      </c>
      <c r="V78">
        <f t="shared" si="29"/>
        <v>9.0861000000000001</v>
      </c>
      <c r="W78">
        <f t="shared" si="29"/>
        <v>8.7537000000000003</v>
      </c>
      <c r="X78">
        <f t="shared" si="29"/>
        <v>8.4446999999999992</v>
      </c>
      <c r="Y78">
        <f t="shared" si="29"/>
        <v>8.1568000000000005</v>
      </c>
      <c r="Z78">
        <f t="shared" si="29"/>
        <v>7.8879000000000001</v>
      </c>
      <c r="AA78">
        <f t="shared" si="29"/>
        <v>7.6361999999999997</v>
      </c>
      <c r="AB78">
        <f t="shared" si="34"/>
        <v>7.4</v>
      </c>
      <c r="AC78">
        <v>7.4</v>
      </c>
      <c r="AD78">
        <f t="shared" si="30"/>
        <v>140.25320000000002</v>
      </c>
      <c r="AE78" s="5">
        <f t="shared" si="27"/>
        <v>28842</v>
      </c>
      <c r="AF78" s="5">
        <f t="shared" si="24"/>
        <v>558402</v>
      </c>
      <c r="AG78">
        <f t="shared" si="31"/>
        <v>8795</v>
      </c>
      <c r="AH78">
        <v>10726</v>
      </c>
      <c r="AK78">
        <v>525</v>
      </c>
      <c r="AL78">
        <v>1.84</v>
      </c>
      <c r="AN78">
        <f t="shared" si="32"/>
        <v>2072263.2000000002</v>
      </c>
      <c r="AO78">
        <f t="shared" si="25"/>
        <v>2072263</v>
      </c>
      <c r="AQ78">
        <v>4.7345360824742269</v>
      </c>
      <c r="AR78" s="5">
        <f t="shared" si="26"/>
        <v>1.5629831246597714</v>
      </c>
      <c r="AU78">
        <f t="shared" si="33"/>
        <v>1099</v>
      </c>
    </row>
    <row r="79" spans="3:47" x14ac:dyDescent="0.15">
      <c r="C79">
        <v>131</v>
      </c>
      <c r="D79">
        <v>130</v>
      </c>
      <c r="E79">
        <f t="shared" si="19"/>
        <v>240</v>
      </c>
      <c r="F79">
        <v>180</v>
      </c>
      <c r="G79">
        <v>80</v>
      </c>
      <c r="H79">
        <v>1060</v>
      </c>
      <c r="J79">
        <v>131</v>
      </c>
      <c r="K79">
        <f t="shared" si="28"/>
        <v>17.552399999999999</v>
      </c>
      <c r="L79">
        <f t="shared" si="28"/>
        <v>16.382200000000001</v>
      </c>
      <c r="M79">
        <f t="shared" si="28"/>
        <v>15.3583</v>
      </c>
      <c r="N79">
        <f t="shared" si="28"/>
        <v>14.4549</v>
      </c>
      <c r="O79">
        <f t="shared" si="28"/>
        <v>13.651899999999999</v>
      </c>
      <c r="P79">
        <f t="shared" si="28"/>
        <v>12.933299999999999</v>
      </c>
      <c r="Q79">
        <f t="shared" si="28"/>
        <v>11.8903</v>
      </c>
      <c r="R79">
        <f t="shared" si="28"/>
        <v>11.3415</v>
      </c>
      <c r="S79">
        <f t="shared" si="28"/>
        <v>10.841200000000001</v>
      </c>
      <c r="T79">
        <f t="shared" si="28"/>
        <v>10.098599999999999</v>
      </c>
      <c r="U79">
        <f t="shared" si="29"/>
        <v>9.6999999999999993</v>
      </c>
      <c r="V79">
        <f t="shared" si="29"/>
        <v>9.3315999999999999</v>
      </c>
      <c r="W79">
        <f t="shared" si="29"/>
        <v>8.9901999999999997</v>
      </c>
      <c r="X79">
        <f t="shared" si="29"/>
        <v>8.6729000000000003</v>
      </c>
      <c r="Y79">
        <f t="shared" si="29"/>
        <v>8.3773</v>
      </c>
      <c r="Z79">
        <f t="shared" si="29"/>
        <v>8.1011000000000006</v>
      </c>
      <c r="AA79">
        <f t="shared" si="29"/>
        <v>7.8426</v>
      </c>
      <c r="AB79">
        <f t="shared" si="34"/>
        <v>7.6</v>
      </c>
      <c r="AC79">
        <v>7.6</v>
      </c>
      <c r="AD79">
        <f t="shared" si="30"/>
        <v>147.85320000000002</v>
      </c>
      <c r="AE79" s="5">
        <f t="shared" si="27"/>
        <v>29618</v>
      </c>
      <c r="AF79" s="5">
        <f t="shared" si="24"/>
        <v>588020</v>
      </c>
      <c r="AG79">
        <f t="shared" si="31"/>
        <v>9026</v>
      </c>
      <c r="AH79">
        <v>11012</v>
      </c>
      <c r="AK79">
        <v>525</v>
      </c>
      <c r="AL79">
        <v>1.83</v>
      </c>
      <c r="AN79">
        <f t="shared" si="32"/>
        <v>2115955.8000000003</v>
      </c>
      <c r="AO79">
        <f t="shared" si="25"/>
        <v>2115955</v>
      </c>
      <c r="AU79">
        <f t="shared" si="33"/>
        <v>1128</v>
      </c>
    </row>
    <row r="80" spans="3:47" x14ac:dyDescent="0.15">
      <c r="C80">
        <v>132</v>
      </c>
      <c r="D80">
        <v>130</v>
      </c>
      <c r="E80">
        <f t="shared" si="19"/>
        <v>240</v>
      </c>
      <c r="F80">
        <v>180</v>
      </c>
      <c r="G80">
        <v>80</v>
      </c>
      <c r="H80">
        <v>1060</v>
      </c>
      <c r="J80">
        <v>132</v>
      </c>
      <c r="K80">
        <f t="shared" si="28"/>
        <v>18.014299999999999</v>
      </c>
      <c r="L80">
        <f t="shared" si="28"/>
        <v>16.813300000000002</v>
      </c>
      <c r="M80">
        <f t="shared" si="28"/>
        <v>15.762499999999999</v>
      </c>
      <c r="N80">
        <f t="shared" si="28"/>
        <v>14.8353</v>
      </c>
      <c r="O80">
        <f t="shared" si="28"/>
        <v>14.011100000000001</v>
      </c>
      <c r="P80">
        <f t="shared" si="28"/>
        <v>13.2737</v>
      </c>
      <c r="Q80">
        <f t="shared" si="28"/>
        <v>12.203200000000001</v>
      </c>
      <c r="R80">
        <f t="shared" si="28"/>
        <v>11.64</v>
      </c>
      <c r="S80">
        <f t="shared" si="28"/>
        <v>11.1265</v>
      </c>
      <c r="T80">
        <f t="shared" si="28"/>
        <v>10.3644</v>
      </c>
      <c r="U80">
        <f t="shared" si="29"/>
        <v>9.9552999999999994</v>
      </c>
      <c r="V80">
        <f t="shared" si="29"/>
        <v>9.5771999999999995</v>
      </c>
      <c r="W80">
        <f t="shared" si="29"/>
        <v>9.2268000000000008</v>
      </c>
      <c r="X80">
        <f t="shared" si="29"/>
        <v>8.9011999999999993</v>
      </c>
      <c r="Y80">
        <f t="shared" si="29"/>
        <v>8.5976999999999997</v>
      </c>
      <c r="Z80">
        <f t="shared" si="29"/>
        <v>8.3142999999999994</v>
      </c>
      <c r="AA80">
        <f t="shared" si="29"/>
        <v>8.0488999999999997</v>
      </c>
      <c r="AB80">
        <f t="shared" si="34"/>
        <v>7.8</v>
      </c>
      <c r="AC80">
        <v>7.8</v>
      </c>
      <c r="AD80">
        <f t="shared" si="30"/>
        <v>155.65320000000003</v>
      </c>
      <c r="AE80" s="5">
        <f t="shared" si="27"/>
        <v>30394</v>
      </c>
      <c r="AF80" s="5">
        <f t="shared" si="24"/>
        <v>618414</v>
      </c>
      <c r="AG80">
        <f t="shared" si="31"/>
        <v>9257</v>
      </c>
      <c r="AH80">
        <v>11299</v>
      </c>
      <c r="AK80">
        <v>525</v>
      </c>
      <c r="AL80">
        <v>1.82</v>
      </c>
      <c r="AN80">
        <f t="shared" si="32"/>
        <v>2159238.9</v>
      </c>
      <c r="AO80">
        <f t="shared" si="25"/>
        <v>2159238</v>
      </c>
      <c r="AU80">
        <f t="shared" si="33"/>
        <v>1157</v>
      </c>
    </row>
    <row r="81" spans="3:56" x14ac:dyDescent="0.15">
      <c r="C81">
        <v>133</v>
      </c>
      <c r="D81">
        <v>130</v>
      </c>
      <c r="E81">
        <f t="shared" si="19"/>
        <v>240</v>
      </c>
      <c r="F81">
        <v>180</v>
      </c>
      <c r="G81">
        <v>80</v>
      </c>
      <c r="H81">
        <v>1060</v>
      </c>
      <c r="J81">
        <v>133</v>
      </c>
      <c r="K81">
        <f t="shared" si="28"/>
        <v>18.476199999999999</v>
      </c>
      <c r="L81">
        <f t="shared" si="28"/>
        <v>17.244399999999999</v>
      </c>
      <c r="M81">
        <f t="shared" si="28"/>
        <v>16.166699999999999</v>
      </c>
      <c r="N81">
        <f t="shared" si="28"/>
        <v>15.2157</v>
      </c>
      <c r="O81">
        <f t="shared" si="28"/>
        <v>14.3704</v>
      </c>
      <c r="P81">
        <f t="shared" si="28"/>
        <v>13.614000000000001</v>
      </c>
      <c r="Q81">
        <f t="shared" si="28"/>
        <v>12.5161</v>
      </c>
      <c r="R81">
        <f t="shared" si="28"/>
        <v>11.938499999999999</v>
      </c>
      <c r="S81">
        <f t="shared" si="28"/>
        <v>11.411799999999999</v>
      </c>
      <c r="T81">
        <f t="shared" si="28"/>
        <v>10.630100000000001</v>
      </c>
      <c r="U81">
        <f t="shared" si="29"/>
        <v>10.2105</v>
      </c>
      <c r="V81">
        <f t="shared" si="29"/>
        <v>9.8228000000000009</v>
      </c>
      <c r="W81">
        <f t="shared" si="29"/>
        <v>9.4634</v>
      </c>
      <c r="X81">
        <f t="shared" si="29"/>
        <v>9.1294000000000004</v>
      </c>
      <c r="Y81">
        <f t="shared" si="29"/>
        <v>8.8181999999999992</v>
      </c>
      <c r="Z81">
        <f t="shared" si="29"/>
        <v>8.5274999999999999</v>
      </c>
      <c r="AA81">
        <f t="shared" si="29"/>
        <v>8.2553000000000001</v>
      </c>
      <c r="AB81">
        <f t="shared" si="34"/>
        <v>8</v>
      </c>
      <c r="AC81">
        <v>8</v>
      </c>
      <c r="AD81">
        <f t="shared" si="30"/>
        <v>163.65320000000003</v>
      </c>
      <c r="AE81" s="5">
        <f t="shared" si="27"/>
        <v>31170</v>
      </c>
      <c r="AF81" s="5">
        <f t="shared" si="24"/>
        <v>649584</v>
      </c>
      <c r="AG81">
        <f t="shared" si="31"/>
        <v>9488</v>
      </c>
      <c r="AH81">
        <v>11585</v>
      </c>
      <c r="AK81">
        <v>555</v>
      </c>
      <c r="AL81">
        <v>1.81</v>
      </c>
      <c r="AN81">
        <f t="shared" si="32"/>
        <v>2327542.35</v>
      </c>
      <c r="AO81">
        <f t="shared" si="25"/>
        <v>2327542</v>
      </c>
      <c r="AU81">
        <f t="shared" si="33"/>
        <v>1186</v>
      </c>
    </row>
    <row r="82" spans="3:56" x14ac:dyDescent="0.15">
      <c r="C82">
        <v>134</v>
      </c>
      <c r="D82">
        <v>130</v>
      </c>
      <c r="E82">
        <f t="shared" si="19"/>
        <v>240</v>
      </c>
      <c r="F82">
        <v>180</v>
      </c>
      <c r="G82">
        <v>80</v>
      </c>
      <c r="H82">
        <v>1060</v>
      </c>
      <c r="J82">
        <v>134</v>
      </c>
      <c r="K82">
        <f t="shared" si="28"/>
        <v>18.938099999999999</v>
      </c>
      <c r="L82">
        <f t="shared" si="28"/>
        <v>17.675599999999999</v>
      </c>
      <c r="M82">
        <f t="shared" si="28"/>
        <v>16.570799999999998</v>
      </c>
      <c r="N82">
        <f t="shared" si="28"/>
        <v>15.5961</v>
      </c>
      <c r="O82">
        <f t="shared" si="28"/>
        <v>14.7296</v>
      </c>
      <c r="P82">
        <f t="shared" si="28"/>
        <v>13.9544</v>
      </c>
      <c r="Q82">
        <f t="shared" si="28"/>
        <v>12.829000000000001</v>
      </c>
      <c r="R82">
        <f t="shared" si="28"/>
        <v>12.2369</v>
      </c>
      <c r="S82">
        <f t="shared" si="28"/>
        <v>11.697100000000001</v>
      </c>
      <c r="T82">
        <f t="shared" si="28"/>
        <v>10.895899999999999</v>
      </c>
      <c r="U82">
        <f t="shared" si="29"/>
        <v>10.4658</v>
      </c>
      <c r="V82">
        <f t="shared" si="29"/>
        <v>10.0684</v>
      </c>
      <c r="W82">
        <f t="shared" si="29"/>
        <v>9.6999999999999993</v>
      </c>
      <c r="X82">
        <f t="shared" si="29"/>
        <v>9.3575999999999997</v>
      </c>
      <c r="Y82">
        <f t="shared" si="29"/>
        <v>9.0386000000000006</v>
      </c>
      <c r="Z82">
        <f t="shared" si="29"/>
        <v>8.7407000000000004</v>
      </c>
      <c r="AA82">
        <f t="shared" si="29"/>
        <v>8.4617000000000004</v>
      </c>
      <c r="AB82">
        <f t="shared" si="34"/>
        <v>8.1999999999999993</v>
      </c>
      <c r="AC82">
        <v>8.1999999999999993</v>
      </c>
      <c r="AD82">
        <f t="shared" si="30"/>
        <v>171.85320000000002</v>
      </c>
      <c r="AE82" s="5">
        <f t="shared" si="27"/>
        <v>31945.999999999996</v>
      </c>
      <c r="AF82" s="5">
        <f t="shared" si="24"/>
        <v>681530</v>
      </c>
      <c r="AG82">
        <f t="shared" si="31"/>
        <v>9719</v>
      </c>
      <c r="AH82">
        <v>11872</v>
      </c>
      <c r="AK82">
        <v>555</v>
      </c>
      <c r="AL82">
        <v>1.8</v>
      </c>
      <c r="AN82">
        <f t="shared" si="32"/>
        <v>2372025.6</v>
      </c>
      <c r="AO82">
        <f t="shared" si="25"/>
        <v>2372025</v>
      </c>
      <c r="AU82">
        <f t="shared" si="33"/>
        <v>1214</v>
      </c>
    </row>
    <row r="83" spans="3:56" x14ac:dyDescent="0.15">
      <c r="C83">
        <v>135</v>
      </c>
      <c r="D83">
        <v>130</v>
      </c>
      <c r="E83">
        <f t="shared" si="19"/>
        <v>240</v>
      </c>
      <c r="F83">
        <v>180</v>
      </c>
      <c r="G83">
        <v>80</v>
      </c>
      <c r="H83">
        <v>1060</v>
      </c>
      <c r="J83">
        <v>135</v>
      </c>
      <c r="K83">
        <f t="shared" si="28"/>
        <v>19.399999999999999</v>
      </c>
      <c r="L83">
        <f t="shared" si="28"/>
        <v>18.1067</v>
      </c>
      <c r="M83">
        <f t="shared" si="28"/>
        <v>16.975000000000001</v>
      </c>
      <c r="N83">
        <f t="shared" si="28"/>
        <v>15.9765</v>
      </c>
      <c r="O83">
        <f t="shared" si="28"/>
        <v>15.088900000000001</v>
      </c>
      <c r="P83">
        <f t="shared" si="28"/>
        <v>14.294700000000001</v>
      </c>
      <c r="Q83">
        <f t="shared" si="28"/>
        <v>13.1419</v>
      </c>
      <c r="R83">
        <f t="shared" si="28"/>
        <v>12.535399999999999</v>
      </c>
      <c r="S83">
        <f t="shared" si="28"/>
        <v>11.9824</v>
      </c>
      <c r="T83">
        <f t="shared" si="28"/>
        <v>11.1616</v>
      </c>
      <c r="U83">
        <f t="shared" si="29"/>
        <v>10.7211</v>
      </c>
      <c r="V83">
        <f t="shared" si="29"/>
        <v>10.3139</v>
      </c>
      <c r="W83">
        <f t="shared" si="29"/>
        <v>9.9366000000000003</v>
      </c>
      <c r="X83">
        <f t="shared" si="29"/>
        <v>9.5859000000000005</v>
      </c>
      <c r="Y83">
        <f t="shared" si="29"/>
        <v>9.2591000000000001</v>
      </c>
      <c r="Z83">
        <f t="shared" si="29"/>
        <v>8.9537999999999993</v>
      </c>
      <c r="AA83">
        <f t="shared" si="29"/>
        <v>8.6681000000000008</v>
      </c>
      <c r="AB83">
        <f t="shared" si="34"/>
        <v>8.4</v>
      </c>
      <c r="AC83">
        <v>8.4</v>
      </c>
      <c r="AD83">
        <f t="shared" si="30"/>
        <v>180.25320000000002</v>
      </c>
      <c r="AE83" s="5">
        <f t="shared" si="27"/>
        <v>32722</v>
      </c>
      <c r="AF83" s="5">
        <f t="shared" si="24"/>
        <v>714252</v>
      </c>
      <c r="AG83">
        <f t="shared" si="31"/>
        <v>9950</v>
      </c>
      <c r="AH83">
        <v>12158</v>
      </c>
      <c r="AK83">
        <v>555</v>
      </c>
      <c r="AL83">
        <v>1.79</v>
      </c>
      <c r="AN83">
        <f t="shared" si="32"/>
        <v>2415673.02</v>
      </c>
      <c r="AO83">
        <f t="shared" si="25"/>
        <v>2415673</v>
      </c>
      <c r="AU83">
        <f t="shared" si="33"/>
        <v>1243</v>
      </c>
    </row>
    <row r="84" spans="3:56" x14ac:dyDescent="0.15">
      <c r="C84">
        <v>136</v>
      </c>
      <c r="D84">
        <v>130</v>
      </c>
      <c r="E84">
        <f t="shared" si="19"/>
        <v>240</v>
      </c>
      <c r="F84">
        <v>180</v>
      </c>
      <c r="G84">
        <v>80</v>
      </c>
      <c r="H84">
        <v>1060</v>
      </c>
      <c r="J84">
        <v>136</v>
      </c>
      <c r="K84">
        <f t="shared" si="28"/>
        <v>19.399999999999999</v>
      </c>
      <c r="L84">
        <f t="shared" si="28"/>
        <v>18.1067</v>
      </c>
      <c r="M84">
        <f t="shared" si="28"/>
        <v>16.975000000000001</v>
      </c>
      <c r="N84">
        <f t="shared" si="28"/>
        <v>15.9765</v>
      </c>
      <c r="O84">
        <f t="shared" si="28"/>
        <v>15.088900000000001</v>
      </c>
      <c r="P84">
        <f t="shared" si="28"/>
        <v>14.294700000000001</v>
      </c>
      <c r="Q84">
        <f t="shared" si="28"/>
        <v>13.1419</v>
      </c>
      <c r="R84">
        <f t="shared" si="28"/>
        <v>12.535399999999999</v>
      </c>
      <c r="S84">
        <f t="shared" si="28"/>
        <v>11.9824</v>
      </c>
      <c r="T84">
        <f t="shared" si="28"/>
        <v>11.1616</v>
      </c>
      <c r="U84">
        <f t="shared" si="29"/>
        <v>10.7211</v>
      </c>
      <c r="V84">
        <f t="shared" si="29"/>
        <v>10.3139</v>
      </c>
      <c r="W84">
        <f t="shared" si="29"/>
        <v>9.9366000000000003</v>
      </c>
      <c r="X84">
        <f t="shared" si="29"/>
        <v>9.5859000000000005</v>
      </c>
      <c r="Y84">
        <f t="shared" si="29"/>
        <v>9.2591000000000001</v>
      </c>
      <c r="Z84">
        <f t="shared" si="29"/>
        <v>8.9537999999999993</v>
      </c>
      <c r="AA84">
        <f t="shared" si="29"/>
        <v>8.6681000000000008</v>
      </c>
      <c r="AB84">
        <f t="shared" si="34"/>
        <v>8.4</v>
      </c>
      <c r="AC84">
        <v>8.4</v>
      </c>
      <c r="AD84">
        <f t="shared" ref="AD84:AD123" si="35">AD83+AC84</f>
        <v>188.65320000000003</v>
      </c>
      <c r="AE84" s="5">
        <f t="shared" ref="AE84:AE123" si="36">D84+(SUM(E84:H84)+$AC$6+$AC$5*120)*AC84</f>
        <v>32722</v>
      </c>
      <c r="AF84" s="5">
        <f t="shared" ref="AF84:AF123" si="37">AF83+AE84</f>
        <v>746974</v>
      </c>
      <c r="AG84">
        <f t="shared" si="31"/>
        <v>9950</v>
      </c>
      <c r="AU84">
        <f t="shared" si="33"/>
        <v>1243</v>
      </c>
    </row>
    <row r="85" spans="3:56" x14ac:dyDescent="0.15">
      <c r="C85">
        <v>137</v>
      </c>
      <c r="D85">
        <v>130</v>
      </c>
      <c r="E85">
        <f t="shared" si="19"/>
        <v>240</v>
      </c>
      <c r="F85">
        <v>180</v>
      </c>
      <c r="G85">
        <v>80</v>
      </c>
      <c r="H85">
        <v>1060</v>
      </c>
      <c r="J85">
        <v>137</v>
      </c>
      <c r="K85">
        <f t="shared" si="28"/>
        <v>19.399999999999999</v>
      </c>
      <c r="L85">
        <f t="shared" si="28"/>
        <v>18.1067</v>
      </c>
      <c r="M85">
        <f t="shared" si="28"/>
        <v>16.975000000000001</v>
      </c>
      <c r="N85">
        <f t="shared" si="28"/>
        <v>15.9765</v>
      </c>
      <c r="O85">
        <f t="shared" si="28"/>
        <v>15.088900000000001</v>
      </c>
      <c r="P85">
        <f t="shared" si="28"/>
        <v>14.294700000000001</v>
      </c>
      <c r="Q85">
        <f t="shared" si="28"/>
        <v>13.1419</v>
      </c>
      <c r="R85">
        <f t="shared" si="28"/>
        <v>12.535399999999999</v>
      </c>
      <c r="S85">
        <f t="shared" si="28"/>
        <v>11.9824</v>
      </c>
      <c r="T85">
        <f t="shared" si="28"/>
        <v>11.1616</v>
      </c>
      <c r="U85">
        <f t="shared" si="29"/>
        <v>10.7211</v>
      </c>
      <c r="V85">
        <f t="shared" si="29"/>
        <v>10.3139</v>
      </c>
      <c r="W85">
        <f t="shared" si="29"/>
        <v>9.9366000000000003</v>
      </c>
      <c r="X85">
        <f t="shared" si="29"/>
        <v>9.5859000000000005</v>
      </c>
      <c r="Y85">
        <f t="shared" si="29"/>
        <v>9.2591000000000001</v>
      </c>
      <c r="Z85">
        <f t="shared" si="29"/>
        <v>8.9537999999999993</v>
      </c>
      <c r="AA85">
        <f t="shared" si="29"/>
        <v>8.6681000000000008</v>
      </c>
      <c r="AB85">
        <f t="shared" si="34"/>
        <v>8.4</v>
      </c>
      <c r="AC85">
        <v>8.4</v>
      </c>
      <c r="AD85">
        <f t="shared" si="35"/>
        <v>197.05320000000003</v>
      </c>
      <c r="AE85" s="5">
        <f t="shared" si="36"/>
        <v>32722</v>
      </c>
      <c r="AF85" s="5">
        <f t="shared" si="37"/>
        <v>779696</v>
      </c>
      <c r="AG85">
        <f t="shared" si="31"/>
        <v>9950</v>
      </c>
      <c r="AU85">
        <f t="shared" si="33"/>
        <v>1243</v>
      </c>
    </row>
    <row r="86" spans="3:56" x14ac:dyDescent="0.15">
      <c r="C86">
        <v>138</v>
      </c>
      <c r="D86">
        <v>130</v>
      </c>
      <c r="E86">
        <f t="shared" si="19"/>
        <v>240</v>
      </c>
      <c r="F86">
        <v>180</v>
      </c>
      <c r="G86">
        <v>80</v>
      </c>
      <c r="H86">
        <v>1060</v>
      </c>
      <c r="J86">
        <v>138</v>
      </c>
      <c r="K86">
        <f t="shared" si="28"/>
        <v>19.399999999999999</v>
      </c>
      <c r="L86">
        <f t="shared" si="28"/>
        <v>18.1067</v>
      </c>
      <c r="M86">
        <f t="shared" si="28"/>
        <v>16.975000000000001</v>
      </c>
      <c r="N86">
        <f t="shared" si="28"/>
        <v>15.9765</v>
      </c>
      <c r="O86">
        <f t="shared" si="28"/>
        <v>15.088900000000001</v>
      </c>
      <c r="P86">
        <f t="shared" si="28"/>
        <v>14.294700000000001</v>
      </c>
      <c r="Q86">
        <f t="shared" si="28"/>
        <v>13.1419</v>
      </c>
      <c r="R86">
        <f t="shared" si="28"/>
        <v>12.535399999999999</v>
      </c>
      <c r="S86">
        <f t="shared" si="28"/>
        <v>11.9824</v>
      </c>
      <c r="T86">
        <f t="shared" si="28"/>
        <v>11.1616</v>
      </c>
      <c r="U86">
        <f t="shared" si="29"/>
        <v>10.7211</v>
      </c>
      <c r="V86">
        <f t="shared" si="29"/>
        <v>10.3139</v>
      </c>
      <c r="W86">
        <f t="shared" si="29"/>
        <v>9.9366000000000003</v>
      </c>
      <c r="X86">
        <f t="shared" si="29"/>
        <v>9.5859000000000005</v>
      </c>
      <c r="Y86">
        <f t="shared" si="29"/>
        <v>9.2591000000000001</v>
      </c>
      <c r="Z86">
        <f t="shared" si="29"/>
        <v>8.9537999999999993</v>
      </c>
      <c r="AA86">
        <f t="shared" si="29"/>
        <v>8.6681000000000008</v>
      </c>
      <c r="AB86">
        <f t="shared" si="34"/>
        <v>8.4</v>
      </c>
      <c r="AC86">
        <v>8.4</v>
      </c>
      <c r="AD86">
        <f t="shared" si="35"/>
        <v>205.45320000000004</v>
      </c>
      <c r="AE86" s="5">
        <f t="shared" si="36"/>
        <v>32722</v>
      </c>
      <c r="AF86" s="5">
        <f t="shared" si="37"/>
        <v>812418</v>
      </c>
      <c r="AG86">
        <f t="shared" si="31"/>
        <v>9950</v>
      </c>
      <c r="AU86">
        <f t="shared" si="33"/>
        <v>1243</v>
      </c>
    </row>
    <row r="87" spans="3:56" x14ac:dyDescent="0.15">
      <c r="C87">
        <v>139</v>
      </c>
      <c r="D87">
        <v>130</v>
      </c>
      <c r="E87">
        <f t="shared" si="19"/>
        <v>240</v>
      </c>
      <c r="F87">
        <v>180</v>
      </c>
      <c r="G87">
        <v>80</v>
      </c>
      <c r="H87">
        <v>1060</v>
      </c>
      <c r="J87">
        <v>139</v>
      </c>
      <c r="K87">
        <f t="shared" si="28"/>
        <v>19.399999999999999</v>
      </c>
      <c r="L87">
        <f t="shared" si="28"/>
        <v>18.1067</v>
      </c>
      <c r="M87">
        <f t="shared" si="28"/>
        <v>16.975000000000001</v>
      </c>
      <c r="N87">
        <f t="shared" si="28"/>
        <v>15.9765</v>
      </c>
      <c r="O87">
        <f t="shared" si="28"/>
        <v>15.088900000000001</v>
      </c>
      <c r="P87">
        <f t="shared" si="28"/>
        <v>14.294700000000001</v>
      </c>
      <c r="Q87">
        <f t="shared" si="28"/>
        <v>13.1419</v>
      </c>
      <c r="R87">
        <f t="shared" si="28"/>
        <v>12.535399999999999</v>
      </c>
      <c r="S87">
        <f t="shared" si="28"/>
        <v>11.9824</v>
      </c>
      <c r="T87">
        <f t="shared" si="28"/>
        <v>11.1616</v>
      </c>
      <c r="U87">
        <f t="shared" si="29"/>
        <v>10.7211</v>
      </c>
      <c r="V87">
        <f t="shared" si="29"/>
        <v>10.3139</v>
      </c>
      <c r="W87">
        <f t="shared" si="29"/>
        <v>9.9366000000000003</v>
      </c>
      <c r="X87">
        <f t="shared" si="29"/>
        <v>9.5859000000000005</v>
      </c>
      <c r="Y87">
        <f t="shared" si="29"/>
        <v>9.2591000000000001</v>
      </c>
      <c r="Z87">
        <f t="shared" si="29"/>
        <v>8.9537999999999993</v>
      </c>
      <c r="AA87">
        <f t="shared" si="29"/>
        <v>8.6681000000000008</v>
      </c>
      <c r="AB87">
        <f t="shared" si="34"/>
        <v>8.4</v>
      </c>
      <c r="AC87">
        <v>8.4</v>
      </c>
      <c r="AD87">
        <f t="shared" si="35"/>
        <v>213.85320000000004</v>
      </c>
      <c r="AE87" s="5">
        <f t="shared" si="36"/>
        <v>32722</v>
      </c>
      <c r="AF87" s="5">
        <f t="shared" si="37"/>
        <v>845140</v>
      </c>
      <c r="AG87">
        <f t="shared" si="31"/>
        <v>9950</v>
      </c>
      <c r="AU87">
        <f t="shared" si="33"/>
        <v>1243</v>
      </c>
    </row>
    <row r="88" spans="3:56" x14ac:dyDescent="0.15">
      <c r="C88">
        <v>140</v>
      </c>
      <c r="D88">
        <v>130</v>
      </c>
      <c r="E88">
        <f t="shared" si="19"/>
        <v>240</v>
      </c>
      <c r="F88">
        <v>180</v>
      </c>
      <c r="G88">
        <v>80</v>
      </c>
      <c r="H88">
        <v>1060</v>
      </c>
      <c r="J88">
        <v>140</v>
      </c>
      <c r="K88">
        <f t="shared" si="28"/>
        <v>19.399999999999999</v>
      </c>
      <c r="L88">
        <f t="shared" si="28"/>
        <v>18.1067</v>
      </c>
      <c r="M88">
        <f t="shared" si="28"/>
        <v>16.975000000000001</v>
      </c>
      <c r="N88">
        <f t="shared" si="28"/>
        <v>15.9765</v>
      </c>
      <c r="O88">
        <f t="shared" si="28"/>
        <v>15.088900000000001</v>
      </c>
      <c r="P88">
        <f t="shared" si="28"/>
        <v>14.294700000000001</v>
      </c>
      <c r="Q88">
        <f t="shared" si="28"/>
        <v>13.1419</v>
      </c>
      <c r="R88">
        <f t="shared" si="28"/>
        <v>12.535399999999999</v>
      </c>
      <c r="S88">
        <f t="shared" si="28"/>
        <v>11.9824</v>
      </c>
      <c r="T88">
        <f t="shared" si="28"/>
        <v>11.1616</v>
      </c>
      <c r="U88">
        <f t="shared" si="29"/>
        <v>10.7211</v>
      </c>
      <c r="V88">
        <f t="shared" si="29"/>
        <v>10.3139</v>
      </c>
      <c r="W88">
        <f t="shared" si="29"/>
        <v>9.9366000000000003</v>
      </c>
      <c r="X88">
        <f t="shared" si="29"/>
        <v>9.5859000000000005</v>
      </c>
      <c r="Y88">
        <f t="shared" si="29"/>
        <v>9.2591000000000001</v>
      </c>
      <c r="Z88">
        <f t="shared" si="29"/>
        <v>8.9537999999999993</v>
      </c>
      <c r="AA88">
        <f t="shared" si="29"/>
        <v>8.6681000000000008</v>
      </c>
      <c r="AB88">
        <f t="shared" si="34"/>
        <v>8.4</v>
      </c>
      <c r="AC88">
        <v>8.4</v>
      </c>
      <c r="AD88">
        <f t="shared" si="35"/>
        <v>222.25320000000005</v>
      </c>
      <c r="AE88" s="5">
        <f t="shared" si="36"/>
        <v>32722</v>
      </c>
      <c r="AF88" s="5">
        <f t="shared" si="37"/>
        <v>877862</v>
      </c>
      <c r="AG88">
        <f t="shared" si="31"/>
        <v>9950</v>
      </c>
      <c r="AU88">
        <f t="shared" si="33"/>
        <v>1243</v>
      </c>
    </row>
    <row r="89" spans="3:56" x14ac:dyDescent="0.15">
      <c r="C89">
        <v>141</v>
      </c>
      <c r="D89">
        <v>130</v>
      </c>
      <c r="E89">
        <f t="shared" si="19"/>
        <v>240</v>
      </c>
      <c r="F89">
        <v>180</v>
      </c>
      <c r="G89">
        <v>80</v>
      </c>
      <c r="H89">
        <v>1060</v>
      </c>
      <c r="J89">
        <v>141</v>
      </c>
      <c r="K89">
        <f t="shared" ref="K89:Z105" si="38">ROUND(($AE89-$D89)/($E89+$F89+$G89+$H89+K$6+120*K$5),4)</f>
        <v>19.399999999999999</v>
      </c>
      <c r="L89">
        <f t="shared" si="38"/>
        <v>18.1067</v>
      </c>
      <c r="M89">
        <f t="shared" si="38"/>
        <v>16.975000000000001</v>
      </c>
      <c r="N89">
        <f t="shared" si="38"/>
        <v>15.9765</v>
      </c>
      <c r="O89">
        <f t="shared" si="38"/>
        <v>15.088900000000001</v>
      </c>
      <c r="P89">
        <f t="shared" si="38"/>
        <v>14.294700000000001</v>
      </c>
      <c r="Q89">
        <f t="shared" si="38"/>
        <v>13.1419</v>
      </c>
      <c r="R89">
        <f t="shared" si="38"/>
        <v>12.535399999999999</v>
      </c>
      <c r="S89">
        <f t="shared" si="38"/>
        <v>11.9824</v>
      </c>
      <c r="T89">
        <f t="shared" si="38"/>
        <v>11.1616</v>
      </c>
      <c r="U89">
        <f t="shared" si="38"/>
        <v>10.7211</v>
      </c>
      <c r="V89">
        <f t="shared" si="38"/>
        <v>10.3139</v>
      </c>
      <c r="W89">
        <f t="shared" si="38"/>
        <v>9.9366000000000003</v>
      </c>
      <c r="X89">
        <f t="shared" si="38"/>
        <v>9.5859000000000005</v>
      </c>
      <c r="Y89">
        <f t="shared" si="38"/>
        <v>9.2591000000000001</v>
      </c>
      <c r="Z89">
        <f t="shared" si="38"/>
        <v>8.9537999999999993</v>
      </c>
      <c r="AA89">
        <f t="shared" ref="U89:AA105" si="39">ROUND(($AE89-$D89)/($E89+$F89+$G89+$H89+AA$6+120*AA$5),4)</f>
        <v>8.6681000000000008</v>
      </c>
      <c r="AB89">
        <f t="shared" si="34"/>
        <v>8.4</v>
      </c>
      <c r="AC89">
        <v>8.4</v>
      </c>
      <c r="AD89">
        <f t="shared" si="35"/>
        <v>230.65320000000006</v>
      </c>
      <c r="AE89" s="5">
        <f t="shared" si="36"/>
        <v>32722</v>
      </c>
      <c r="AF89" s="5">
        <f t="shared" si="37"/>
        <v>910584</v>
      </c>
      <c r="AG89">
        <f t="shared" si="31"/>
        <v>9950</v>
      </c>
      <c r="AU89">
        <f>ROUNDDOWN(AG89/8,0)</f>
        <v>1243</v>
      </c>
      <c r="AW89">
        <v>2143</v>
      </c>
      <c r="AX89">
        <v>2135</v>
      </c>
      <c r="AZ89">
        <v>2144</v>
      </c>
      <c r="BA89">
        <v>2136</v>
      </c>
      <c r="BC89" t="s">
        <v>150</v>
      </c>
      <c r="BD89">
        <f>ROUNDDOWN(SUM(AU89:AU95)*0.3/8/3,0)</f>
        <v>108</v>
      </c>
    </row>
    <row r="90" spans="3:56" x14ac:dyDescent="0.15">
      <c r="C90">
        <v>142</v>
      </c>
      <c r="D90">
        <v>130</v>
      </c>
      <c r="E90">
        <f t="shared" si="19"/>
        <v>240</v>
      </c>
      <c r="F90">
        <v>180</v>
      </c>
      <c r="G90">
        <v>80</v>
      </c>
      <c r="H90">
        <v>1060</v>
      </c>
      <c r="J90">
        <v>142</v>
      </c>
      <c r="K90">
        <f t="shared" si="38"/>
        <v>19.399999999999999</v>
      </c>
      <c r="L90">
        <f t="shared" si="38"/>
        <v>18.1067</v>
      </c>
      <c r="M90">
        <f t="shared" si="38"/>
        <v>16.975000000000001</v>
      </c>
      <c r="N90">
        <f t="shared" si="38"/>
        <v>15.9765</v>
      </c>
      <c r="O90">
        <f t="shared" si="38"/>
        <v>15.088900000000001</v>
      </c>
      <c r="P90">
        <f t="shared" si="38"/>
        <v>14.294700000000001</v>
      </c>
      <c r="Q90">
        <f t="shared" si="38"/>
        <v>13.1419</v>
      </c>
      <c r="R90">
        <f t="shared" si="38"/>
        <v>12.535399999999999</v>
      </c>
      <c r="S90">
        <f t="shared" si="38"/>
        <v>11.9824</v>
      </c>
      <c r="T90">
        <f t="shared" si="38"/>
        <v>11.1616</v>
      </c>
      <c r="U90">
        <f t="shared" si="39"/>
        <v>10.7211</v>
      </c>
      <c r="V90">
        <f t="shared" si="39"/>
        <v>10.3139</v>
      </c>
      <c r="W90">
        <f t="shared" si="39"/>
        <v>9.9366000000000003</v>
      </c>
      <c r="X90">
        <f t="shared" si="39"/>
        <v>9.5859000000000005</v>
      </c>
      <c r="Y90">
        <f t="shared" si="39"/>
        <v>9.2591000000000001</v>
      </c>
      <c r="Z90">
        <f t="shared" si="39"/>
        <v>8.9537999999999993</v>
      </c>
      <c r="AA90">
        <f t="shared" si="39"/>
        <v>8.6681000000000008</v>
      </c>
      <c r="AB90">
        <f t="shared" si="34"/>
        <v>8.4</v>
      </c>
      <c r="AC90">
        <v>8.4</v>
      </c>
      <c r="AD90">
        <f t="shared" si="35"/>
        <v>239.05320000000006</v>
      </c>
      <c r="AE90" s="5">
        <f t="shared" si="36"/>
        <v>32722</v>
      </c>
      <c r="AF90" s="5">
        <f t="shared" si="37"/>
        <v>943306</v>
      </c>
      <c r="AG90">
        <f t="shared" si="31"/>
        <v>9950</v>
      </c>
      <c r="AU90">
        <f t="shared" si="33"/>
        <v>1243</v>
      </c>
      <c r="BC90" t="s">
        <v>150</v>
      </c>
    </row>
    <row r="91" spans="3:56" x14ac:dyDescent="0.15">
      <c r="C91">
        <v>143</v>
      </c>
      <c r="D91">
        <v>130</v>
      </c>
      <c r="E91">
        <f t="shared" si="19"/>
        <v>240</v>
      </c>
      <c r="F91">
        <v>180</v>
      </c>
      <c r="G91">
        <v>80</v>
      </c>
      <c r="H91">
        <v>1060</v>
      </c>
      <c r="J91">
        <v>143</v>
      </c>
      <c r="K91">
        <f t="shared" si="38"/>
        <v>19.399999999999999</v>
      </c>
      <c r="L91">
        <f t="shared" si="38"/>
        <v>18.1067</v>
      </c>
      <c r="M91">
        <f t="shared" si="38"/>
        <v>16.975000000000001</v>
      </c>
      <c r="N91">
        <f t="shared" si="38"/>
        <v>15.9765</v>
      </c>
      <c r="O91">
        <f t="shared" si="38"/>
        <v>15.088900000000001</v>
      </c>
      <c r="P91">
        <f t="shared" si="38"/>
        <v>14.294700000000001</v>
      </c>
      <c r="Q91">
        <f t="shared" si="38"/>
        <v>13.1419</v>
      </c>
      <c r="R91">
        <f t="shared" si="38"/>
        <v>12.535399999999999</v>
      </c>
      <c r="S91">
        <f t="shared" si="38"/>
        <v>11.9824</v>
      </c>
      <c r="T91">
        <f t="shared" si="38"/>
        <v>11.1616</v>
      </c>
      <c r="U91">
        <f t="shared" si="39"/>
        <v>10.7211</v>
      </c>
      <c r="V91">
        <f t="shared" si="39"/>
        <v>10.3139</v>
      </c>
      <c r="W91">
        <f t="shared" si="39"/>
        <v>9.9366000000000003</v>
      </c>
      <c r="X91">
        <f t="shared" si="39"/>
        <v>9.5859000000000005</v>
      </c>
      <c r="Y91">
        <f t="shared" si="39"/>
        <v>9.2591000000000001</v>
      </c>
      <c r="Z91">
        <f t="shared" si="39"/>
        <v>8.9537999999999993</v>
      </c>
      <c r="AA91">
        <f t="shared" si="39"/>
        <v>8.6681000000000008</v>
      </c>
      <c r="AB91">
        <f t="shared" si="34"/>
        <v>8.4</v>
      </c>
      <c r="AC91">
        <v>8.4</v>
      </c>
      <c r="AD91">
        <f t="shared" si="35"/>
        <v>247.45320000000007</v>
      </c>
      <c r="AE91" s="5">
        <f t="shared" si="36"/>
        <v>32722</v>
      </c>
      <c r="AF91" s="5">
        <f t="shared" si="37"/>
        <v>976028</v>
      </c>
      <c r="AG91">
        <f t="shared" si="31"/>
        <v>9950</v>
      </c>
      <c r="AU91">
        <f t="shared" si="33"/>
        <v>1243</v>
      </c>
      <c r="AW91">
        <v>2145</v>
      </c>
      <c r="AX91">
        <v>2137</v>
      </c>
      <c r="AZ91">
        <v>2146</v>
      </c>
      <c r="BA91">
        <v>2138</v>
      </c>
      <c r="BC91" t="s">
        <v>150</v>
      </c>
    </row>
    <row r="92" spans="3:56" x14ac:dyDescent="0.15">
      <c r="C92">
        <v>144</v>
      </c>
      <c r="D92">
        <v>130</v>
      </c>
      <c r="E92">
        <f t="shared" si="19"/>
        <v>240</v>
      </c>
      <c r="F92">
        <v>180</v>
      </c>
      <c r="G92">
        <v>80</v>
      </c>
      <c r="H92">
        <v>1060</v>
      </c>
      <c r="J92">
        <v>144</v>
      </c>
      <c r="K92">
        <f t="shared" si="38"/>
        <v>19.399999999999999</v>
      </c>
      <c r="L92">
        <f t="shared" si="38"/>
        <v>18.1067</v>
      </c>
      <c r="M92">
        <f t="shared" si="38"/>
        <v>16.975000000000001</v>
      </c>
      <c r="N92">
        <f t="shared" si="38"/>
        <v>15.9765</v>
      </c>
      <c r="O92">
        <f t="shared" si="38"/>
        <v>15.088900000000001</v>
      </c>
      <c r="P92">
        <f t="shared" si="38"/>
        <v>14.294700000000001</v>
      </c>
      <c r="Q92">
        <f t="shared" si="38"/>
        <v>13.1419</v>
      </c>
      <c r="R92">
        <f t="shared" si="38"/>
        <v>12.535399999999999</v>
      </c>
      <c r="S92">
        <f t="shared" si="38"/>
        <v>11.9824</v>
      </c>
      <c r="T92">
        <f t="shared" si="38"/>
        <v>11.1616</v>
      </c>
      <c r="U92">
        <f t="shared" si="39"/>
        <v>10.7211</v>
      </c>
      <c r="V92">
        <f t="shared" si="39"/>
        <v>10.3139</v>
      </c>
      <c r="W92">
        <f t="shared" si="39"/>
        <v>9.9366000000000003</v>
      </c>
      <c r="X92">
        <f t="shared" si="39"/>
        <v>9.5859000000000005</v>
      </c>
      <c r="Y92">
        <f t="shared" si="39"/>
        <v>9.2591000000000001</v>
      </c>
      <c r="Z92">
        <f t="shared" si="39"/>
        <v>8.9537999999999993</v>
      </c>
      <c r="AA92">
        <f t="shared" si="39"/>
        <v>8.6681000000000008</v>
      </c>
      <c r="AB92">
        <f t="shared" si="34"/>
        <v>8.4</v>
      </c>
      <c r="AC92">
        <v>8.4</v>
      </c>
      <c r="AD92">
        <f t="shared" si="35"/>
        <v>255.85320000000007</v>
      </c>
      <c r="AE92" s="5">
        <f t="shared" si="36"/>
        <v>32722</v>
      </c>
      <c r="AF92" s="5">
        <f t="shared" si="37"/>
        <v>1008750</v>
      </c>
      <c r="AG92">
        <f t="shared" si="31"/>
        <v>9950</v>
      </c>
      <c r="AU92">
        <f t="shared" si="33"/>
        <v>1243</v>
      </c>
      <c r="BC92" t="s">
        <v>150</v>
      </c>
    </row>
    <row r="93" spans="3:56" x14ac:dyDescent="0.15">
      <c r="C93">
        <v>145</v>
      </c>
      <c r="D93">
        <v>130</v>
      </c>
      <c r="E93">
        <f t="shared" si="19"/>
        <v>240</v>
      </c>
      <c r="F93">
        <v>180</v>
      </c>
      <c r="G93">
        <v>80</v>
      </c>
      <c r="H93">
        <v>1060</v>
      </c>
      <c r="J93">
        <v>145</v>
      </c>
      <c r="K93">
        <f t="shared" si="38"/>
        <v>19.399999999999999</v>
      </c>
      <c r="L93">
        <f t="shared" si="38"/>
        <v>18.1067</v>
      </c>
      <c r="M93">
        <f t="shared" si="38"/>
        <v>16.975000000000001</v>
      </c>
      <c r="N93">
        <f t="shared" si="38"/>
        <v>15.9765</v>
      </c>
      <c r="O93">
        <f t="shared" si="38"/>
        <v>15.088900000000001</v>
      </c>
      <c r="P93">
        <f t="shared" si="38"/>
        <v>14.294700000000001</v>
      </c>
      <c r="Q93">
        <f t="shared" si="38"/>
        <v>13.1419</v>
      </c>
      <c r="R93">
        <f t="shared" si="38"/>
        <v>12.535399999999999</v>
      </c>
      <c r="S93">
        <f t="shared" si="38"/>
        <v>11.9824</v>
      </c>
      <c r="T93">
        <f t="shared" si="38"/>
        <v>11.1616</v>
      </c>
      <c r="U93">
        <f t="shared" si="39"/>
        <v>10.7211</v>
      </c>
      <c r="V93">
        <f t="shared" si="39"/>
        <v>10.3139</v>
      </c>
      <c r="W93">
        <f t="shared" si="39"/>
        <v>9.9366000000000003</v>
      </c>
      <c r="X93">
        <f t="shared" si="39"/>
        <v>9.5859000000000005</v>
      </c>
      <c r="Y93">
        <f t="shared" si="39"/>
        <v>9.2591000000000001</v>
      </c>
      <c r="Z93">
        <f t="shared" si="39"/>
        <v>8.9537999999999993</v>
      </c>
      <c r="AA93">
        <f t="shared" si="39"/>
        <v>8.6681000000000008</v>
      </c>
      <c r="AB93">
        <f t="shared" si="34"/>
        <v>8.4</v>
      </c>
      <c r="AC93">
        <v>8.4</v>
      </c>
      <c r="AD93">
        <f t="shared" si="35"/>
        <v>264.25320000000005</v>
      </c>
      <c r="AE93" s="5">
        <f t="shared" si="36"/>
        <v>32722</v>
      </c>
      <c r="AF93" s="5">
        <f t="shared" si="37"/>
        <v>1041472</v>
      </c>
      <c r="AG93">
        <f t="shared" si="31"/>
        <v>9950</v>
      </c>
      <c r="AU93">
        <f t="shared" si="33"/>
        <v>1243</v>
      </c>
      <c r="AW93">
        <v>2147</v>
      </c>
      <c r="AX93">
        <v>2139</v>
      </c>
      <c r="AZ93">
        <v>2148</v>
      </c>
      <c r="BA93">
        <v>2140</v>
      </c>
      <c r="BC93" t="s">
        <v>150</v>
      </c>
    </row>
    <row r="94" spans="3:56" x14ac:dyDescent="0.15">
      <c r="C94">
        <v>146</v>
      </c>
      <c r="D94">
        <v>130</v>
      </c>
      <c r="E94">
        <f t="shared" si="19"/>
        <v>240</v>
      </c>
      <c r="F94">
        <v>180</v>
      </c>
      <c r="G94">
        <v>80</v>
      </c>
      <c r="H94">
        <v>1060</v>
      </c>
      <c r="J94">
        <v>146</v>
      </c>
      <c r="K94">
        <f t="shared" si="38"/>
        <v>19.399999999999999</v>
      </c>
      <c r="L94">
        <f t="shared" si="38"/>
        <v>18.1067</v>
      </c>
      <c r="M94">
        <f t="shared" si="38"/>
        <v>16.975000000000001</v>
      </c>
      <c r="N94">
        <f t="shared" si="38"/>
        <v>15.9765</v>
      </c>
      <c r="O94">
        <f t="shared" si="38"/>
        <v>15.088900000000001</v>
      </c>
      <c r="P94">
        <f t="shared" si="38"/>
        <v>14.294700000000001</v>
      </c>
      <c r="Q94">
        <f t="shared" si="38"/>
        <v>13.1419</v>
      </c>
      <c r="R94">
        <f t="shared" si="38"/>
        <v>12.535399999999999</v>
      </c>
      <c r="S94">
        <f t="shared" si="38"/>
        <v>11.9824</v>
      </c>
      <c r="T94">
        <f t="shared" si="38"/>
        <v>11.1616</v>
      </c>
      <c r="U94">
        <f t="shared" si="39"/>
        <v>10.7211</v>
      </c>
      <c r="V94">
        <f t="shared" si="39"/>
        <v>10.3139</v>
      </c>
      <c r="W94">
        <f t="shared" si="39"/>
        <v>9.9366000000000003</v>
      </c>
      <c r="X94">
        <f t="shared" si="39"/>
        <v>9.5859000000000005</v>
      </c>
      <c r="Y94">
        <f t="shared" si="39"/>
        <v>9.2591000000000001</v>
      </c>
      <c r="Z94">
        <f t="shared" si="39"/>
        <v>8.9537999999999993</v>
      </c>
      <c r="AA94">
        <f t="shared" si="39"/>
        <v>8.6681000000000008</v>
      </c>
      <c r="AB94">
        <f t="shared" si="34"/>
        <v>8.4</v>
      </c>
      <c r="AC94">
        <v>8.4</v>
      </c>
      <c r="AD94">
        <f t="shared" si="35"/>
        <v>272.65320000000003</v>
      </c>
      <c r="AE94" s="5">
        <f t="shared" si="36"/>
        <v>32722</v>
      </c>
      <c r="AF94" s="5">
        <f t="shared" si="37"/>
        <v>1074194</v>
      </c>
      <c r="AG94">
        <f t="shared" si="31"/>
        <v>9950</v>
      </c>
      <c r="AU94">
        <f t="shared" si="33"/>
        <v>1243</v>
      </c>
      <c r="AW94">
        <v>2149</v>
      </c>
      <c r="AX94">
        <v>2141</v>
      </c>
      <c r="AZ94">
        <v>2150</v>
      </c>
      <c r="BA94">
        <v>2142</v>
      </c>
      <c r="BC94" t="s">
        <v>150</v>
      </c>
    </row>
    <row r="95" spans="3:56" x14ac:dyDescent="0.15">
      <c r="C95">
        <v>147</v>
      </c>
      <c r="D95">
        <v>130</v>
      </c>
      <c r="E95">
        <f t="shared" si="19"/>
        <v>240</v>
      </c>
      <c r="F95">
        <v>180</v>
      </c>
      <c r="G95">
        <v>80</v>
      </c>
      <c r="H95">
        <v>1060</v>
      </c>
      <c r="J95">
        <v>147</v>
      </c>
      <c r="K95">
        <f t="shared" si="38"/>
        <v>19.399999999999999</v>
      </c>
      <c r="L95">
        <f t="shared" si="38"/>
        <v>18.1067</v>
      </c>
      <c r="M95">
        <f t="shared" si="38"/>
        <v>16.975000000000001</v>
      </c>
      <c r="N95">
        <f t="shared" si="38"/>
        <v>15.9765</v>
      </c>
      <c r="O95">
        <f t="shared" si="38"/>
        <v>15.088900000000001</v>
      </c>
      <c r="P95">
        <f t="shared" si="38"/>
        <v>14.294700000000001</v>
      </c>
      <c r="Q95">
        <f t="shared" si="38"/>
        <v>13.1419</v>
      </c>
      <c r="R95">
        <f t="shared" si="38"/>
        <v>12.535399999999999</v>
      </c>
      <c r="S95">
        <f t="shared" si="38"/>
        <v>11.9824</v>
      </c>
      <c r="T95">
        <f t="shared" si="38"/>
        <v>11.1616</v>
      </c>
      <c r="U95">
        <f t="shared" si="39"/>
        <v>10.7211</v>
      </c>
      <c r="V95">
        <f t="shared" si="39"/>
        <v>10.3139</v>
      </c>
      <c r="W95">
        <f t="shared" si="39"/>
        <v>9.9366000000000003</v>
      </c>
      <c r="X95">
        <f t="shared" si="39"/>
        <v>9.5859000000000005</v>
      </c>
      <c r="Y95">
        <f t="shared" si="39"/>
        <v>9.2591000000000001</v>
      </c>
      <c r="Z95">
        <f t="shared" si="39"/>
        <v>8.9537999999999993</v>
      </c>
      <c r="AA95">
        <f t="shared" si="39"/>
        <v>8.6681000000000008</v>
      </c>
      <c r="AB95">
        <f t="shared" si="34"/>
        <v>8.4</v>
      </c>
      <c r="AC95">
        <v>8.4</v>
      </c>
      <c r="AD95">
        <f t="shared" si="35"/>
        <v>281.0532</v>
      </c>
      <c r="AE95" s="5">
        <f t="shared" si="36"/>
        <v>32722</v>
      </c>
      <c r="AF95" s="5">
        <f t="shared" si="37"/>
        <v>1106916</v>
      </c>
      <c r="AG95">
        <f t="shared" si="31"/>
        <v>9950</v>
      </c>
      <c r="AU95">
        <f t="shared" si="33"/>
        <v>1243</v>
      </c>
      <c r="BC95" t="s">
        <v>149</v>
      </c>
    </row>
    <row r="96" spans="3:56" x14ac:dyDescent="0.15">
      <c r="C96">
        <v>148</v>
      </c>
      <c r="D96">
        <v>130</v>
      </c>
      <c r="E96">
        <f t="shared" si="19"/>
        <v>240</v>
      </c>
      <c r="F96">
        <v>180</v>
      </c>
      <c r="G96">
        <v>80</v>
      </c>
      <c r="H96">
        <v>1060</v>
      </c>
      <c r="J96">
        <v>148</v>
      </c>
      <c r="K96">
        <f t="shared" si="38"/>
        <v>19.399999999999999</v>
      </c>
      <c r="L96">
        <f t="shared" si="38"/>
        <v>18.1067</v>
      </c>
      <c r="M96">
        <f t="shared" si="38"/>
        <v>16.975000000000001</v>
      </c>
      <c r="N96">
        <f t="shared" si="38"/>
        <v>15.9765</v>
      </c>
      <c r="O96">
        <f t="shared" si="38"/>
        <v>15.088900000000001</v>
      </c>
      <c r="P96">
        <f t="shared" si="38"/>
        <v>14.294700000000001</v>
      </c>
      <c r="Q96">
        <f t="shared" si="38"/>
        <v>13.1419</v>
      </c>
      <c r="R96">
        <f t="shared" si="38"/>
        <v>12.535399999999999</v>
      </c>
      <c r="S96">
        <f t="shared" si="38"/>
        <v>11.9824</v>
      </c>
      <c r="T96">
        <f t="shared" si="38"/>
        <v>11.1616</v>
      </c>
      <c r="U96">
        <f t="shared" si="39"/>
        <v>10.7211</v>
      </c>
      <c r="V96">
        <f t="shared" si="39"/>
        <v>10.3139</v>
      </c>
      <c r="W96">
        <f t="shared" si="39"/>
        <v>9.9366000000000003</v>
      </c>
      <c r="X96">
        <f t="shared" si="39"/>
        <v>9.5859000000000005</v>
      </c>
      <c r="Y96">
        <f t="shared" si="39"/>
        <v>9.2591000000000001</v>
      </c>
      <c r="Z96">
        <f t="shared" si="39"/>
        <v>8.9537999999999993</v>
      </c>
      <c r="AA96">
        <f t="shared" si="39"/>
        <v>8.6681000000000008</v>
      </c>
      <c r="AB96">
        <f t="shared" si="34"/>
        <v>8.4</v>
      </c>
      <c r="AC96">
        <v>8.4</v>
      </c>
      <c r="AD96">
        <f t="shared" si="35"/>
        <v>289.45319999999998</v>
      </c>
      <c r="AE96" s="5">
        <f t="shared" si="36"/>
        <v>32722</v>
      </c>
      <c r="AF96" s="5">
        <f t="shared" si="37"/>
        <v>1139638</v>
      </c>
      <c r="AG96">
        <f t="shared" si="31"/>
        <v>9950</v>
      </c>
      <c r="AU96">
        <f t="shared" si="33"/>
        <v>1243</v>
      </c>
      <c r="AW96">
        <v>2151</v>
      </c>
      <c r="AX96">
        <v>2143</v>
      </c>
      <c r="AZ96">
        <v>2152</v>
      </c>
      <c r="BA96">
        <v>2144</v>
      </c>
      <c r="BC96" t="s">
        <v>151</v>
      </c>
      <c r="BD96">
        <f>ROUNDDOWN(SUM(AU96:AU102)*0.3/8/3,0)</f>
        <v>109</v>
      </c>
    </row>
    <row r="97" spans="2:56" x14ac:dyDescent="0.15">
      <c r="C97">
        <v>149</v>
      </c>
      <c r="D97">
        <v>130</v>
      </c>
      <c r="E97">
        <f t="shared" si="19"/>
        <v>240</v>
      </c>
      <c r="F97">
        <v>180</v>
      </c>
      <c r="G97">
        <v>80</v>
      </c>
      <c r="H97">
        <v>1060</v>
      </c>
      <c r="J97">
        <v>149</v>
      </c>
      <c r="K97">
        <f t="shared" si="38"/>
        <v>19.399999999999999</v>
      </c>
      <c r="L97">
        <f t="shared" si="38"/>
        <v>18.1067</v>
      </c>
      <c r="M97">
        <f t="shared" si="38"/>
        <v>16.975000000000001</v>
      </c>
      <c r="N97">
        <f t="shared" si="38"/>
        <v>15.9765</v>
      </c>
      <c r="O97">
        <f t="shared" si="38"/>
        <v>15.088900000000001</v>
      </c>
      <c r="P97">
        <f t="shared" si="38"/>
        <v>14.294700000000001</v>
      </c>
      <c r="Q97">
        <f t="shared" si="38"/>
        <v>13.1419</v>
      </c>
      <c r="R97">
        <f t="shared" si="38"/>
        <v>12.535399999999999</v>
      </c>
      <c r="S97">
        <f t="shared" si="38"/>
        <v>11.9824</v>
      </c>
      <c r="T97">
        <f t="shared" si="38"/>
        <v>11.1616</v>
      </c>
      <c r="U97">
        <f t="shared" si="39"/>
        <v>10.7211</v>
      </c>
      <c r="V97">
        <f t="shared" si="39"/>
        <v>10.3139</v>
      </c>
      <c r="W97">
        <f t="shared" si="39"/>
        <v>9.9366000000000003</v>
      </c>
      <c r="X97">
        <f t="shared" si="39"/>
        <v>9.5859000000000005</v>
      </c>
      <c r="Y97">
        <f t="shared" si="39"/>
        <v>9.2591000000000001</v>
      </c>
      <c r="Z97">
        <f t="shared" si="39"/>
        <v>8.9537999999999993</v>
      </c>
      <c r="AA97">
        <f t="shared" si="39"/>
        <v>8.6681000000000008</v>
      </c>
      <c r="AB97">
        <f t="shared" si="34"/>
        <v>8.4</v>
      </c>
      <c r="AC97">
        <v>8.4</v>
      </c>
      <c r="AD97">
        <f t="shared" si="35"/>
        <v>297.85319999999996</v>
      </c>
      <c r="AE97" s="5">
        <f t="shared" si="36"/>
        <v>32722</v>
      </c>
      <c r="AF97" s="5">
        <f t="shared" si="37"/>
        <v>1172360</v>
      </c>
      <c r="AG97">
        <f t="shared" si="31"/>
        <v>9950</v>
      </c>
      <c r="AU97">
        <f t="shared" si="33"/>
        <v>1243</v>
      </c>
      <c r="BC97" t="s">
        <v>151</v>
      </c>
    </row>
    <row r="98" spans="2:56" x14ac:dyDescent="0.15">
      <c r="C98">
        <v>150</v>
      </c>
      <c r="D98">
        <v>130</v>
      </c>
      <c r="E98">
        <f t="shared" si="19"/>
        <v>240</v>
      </c>
      <c r="F98">
        <v>180</v>
      </c>
      <c r="G98">
        <v>80</v>
      </c>
      <c r="H98">
        <v>1060</v>
      </c>
      <c r="J98">
        <v>150</v>
      </c>
      <c r="K98">
        <f t="shared" si="38"/>
        <v>19.399999999999999</v>
      </c>
      <c r="L98">
        <f t="shared" si="38"/>
        <v>18.1067</v>
      </c>
      <c r="M98">
        <f t="shared" si="38"/>
        <v>16.975000000000001</v>
      </c>
      <c r="N98">
        <f t="shared" si="38"/>
        <v>15.9765</v>
      </c>
      <c r="O98">
        <f t="shared" si="38"/>
        <v>15.088900000000001</v>
      </c>
      <c r="P98">
        <f t="shared" si="38"/>
        <v>14.294700000000001</v>
      </c>
      <c r="Q98">
        <f t="shared" si="38"/>
        <v>13.1419</v>
      </c>
      <c r="R98">
        <f t="shared" si="38"/>
        <v>12.535399999999999</v>
      </c>
      <c r="S98">
        <f t="shared" si="38"/>
        <v>11.9824</v>
      </c>
      <c r="T98">
        <f t="shared" si="38"/>
        <v>11.1616</v>
      </c>
      <c r="U98">
        <f t="shared" si="39"/>
        <v>10.7211</v>
      </c>
      <c r="V98">
        <f t="shared" si="39"/>
        <v>10.3139</v>
      </c>
      <c r="W98">
        <f t="shared" si="39"/>
        <v>9.9366000000000003</v>
      </c>
      <c r="X98">
        <f t="shared" si="39"/>
        <v>9.5859000000000005</v>
      </c>
      <c r="Y98">
        <f t="shared" si="39"/>
        <v>9.2591000000000001</v>
      </c>
      <c r="Z98">
        <f t="shared" si="39"/>
        <v>8.9537999999999993</v>
      </c>
      <c r="AA98">
        <f t="shared" si="39"/>
        <v>8.6681000000000008</v>
      </c>
      <c r="AB98">
        <f t="shared" si="34"/>
        <v>8.4</v>
      </c>
      <c r="AC98">
        <v>8.4</v>
      </c>
      <c r="AD98">
        <f t="shared" si="35"/>
        <v>306.25319999999994</v>
      </c>
      <c r="AE98" s="5">
        <f t="shared" si="36"/>
        <v>32722</v>
      </c>
      <c r="AF98" s="5">
        <f t="shared" si="37"/>
        <v>1205082</v>
      </c>
      <c r="AG98">
        <f t="shared" si="31"/>
        <v>9950</v>
      </c>
      <c r="AU98">
        <f t="shared" si="33"/>
        <v>1243</v>
      </c>
      <c r="AW98">
        <v>2153</v>
      </c>
      <c r="AX98">
        <v>2145</v>
      </c>
      <c r="AZ98">
        <v>2154</v>
      </c>
      <c r="BA98">
        <v>2146</v>
      </c>
      <c r="BC98" t="s">
        <v>151</v>
      </c>
    </row>
    <row r="99" spans="2:56" x14ac:dyDescent="0.15">
      <c r="B99" t="s">
        <v>26</v>
      </c>
      <c r="C99">
        <v>151</v>
      </c>
      <c r="D99">
        <v>130</v>
      </c>
      <c r="E99">
        <f t="shared" si="19"/>
        <v>240</v>
      </c>
      <c r="F99">
        <v>180</v>
      </c>
      <c r="G99">
        <v>80</v>
      </c>
      <c r="H99">
        <v>1060</v>
      </c>
      <c r="J99">
        <v>151</v>
      </c>
      <c r="K99">
        <f t="shared" si="38"/>
        <v>19.4693</v>
      </c>
      <c r="L99">
        <f t="shared" si="38"/>
        <v>18.171299999999999</v>
      </c>
      <c r="M99">
        <f t="shared" si="38"/>
        <v>17.035599999999999</v>
      </c>
      <c r="N99">
        <f t="shared" si="38"/>
        <v>16.0335</v>
      </c>
      <c r="O99">
        <f t="shared" si="38"/>
        <v>15.142799999999999</v>
      </c>
      <c r="P99">
        <f t="shared" si="38"/>
        <v>14.345800000000001</v>
      </c>
      <c r="Q99">
        <f t="shared" si="38"/>
        <v>13.1889</v>
      </c>
      <c r="R99">
        <f t="shared" si="38"/>
        <v>12.5802</v>
      </c>
      <c r="S99">
        <f t="shared" si="38"/>
        <v>12.0251</v>
      </c>
      <c r="T99">
        <f t="shared" si="38"/>
        <v>11.201499999999999</v>
      </c>
      <c r="U99">
        <f t="shared" si="39"/>
        <v>10.7593</v>
      </c>
      <c r="V99">
        <f t="shared" si="39"/>
        <v>10.3508</v>
      </c>
      <c r="W99">
        <f t="shared" si="39"/>
        <v>9.9720999999999993</v>
      </c>
      <c r="X99">
        <f t="shared" si="39"/>
        <v>9.6201000000000008</v>
      </c>
      <c r="Y99">
        <f t="shared" si="39"/>
        <v>9.2921999999999993</v>
      </c>
      <c r="Z99">
        <f t="shared" si="39"/>
        <v>8.9857999999999993</v>
      </c>
      <c r="AA99">
        <f t="shared" si="39"/>
        <v>8.6989999999999998</v>
      </c>
      <c r="AB99">
        <f>ROUND(($AE99-$D99)/($E99+$F99+$G99+$H99+AB$6+120*AB$5),4)</f>
        <v>8.43</v>
      </c>
      <c r="AC99">
        <v>8.43</v>
      </c>
      <c r="AD99">
        <f>AD98+AC99</f>
        <v>314.68319999999994</v>
      </c>
      <c r="AE99" s="6">
        <f>D99+(SUM(E99:H99)+$AC$6+$AC$5*120)*AC99</f>
        <v>32838.399999999994</v>
      </c>
      <c r="AF99" s="6">
        <f>AF98+AE99</f>
        <v>1237920.3999999999</v>
      </c>
      <c r="AG99">
        <f>ROUND(D99+SUM(E99:G99)*K99+120*$K$5,0)</f>
        <v>9985</v>
      </c>
      <c r="AU99">
        <f t="shared" si="33"/>
        <v>1248</v>
      </c>
      <c r="AW99">
        <v>2155</v>
      </c>
      <c r="AX99">
        <v>2147</v>
      </c>
      <c r="AZ99">
        <v>2156</v>
      </c>
      <c r="BA99">
        <v>2148</v>
      </c>
      <c r="BC99" t="s">
        <v>151</v>
      </c>
    </row>
    <row r="100" spans="2:56" x14ac:dyDescent="0.15">
      <c r="C100">
        <v>152</v>
      </c>
      <c r="D100">
        <v>130</v>
      </c>
      <c r="E100">
        <f t="shared" si="19"/>
        <v>240</v>
      </c>
      <c r="F100">
        <v>180</v>
      </c>
      <c r="G100">
        <v>80</v>
      </c>
      <c r="H100">
        <v>1060</v>
      </c>
      <c r="J100">
        <v>152</v>
      </c>
      <c r="K100">
        <f t="shared" si="38"/>
        <v>19.538599999999999</v>
      </c>
      <c r="L100">
        <f t="shared" si="38"/>
        <v>18.236000000000001</v>
      </c>
      <c r="M100">
        <f t="shared" si="38"/>
        <v>17.096299999999999</v>
      </c>
      <c r="N100">
        <f t="shared" si="38"/>
        <v>16.090599999999998</v>
      </c>
      <c r="O100">
        <f t="shared" si="38"/>
        <v>15.1967</v>
      </c>
      <c r="P100">
        <f t="shared" si="38"/>
        <v>14.396800000000001</v>
      </c>
      <c r="Q100">
        <f t="shared" si="38"/>
        <v>13.235799999999999</v>
      </c>
      <c r="R100">
        <f t="shared" si="38"/>
        <v>12.6249</v>
      </c>
      <c r="S100">
        <f t="shared" si="38"/>
        <v>12.0679</v>
      </c>
      <c r="T100">
        <f t="shared" si="38"/>
        <v>11.241400000000001</v>
      </c>
      <c r="U100">
        <f t="shared" si="39"/>
        <v>10.797599999999999</v>
      </c>
      <c r="V100">
        <f t="shared" si="39"/>
        <v>10.387600000000001</v>
      </c>
      <c r="W100">
        <f t="shared" si="39"/>
        <v>10.0076</v>
      </c>
      <c r="X100">
        <f t="shared" si="39"/>
        <v>9.6544000000000008</v>
      </c>
      <c r="Y100">
        <f t="shared" si="39"/>
        <v>9.3252000000000006</v>
      </c>
      <c r="Z100">
        <f t="shared" si="39"/>
        <v>9.0177999999999994</v>
      </c>
      <c r="AA100">
        <f t="shared" si="39"/>
        <v>8.73</v>
      </c>
      <c r="AB100">
        <f t="shared" si="34"/>
        <v>8.4600000000000009</v>
      </c>
      <c r="AC100">
        <v>8.4600000000000009</v>
      </c>
      <c r="AD100">
        <f>AD99+AC100</f>
        <v>323.14319999999992</v>
      </c>
      <c r="AE100" s="6">
        <f t="shared" si="36"/>
        <v>32954.800000000003</v>
      </c>
      <c r="AF100" s="6">
        <f t="shared" si="37"/>
        <v>1270875.2</v>
      </c>
      <c r="AG100">
        <f t="shared" ref="AG100:AG123" si="40">ROUND(D100+SUM(E100:G100)*K100+120*$K$5,0)</f>
        <v>10019</v>
      </c>
      <c r="AU100">
        <f t="shared" si="33"/>
        <v>1252</v>
      </c>
      <c r="BC100" t="s">
        <v>151</v>
      </c>
    </row>
    <row r="101" spans="2:56" x14ac:dyDescent="0.15">
      <c r="C101">
        <v>153</v>
      </c>
      <c r="D101">
        <v>130</v>
      </c>
      <c r="E101">
        <f t="shared" si="19"/>
        <v>240</v>
      </c>
      <c r="F101">
        <v>180</v>
      </c>
      <c r="G101">
        <v>80</v>
      </c>
      <c r="H101">
        <v>1060</v>
      </c>
      <c r="J101">
        <v>153</v>
      </c>
      <c r="K101">
        <f t="shared" si="38"/>
        <v>19.607900000000001</v>
      </c>
      <c r="L101">
        <f t="shared" si="38"/>
        <v>18.300699999999999</v>
      </c>
      <c r="M101">
        <f t="shared" si="38"/>
        <v>17.1569</v>
      </c>
      <c r="N101">
        <f t="shared" si="38"/>
        <v>16.147600000000001</v>
      </c>
      <c r="O101">
        <f t="shared" si="38"/>
        <v>15.2506</v>
      </c>
      <c r="P101">
        <f t="shared" si="38"/>
        <v>14.447900000000001</v>
      </c>
      <c r="Q101">
        <f t="shared" si="38"/>
        <v>13.2827</v>
      </c>
      <c r="R101">
        <f t="shared" si="38"/>
        <v>12.669700000000001</v>
      </c>
      <c r="S101">
        <f t="shared" si="38"/>
        <v>12.1107</v>
      </c>
      <c r="T101">
        <f t="shared" si="38"/>
        <v>11.2812</v>
      </c>
      <c r="U101">
        <f t="shared" si="39"/>
        <v>10.835900000000001</v>
      </c>
      <c r="V101">
        <f t="shared" si="39"/>
        <v>10.4244</v>
      </c>
      <c r="W101">
        <f t="shared" si="39"/>
        <v>10.042999999999999</v>
      </c>
      <c r="X101">
        <f t="shared" si="39"/>
        <v>9.6885999999999992</v>
      </c>
      <c r="Y101">
        <f t="shared" si="39"/>
        <v>9.3582999999999998</v>
      </c>
      <c r="Z101">
        <f t="shared" si="39"/>
        <v>9.0497999999999994</v>
      </c>
      <c r="AA101">
        <f t="shared" si="39"/>
        <v>8.7609999999999992</v>
      </c>
      <c r="AB101">
        <f t="shared" si="34"/>
        <v>8.49</v>
      </c>
      <c r="AC101">
        <v>8.49</v>
      </c>
      <c r="AD101">
        <f>AD100+AC101</f>
        <v>331.63319999999993</v>
      </c>
      <c r="AE101" s="6">
        <f t="shared" si="36"/>
        <v>33071.200000000004</v>
      </c>
      <c r="AF101" s="6">
        <f t="shared" si="37"/>
        <v>1303946.3999999999</v>
      </c>
      <c r="AG101">
        <f t="shared" si="40"/>
        <v>10054</v>
      </c>
      <c r="AU101">
        <f t="shared" si="33"/>
        <v>1256</v>
      </c>
      <c r="AW101">
        <v>2157</v>
      </c>
      <c r="AX101">
        <v>2149</v>
      </c>
      <c r="AZ101">
        <v>2158</v>
      </c>
      <c r="BA101">
        <v>2150</v>
      </c>
      <c r="BC101" t="s">
        <v>151</v>
      </c>
    </row>
    <row r="102" spans="2:56" x14ac:dyDescent="0.15">
      <c r="C102">
        <v>154</v>
      </c>
      <c r="D102">
        <v>130</v>
      </c>
      <c r="E102">
        <f t="shared" si="19"/>
        <v>240</v>
      </c>
      <c r="F102">
        <v>180</v>
      </c>
      <c r="G102">
        <v>80</v>
      </c>
      <c r="H102">
        <v>1060</v>
      </c>
      <c r="J102">
        <v>154</v>
      </c>
      <c r="K102">
        <f t="shared" si="38"/>
        <v>19.677099999999999</v>
      </c>
      <c r="L102">
        <f t="shared" si="38"/>
        <v>18.365300000000001</v>
      </c>
      <c r="M102">
        <f t="shared" si="38"/>
        <v>17.217500000000001</v>
      </c>
      <c r="N102">
        <f t="shared" si="38"/>
        <v>16.204699999999999</v>
      </c>
      <c r="O102">
        <f t="shared" si="38"/>
        <v>15.304399999999999</v>
      </c>
      <c r="P102">
        <f t="shared" si="38"/>
        <v>14.498900000000001</v>
      </c>
      <c r="Q102">
        <f t="shared" si="38"/>
        <v>13.329700000000001</v>
      </c>
      <c r="R102">
        <f t="shared" si="38"/>
        <v>12.714499999999999</v>
      </c>
      <c r="S102">
        <f t="shared" si="38"/>
        <v>12.153499999999999</v>
      </c>
      <c r="T102">
        <f t="shared" si="38"/>
        <v>11.321099999999999</v>
      </c>
      <c r="U102">
        <f t="shared" si="39"/>
        <v>10.8742</v>
      </c>
      <c r="V102">
        <f t="shared" si="39"/>
        <v>10.4613</v>
      </c>
      <c r="W102">
        <f t="shared" si="39"/>
        <v>10.0785</v>
      </c>
      <c r="X102">
        <f t="shared" si="39"/>
        <v>9.7227999999999994</v>
      </c>
      <c r="Y102">
        <f t="shared" si="39"/>
        <v>9.3914000000000009</v>
      </c>
      <c r="Z102">
        <f t="shared" si="39"/>
        <v>9.0817999999999994</v>
      </c>
      <c r="AA102">
        <f t="shared" si="39"/>
        <v>8.7919</v>
      </c>
      <c r="AB102">
        <f t="shared" si="34"/>
        <v>8.52</v>
      </c>
      <c r="AC102">
        <v>8.52</v>
      </c>
      <c r="AD102">
        <f t="shared" si="35"/>
        <v>340.15319999999991</v>
      </c>
      <c r="AE102" s="6">
        <f t="shared" si="36"/>
        <v>33187.599999999999</v>
      </c>
      <c r="AF102" s="6">
        <f t="shared" si="37"/>
        <v>1337134</v>
      </c>
      <c r="AG102">
        <f t="shared" si="40"/>
        <v>10089</v>
      </c>
      <c r="AU102">
        <f t="shared" si="33"/>
        <v>1261</v>
      </c>
      <c r="BC102" t="s">
        <v>151</v>
      </c>
    </row>
    <row r="103" spans="2:56" x14ac:dyDescent="0.15">
      <c r="C103">
        <v>155</v>
      </c>
      <c r="D103">
        <v>130</v>
      </c>
      <c r="E103">
        <f t="shared" si="19"/>
        <v>240</v>
      </c>
      <c r="F103">
        <v>180</v>
      </c>
      <c r="G103">
        <v>80</v>
      </c>
      <c r="H103">
        <v>1060</v>
      </c>
      <c r="J103">
        <v>155</v>
      </c>
      <c r="K103">
        <f t="shared" si="38"/>
        <v>19.746400000000001</v>
      </c>
      <c r="L103">
        <f t="shared" si="38"/>
        <v>18.43</v>
      </c>
      <c r="M103">
        <f t="shared" si="38"/>
        <v>17.278099999999998</v>
      </c>
      <c r="N103">
        <f t="shared" si="38"/>
        <v>16.261800000000001</v>
      </c>
      <c r="O103">
        <f t="shared" si="38"/>
        <v>15.3583</v>
      </c>
      <c r="P103">
        <f t="shared" si="38"/>
        <v>14.55</v>
      </c>
      <c r="Q103">
        <f t="shared" si="38"/>
        <v>13.3766</v>
      </c>
      <c r="R103">
        <f t="shared" si="38"/>
        <v>12.7592</v>
      </c>
      <c r="S103">
        <f t="shared" si="38"/>
        <v>12.196300000000001</v>
      </c>
      <c r="T103">
        <f t="shared" si="38"/>
        <v>11.361000000000001</v>
      </c>
      <c r="U103">
        <f t="shared" si="39"/>
        <v>10.9125</v>
      </c>
      <c r="V103">
        <f t="shared" si="39"/>
        <v>10.498100000000001</v>
      </c>
      <c r="W103">
        <f t="shared" si="39"/>
        <v>10.114000000000001</v>
      </c>
      <c r="X103">
        <f t="shared" si="39"/>
        <v>9.7570999999999994</v>
      </c>
      <c r="Y103">
        <f t="shared" si="39"/>
        <v>9.4244000000000003</v>
      </c>
      <c r="Z103">
        <f t="shared" si="39"/>
        <v>9.1136999999999997</v>
      </c>
      <c r="AA103">
        <f t="shared" si="39"/>
        <v>8.8229000000000006</v>
      </c>
      <c r="AB103">
        <f t="shared" si="34"/>
        <v>8.5500000000000007</v>
      </c>
      <c r="AC103">
        <v>8.5500000000000007</v>
      </c>
      <c r="AD103">
        <f t="shared" si="35"/>
        <v>348.70319999999992</v>
      </c>
      <c r="AE103" s="6">
        <f t="shared" si="36"/>
        <v>33304</v>
      </c>
      <c r="AF103" s="6">
        <f t="shared" si="37"/>
        <v>1370438</v>
      </c>
      <c r="AG103">
        <f t="shared" si="40"/>
        <v>10123</v>
      </c>
      <c r="AU103">
        <f t="shared" si="33"/>
        <v>1265</v>
      </c>
      <c r="AW103">
        <v>2159</v>
      </c>
      <c r="AX103">
        <v>2151</v>
      </c>
      <c r="AZ103">
        <v>2160</v>
      </c>
      <c r="BA103">
        <v>2152</v>
      </c>
      <c r="BC103" t="s">
        <v>152</v>
      </c>
      <c r="BD103">
        <f>ROUNDDOWN(SUM(AU103:AU109)*0.3/8/3,0)</f>
        <v>111</v>
      </c>
    </row>
    <row r="104" spans="2:56" x14ac:dyDescent="0.15">
      <c r="C104">
        <v>156</v>
      </c>
      <c r="D104">
        <v>130</v>
      </c>
      <c r="E104">
        <f t="shared" si="19"/>
        <v>240</v>
      </c>
      <c r="F104">
        <v>180</v>
      </c>
      <c r="G104">
        <v>80</v>
      </c>
      <c r="H104">
        <v>1060</v>
      </c>
      <c r="J104">
        <v>156</v>
      </c>
      <c r="K104">
        <f t="shared" si="38"/>
        <v>19.8157</v>
      </c>
      <c r="L104">
        <f t="shared" si="38"/>
        <v>18.494700000000002</v>
      </c>
      <c r="M104">
        <f t="shared" si="38"/>
        <v>17.338799999999999</v>
      </c>
      <c r="N104">
        <f t="shared" si="38"/>
        <v>16.3188</v>
      </c>
      <c r="O104">
        <f t="shared" si="38"/>
        <v>15.4122</v>
      </c>
      <c r="P104">
        <f t="shared" si="38"/>
        <v>14.601100000000001</v>
      </c>
      <c r="Q104">
        <f t="shared" si="38"/>
        <v>13.423500000000001</v>
      </c>
      <c r="R104">
        <f t="shared" si="38"/>
        <v>12.804</v>
      </c>
      <c r="S104">
        <f t="shared" si="38"/>
        <v>12.239100000000001</v>
      </c>
      <c r="T104">
        <f t="shared" si="38"/>
        <v>11.4008</v>
      </c>
      <c r="U104">
        <f t="shared" si="39"/>
        <v>10.950799999999999</v>
      </c>
      <c r="V104">
        <f t="shared" si="39"/>
        <v>10.5349</v>
      </c>
      <c r="W104">
        <f t="shared" si="39"/>
        <v>10.1495</v>
      </c>
      <c r="X104">
        <f t="shared" si="39"/>
        <v>9.7912999999999997</v>
      </c>
      <c r="Y104">
        <f t="shared" si="39"/>
        <v>9.4574999999999996</v>
      </c>
      <c r="Z104">
        <f t="shared" si="39"/>
        <v>9.1456999999999997</v>
      </c>
      <c r="AA104">
        <f t="shared" si="39"/>
        <v>8.8537999999999997</v>
      </c>
      <c r="AB104">
        <f t="shared" si="34"/>
        <v>8.58</v>
      </c>
      <c r="AC104">
        <v>8.58</v>
      </c>
      <c r="AD104">
        <f t="shared" si="35"/>
        <v>357.28319999999991</v>
      </c>
      <c r="AE104" s="6">
        <f t="shared" si="36"/>
        <v>33420.400000000001</v>
      </c>
      <c r="AF104" s="6">
        <f t="shared" si="37"/>
        <v>1403858.4</v>
      </c>
      <c r="AG104">
        <f t="shared" si="40"/>
        <v>10158</v>
      </c>
      <c r="AU104">
        <f t="shared" si="33"/>
        <v>1269</v>
      </c>
      <c r="AW104">
        <v>2161</v>
      </c>
      <c r="AX104">
        <v>2153</v>
      </c>
      <c r="AZ104">
        <v>2162</v>
      </c>
      <c r="BA104">
        <v>2154</v>
      </c>
      <c r="BC104" t="s">
        <v>152</v>
      </c>
    </row>
    <row r="105" spans="2:56" x14ac:dyDescent="0.15">
      <c r="C105">
        <v>157</v>
      </c>
      <c r="D105">
        <v>130</v>
      </c>
      <c r="E105">
        <f t="shared" si="19"/>
        <v>240</v>
      </c>
      <c r="F105">
        <v>180</v>
      </c>
      <c r="G105">
        <v>80</v>
      </c>
      <c r="H105">
        <v>1060</v>
      </c>
      <c r="J105">
        <v>157</v>
      </c>
      <c r="K105">
        <f t="shared" si="38"/>
        <v>19.885000000000002</v>
      </c>
      <c r="L105">
        <f t="shared" si="38"/>
        <v>18.5593</v>
      </c>
      <c r="M105">
        <f t="shared" si="38"/>
        <v>17.3994</v>
      </c>
      <c r="N105">
        <f t="shared" si="38"/>
        <v>16.375900000000001</v>
      </c>
      <c r="O105">
        <f t="shared" si="38"/>
        <v>15.466100000000001</v>
      </c>
      <c r="P105">
        <f t="shared" si="38"/>
        <v>14.652100000000001</v>
      </c>
      <c r="Q105">
        <f t="shared" si="38"/>
        <v>13.470499999999999</v>
      </c>
      <c r="R105">
        <f t="shared" si="38"/>
        <v>12.848800000000001</v>
      </c>
      <c r="S105">
        <f t="shared" si="38"/>
        <v>12.2819</v>
      </c>
      <c r="T105">
        <f t="shared" si="38"/>
        <v>11.4407</v>
      </c>
      <c r="U105">
        <f t="shared" si="39"/>
        <v>10.989100000000001</v>
      </c>
      <c r="V105">
        <f t="shared" si="39"/>
        <v>10.5718</v>
      </c>
      <c r="W105">
        <f t="shared" si="39"/>
        <v>10.185</v>
      </c>
      <c r="X105">
        <f t="shared" si="39"/>
        <v>9.8254999999999999</v>
      </c>
      <c r="Y105">
        <f t="shared" si="39"/>
        <v>9.4906000000000006</v>
      </c>
      <c r="Z105">
        <f t="shared" si="39"/>
        <v>9.1776999999999997</v>
      </c>
      <c r="AA105">
        <f t="shared" si="39"/>
        <v>8.8848000000000003</v>
      </c>
      <c r="AB105">
        <f t="shared" si="34"/>
        <v>8.61</v>
      </c>
      <c r="AC105">
        <v>8.61</v>
      </c>
      <c r="AD105">
        <f t="shared" si="35"/>
        <v>365.89319999999992</v>
      </c>
      <c r="AE105" s="6">
        <f t="shared" si="36"/>
        <v>33536.799999999996</v>
      </c>
      <c r="AF105" s="6">
        <f t="shared" si="37"/>
        <v>1437395.2</v>
      </c>
      <c r="AG105">
        <f t="shared" si="40"/>
        <v>10193</v>
      </c>
      <c r="AU105">
        <f t="shared" si="33"/>
        <v>1274</v>
      </c>
      <c r="BC105" t="s">
        <v>152</v>
      </c>
    </row>
    <row r="106" spans="2:56" x14ac:dyDescent="0.15">
      <c r="C106">
        <v>158</v>
      </c>
      <c r="D106">
        <v>130</v>
      </c>
      <c r="E106">
        <f t="shared" si="19"/>
        <v>240</v>
      </c>
      <c r="F106">
        <v>180</v>
      </c>
      <c r="G106">
        <v>80</v>
      </c>
      <c r="H106">
        <v>1060</v>
      </c>
      <c r="J106">
        <v>158</v>
      </c>
      <c r="K106">
        <f t="shared" ref="K106:Z123" si="41">ROUND(($AE106-$D106)/($E106+$F106+$G106+$H106+K$6+120*K$5),4)</f>
        <v>19.9543</v>
      </c>
      <c r="L106">
        <f t="shared" si="41"/>
        <v>18.623999999999999</v>
      </c>
      <c r="M106">
        <f t="shared" si="41"/>
        <v>17.46</v>
      </c>
      <c r="N106">
        <f t="shared" si="41"/>
        <v>16.4329</v>
      </c>
      <c r="O106">
        <f t="shared" si="41"/>
        <v>15.52</v>
      </c>
      <c r="P106">
        <f t="shared" si="41"/>
        <v>14.703200000000001</v>
      </c>
      <c r="Q106">
        <f t="shared" si="41"/>
        <v>13.5174</v>
      </c>
      <c r="R106">
        <f t="shared" si="41"/>
        <v>12.8935</v>
      </c>
      <c r="S106">
        <f t="shared" si="41"/>
        <v>12.3247</v>
      </c>
      <c r="T106">
        <f t="shared" si="41"/>
        <v>11.480499999999999</v>
      </c>
      <c r="U106">
        <f t="shared" si="41"/>
        <v>11.0274</v>
      </c>
      <c r="V106">
        <f t="shared" si="41"/>
        <v>10.608599999999999</v>
      </c>
      <c r="W106">
        <f t="shared" si="41"/>
        <v>10.220499999999999</v>
      </c>
      <c r="X106">
        <f t="shared" si="41"/>
        <v>9.8597999999999999</v>
      </c>
      <c r="Y106">
        <f t="shared" si="41"/>
        <v>9.5236000000000001</v>
      </c>
      <c r="Z106">
        <f t="shared" si="41"/>
        <v>9.2096999999999998</v>
      </c>
      <c r="AA106">
        <f t="shared" ref="U106:AA123" si="42">ROUND(($AE106-$D106)/($E106+$F106+$G106+$H106+AA$6+120*AA$5),4)</f>
        <v>8.9156999999999993</v>
      </c>
      <c r="AB106">
        <f t="shared" si="34"/>
        <v>8.64</v>
      </c>
      <c r="AC106">
        <v>8.64</v>
      </c>
      <c r="AD106">
        <f t="shared" si="35"/>
        <v>374.53319999999991</v>
      </c>
      <c r="AE106" s="6">
        <f t="shared" si="36"/>
        <v>33653.200000000004</v>
      </c>
      <c r="AF106" s="6">
        <f t="shared" si="37"/>
        <v>1471048.4</v>
      </c>
      <c r="AG106">
        <f t="shared" si="40"/>
        <v>10227</v>
      </c>
      <c r="AU106">
        <f t="shared" si="33"/>
        <v>1278</v>
      </c>
      <c r="AW106">
        <v>2163</v>
      </c>
      <c r="AX106">
        <v>2155</v>
      </c>
      <c r="AZ106">
        <v>2164</v>
      </c>
      <c r="BA106">
        <v>2156</v>
      </c>
      <c r="BC106" t="s">
        <v>152</v>
      </c>
    </row>
    <row r="107" spans="2:56" x14ac:dyDescent="0.15">
      <c r="C107">
        <v>159</v>
      </c>
      <c r="D107">
        <v>130</v>
      </c>
      <c r="E107">
        <f t="shared" si="19"/>
        <v>240</v>
      </c>
      <c r="F107">
        <v>180</v>
      </c>
      <c r="G107">
        <v>80</v>
      </c>
      <c r="H107">
        <v>1060</v>
      </c>
      <c r="J107">
        <v>159</v>
      </c>
      <c r="K107">
        <f t="shared" si="41"/>
        <v>20.023599999999998</v>
      </c>
      <c r="L107">
        <f t="shared" si="41"/>
        <v>18.688700000000001</v>
      </c>
      <c r="M107">
        <f t="shared" si="41"/>
        <v>17.520600000000002</v>
      </c>
      <c r="N107">
        <f t="shared" si="41"/>
        <v>16.489999999999998</v>
      </c>
      <c r="O107">
        <f t="shared" si="41"/>
        <v>15.5739</v>
      </c>
      <c r="P107">
        <f t="shared" si="41"/>
        <v>14.754200000000001</v>
      </c>
      <c r="Q107">
        <f t="shared" si="41"/>
        <v>13.564399999999999</v>
      </c>
      <c r="R107">
        <f t="shared" si="41"/>
        <v>12.9383</v>
      </c>
      <c r="S107">
        <f t="shared" si="41"/>
        <v>12.3675</v>
      </c>
      <c r="T107">
        <f t="shared" si="41"/>
        <v>11.5204</v>
      </c>
      <c r="U107">
        <f t="shared" si="42"/>
        <v>11.0657</v>
      </c>
      <c r="V107">
        <f t="shared" si="42"/>
        <v>10.6454</v>
      </c>
      <c r="W107">
        <f t="shared" si="42"/>
        <v>10.256</v>
      </c>
      <c r="X107">
        <f t="shared" si="42"/>
        <v>9.8940000000000001</v>
      </c>
      <c r="Y107">
        <f t="shared" si="42"/>
        <v>9.5566999999999993</v>
      </c>
      <c r="Z107">
        <f t="shared" si="42"/>
        <v>9.2416</v>
      </c>
      <c r="AA107">
        <f t="shared" si="42"/>
        <v>8.9466999999999999</v>
      </c>
      <c r="AB107">
        <f t="shared" si="34"/>
        <v>8.67</v>
      </c>
      <c r="AC107">
        <v>8.67</v>
      </c>
      <c r="AD107">
        <f t="shared" si="35"/>
        <v>383.20319999999992</v>
      </c>
      <c r="AE107" s="6">
        <f t="shared" si="36"/>
        <v>33769.599999999999</v>
      </c>
      <c r="AF107" s="6">
        <f t="shared" si="37"/>
        <v>1504818</v>
      </c>
      <c r="AG107">
        <f t="shared" si="40"/>
        <v>10262</v>
      </c>
      <c r="AU107">
        <f t="shared" si="33"/>
        <v>1282</v>
      </c>
      <c r="BC107" t="s">
        <v>152</v>
      </c>
    </row>
    <row r="108" spans="2:56" x14ac:dyDescent="0.15">
      <c r="C108">
        <v>160</v>
      </c>
      <c r="D108">
        <v>130</v>
      </c>
      <c r="E108">
        <f t="shared" si="19"/>
        <v>240</v>
      </c>
      <c r="F108">
        <v>180</v>
      </c>
      <c r="G108">
        <v>80</v>
      </c>
      <c r="H108">
        <v>1060</v>
      </c>
      <c r="J108">
        <v>160</v>
      </c>
      <c r="K108">
        <f t="shared" si="41"/>
        <v>20.0929</v>
      </c>
      <c r="L108">
        <f t="shared" si="41"/>
        <v>18.753299999999999</v>
      </c>
      <c r="M108">
        <f t="shared" si="41"/>
        <v>17.581299999999999</v>
      </c>
      <c r="N108">
        <f t="shared" si="41"/>
        <v>16.5471</v>
      </c>
      <c r="O108">
        <f t="shared" si="41"/>
        <v>15.627800000000001</v>
      </c>
      <c r="P108">
        <f t="shared" si="41"/>
        <v>14.805300000000001</v>
      </c>
      <c r="Q108">
        <f t="shared" si="41"/>
        <v>13.6113</v>
      </c>
      <c r="R108">
        <f t="shared" si="41"/>
        <v>12.9831</v>
      </c>
      <c r="S108">
        <f t="shared" si="41"/>
        <v>12.410299999999999</v>
      </c>
      <c r="T108">
        <f t="shared" si="41"/>
        <v>11.5603</v>
      </c>
      <c r="U108">
        <f t="shared" si="42"/>
        <v>11.103899999999999</v>
      </c>
      <c r="V108">
        <f t="shared" si="42"/>
        <v>10.6823</v>
      </c>
      <c r="W108">
        <f t="shared" si="42"/>
        <v>10.291499999999999</v>
      </c>
      <c r="X108">
        <f t="shared" si="42"/>
        <v>9.9282000000000004</v>
      </c>
      <c r="Y108">
        <f t="shared" si="42"/>
        <v>9.5898000000000003</v>
      </c>
      <c r="Z108">
        <f t="shared" si="42"/>
        <v>9.2736000000000001</v>
      </c>
      <c r="AA108">
        <f t="shared" si="42"/>
        <v>8.9777000000000005</v>
      </c>
      <c r="AB108">
        <f t="shared" si="34"/>
        <v>8.6999999999999993</v>
      </c>
      <c r="AC108">
        <v>8.6999999999999993</v>
      </c>
      <c r="AD108">
        <f t="shared" si="35"/>
        <v>391.90319999999991</v>
      </c>
      <c r="AE108" s="6">
        <f t="shared" si="36"/>
        <v>33886</v>
      </c>
      <c r="AF108" s="6">
        <f t="shared" si="37"/>
        <v>1538704</v>
      </c>
      <c r="AG108">
        <f t="shared" si="40"/>
        <v>10296</v>
      </c>
      <c r="AU108">
        <f t="shared" si="33"/>
        <v>1287</v>
      </c>
      <c r="AW108">
        <v>2165</v>
      </c>
      <c r="AX108">
        <v>2157</v>
      </c>
      <c r="AZ108">
        <v>2166</v>
      </c>
      <c r="BA108">
        <v>2158</v>
      </c>
      <c r="BC108" t="s">
        <v>152</v>
      </c>
    </row>
    <row r="109" spans="2:56" x14ac:dyDescent="0.15">
      <c r="C109">
        <v>161</v>
      </c>
      <c r="D109">
        <v>130</v>
      </c>
      <c r="E109">
        <f t="shared" si="19"/>
        <v>240</v>
      </c>
      <c r="F109">
        <v>180</v>
      </c>
      <c r="G109">
        <v>80</v>
      </c>
      <c r="H109">
        <v>1060</v>
      </c>
      <c r="J109">
        <v>161</v>
      </c>
      <c r="K109">
        <f t="shared" si="41"/>
        <v>20.208300000000001</v>
      </c>
      <c r="L109">
        <f t="shared" si="41"/>
        <v>18.8611</v>
      </c>
      <c r="M109">
        <f t="shared" si="41"/>
        <v>17.682300000000001</v>
      </c>
      <c r="N109">
        <f t="shared" si="41"/>
        <v>16.642199999999999</v>
      </c>
      <c r="O109">
        <f t="shared" si="41"/>
        <v>15.717599999999999</v>
      </c>
      <c r="P109">
        <f t="shared" si="41"/>
        <v>14.8904</v>
      </c>
      <c r="Q109">
        <f t="shared" si="41"/>
        <v>13.689500000000001</v>
      </c>
      <c r="R109">
        <f t="shared" si="41"/>
        <v>13.057700000000001</v>
      </c>
      <c r="S109">
        <f t="shared" si="41"/>
        <v>12.4816</v>
      </c>
      <c r="T109">
        <f t="shared" si="41"/>
        <v>11.6267</v>
      </c>
      <c r="U109">
        <f t="shared" si="42"/>
        <v>11.1678</v>
      </c>
      <c r="V109">
        <f t="shared" si="42"/>
        <v>10.7437</v>
      </c>
      <c r="W109">
        <f t="shared" si="42"/>
        <v>10.3506</v>
      </c>
      <c r="X109">
        <f t="shared" si="42"/>
        <v>9.9853000000000005</v>
      </c>
      <c r="Y109">
        <f t="shared" si="42"/>
        <v>9.6448999999999998</v>
      </c>
      <c r="Z109">
        <f t="shared" si="42"/>
        <v>9.3269000000000002</v>
      </c>
      <c r="AA109">
        <f t="shared" si="42"/>
        <v>9.0292999999999992</v>
      </c>
      <c r="AB109">
        <f t="shared" si="34"/>
        <v>8.75</v>
      </c>
      <c r="AC109">
        <v>8.75</v>
      </c>
      <c r="AD109">
        <f t="shared" si="35"/>
        <v>400.65319999999991</v>
      </c>
      <c r="AE109" s="6">
        <f t="shared" si="36"/>
        <v>34080</v>
      </c>
      <c r="AF109" s="6">
        <f t="shared" si="37"/>
        <v>1572784</v>
      </c>
      <c r="AG109">
        <f t="shared" si="40"/>
        <v>10354</v>
      </c>
      <c r="AU109">
        <f t="shared" si="33"/>
        <v>1294</v>
      </c>
      <c r="AW109">
        <v>2167</v>
      </c>
      <c r="AX109">
        <v>2159</v>
      </c>
      <c r="AZ109">
        <v>2168</v>
      </c>
      <c r="BA109">
        <v>2160</v>
      </c>
      <c r="BC109" t="s">
        <v>152</v>
      </c>
    </row>
    <row r="110" spans="2:56" x14ac:dyDescent="0.15">
      <c r="C110">
        <v>162</v>
      </c>
      <c r="D110">
        <v>130</v>
      </c>
      <c r="E110">
        <f t="shared" si="19"/>
        <v>240</v>
      </c>
      <c r="F110">
        <v>180</v>
      </c>
      <c r="G110">
        <v>80</v>
      </c>
      <c r="H110">
        <v>1060</v>
      </c>
      <c r="J110">
        <v>162</v>
      </c>
      <c r="K110">
        <f t="shared" si="41"/>
        <v>20.323799999999999</v>
      </c>
      <c r="L110">
        <f t="shared" si="41"/>
        <v>18.968900000000001</v>
      </c>
      <c r="M110">
        <f t="shared" si="41"/>
        <v>17.783300000000001</v>
      </c>
      <c r="N110">
        <f t="shared" si="41"/>
        <v>16.737300000000001</v>
      </c>
      <c r="O110">
        <f t="shared" si="41"/>
        <v>15.807399999999999</v>
      </c>
      <c r="P110">
        <f t="shared" si="41"/>
        <v>14.9754</v>
      </c>
      <c r="Q110">
        <f t="shared" si="41"/>
        <v>13.7677</v>
      </c>
      <c r="R110">
        <f t="shared" si="41"/>
        <v>13.132300000000001</v>
      </c>
      <c r="S110">
        <f t="shared" si="41"/>
        <v>12.552899999999999</v>
      </c>
      <c r="T110">
        <f t="shared" si="41"/>
        <v>11.693199999999999</v>
      </c>
      <c r="U110">
        <f t="shared" si="42"/>
        <v>11.2316</v>
      </c>
      <c r="V110">
        <f t="shared" si="42"/>
        <v>10.805099999999999</v>
      </c>
      <c r="W110">
        <f t="shared" si="42"/>
        <v>10.409800000000001</v>
      </c>
      <c r="X110">
        <f t="shared" si="42"/>
        <v>10.042400000000001</v>
      </c>
      <c r="Y110">
        <f t="shared" si="42"/>
        <v>9.6999999999999993</v>
      </c>
      <c r="Z110">
        <f t="shared" si="42"/>
        <v>9.3802000000000003</v>
      </c>
      <c r="AA110">
        <f t="shared" si="42"/>
        <v>9.0808999999999997</v>
      </c>
      <c r="AB110">
        <f t="shared" si="34"/>
        <v>8.8000000000000007</v>
      </c>
      <c r="AC110">
        <v>8.8000000000000007</v>
      </c>
      <c r="AD110">
        <f t="shared" si="35"/>
        <v>409.45319999999992</v>
      </c>
      <c r="AE110" s="6">
        <f t="shared" si="36"/>
        <v>34274</v>
      </c>
      <c r="AF110" s="6">
        <f t="shared" si="37"/>
        <v>1607058</v>
      </c>
      <c r="AG110">
        <f t="shared" si="40"/>
        <v>10412</v>
      </c>
      <c r="AU110">
        <f t="shared" si="33"/>
        <v>1301</v>
      </c>
      <c r="BC110" t="s">
        <v>153</v>
      </c>
      <c r="BD110">
        <f>ROUNDDOWN(SUM(AU110:AU116)*0.3/8/3,0)</f>
        <v>115</v>
      </c>
    </row>
    <row r="111" spans="2:56" x14ac:dyDescent="0.15">
      <c r="C111">
        <v>163</v>
      </c>
      <c r="D111">
        <v>130</v>
      </c>
      <c r="E111">
        <f t="shared" si="19"/>
        <v>240</v>
      </c>
      <c r="F111">
        <v>180</v>
      </c>
      <c r="G111">
        <v>80</v>
      </c>
      <c r="H111">
        <v>1060</v>
      </c>
      <c r="J111">
        <v>163</v>
      </c>
      <c r="K111">
        <f t="shared" si="41"/>
        <v>20.439299999999999</v>
      </c>
      <c r="L111">
        <f t="shared" si="41"/>
        <v>19.076699999999999</v>
      </c>
      <c r="M111">
        <f t="shared" si="41"/>
        <v>17.884399999999999</v>
      </c>
      <c r="N111">
        <f t="shared" si="41"/>
        <v>16.8324</v>
      </c>
      <c r="O111">
        <f t="shared" si="41"/>
        <v>15.8972</v>
      </c>
      <c r="P111">
        <f t="shared" si="41"/>
        <v>15.060499999999999</v>
      </c>
      <c r="Q111">
        <f t="shared" si="41"/>
        <v>13.846</v>
      </c>
      <c r="R111">
        <f t="shared" si="41"/>
        <v>13.206899999999999</v>
      </c>
      <c r="S111">
        <f t="shared" si="41"/>
        <v>12.6243</v>
      </c>
      <c r="T111">
        <f t="shared" si="41"/>
        <v>11.759600000000001</v>
      </c>
      <c r="U111">
        <f t="shared" si="42"/>
        <v>11.295400000000001</v>
      </c>
      <c r="V111">
        <f t="shared" si="42"/>
        <v>10.8665</v>
      </c>
      <c r="W111">
        <f t="shared" si="42"/>
        <v>10.4689</v>
      </c>
      <c r="X111">
        <f t="shared" si="42"/>
        <v>10.099399999999999</v>
      </c>
      <c r="Y111">
        <f t="shared" si="42"/>
        <v>9.7551000000000005</v>
      </c>
      <c r="Z111">
        <f t="shared" si="42"/>
        <v>9.4335000000000004</v>
      </c>
      <c r="AA111">
        <f t="shared" si="42"/>
        <v>9.1324000000000005</v>
      </c>
      <c r="AB111">
        <f t="shared" si="34"/>
        <v>8.85</v>
      </c>
      <c r="AC111">
        <v>8.85</v>
      </c>
      <c r="AD111">
        <f t="shared" si="35"/>
        <v>418.30319999999995</v>
      </c>
      <c r="AE111" s="6">
        <f t="shared" si="36"/>
        <v>34468</v>
      </c>
      <c r="AF111" s="6">
        <f t="shared" si="37"/>
        <v>1641526</v>
      </c>
      <c r="AG111">
        <f t="shared" si="40"/>
        <v>10470</v>
      </c>
      <c r="AU111">
        <f t="shared" si="33"/>
        <v>1308</v>
      </c>
      <c r="AW111">
        <v>2169</v>
      </c>
      <c r="AX111">
        <v>2161</v>
      </c>
      <c r="AZ111">
        <v>2170</v>
      </c>
      <c r="BA111">
        <v>2162</v>
      </c>
      <c r="BC111" t="s">
        <v>153</v>
      </c>
    </row>
    <row r="112" spans="2:56" x14ac:dyDescent="0.15">
      <c r="C112">
        <v>164</v>
      </c>
      <c r="D112">
        <v>130</v>
      </c>
      <c r="E112">
        <f t="shared" si="19"/>
        <v>240</v>
      </c>
      <c r="F112">
        <v>180</v>
      </c>
      <c r="G112">
        <v>80</v>
      </c>
      <c r="H112">
        <v>1060</v>
      </c>
      <c r="J112">
        <v>164</v>
      </c>
      <c r="K112">
        <f t="shared" si="41"/>
        <v>20.5548</v>
      </c>
      <c r="L112">
        <f t="shared" si="41"/>
        <v>19.1844</v>
      </c>
      <c r="M112">
        <f t="shared" si="41"/>
        <v>17.985399999999998</v>
      </c>
      <c r="N112">
        <f t="shared" si="41"/>
        <v>16.927499999999998</v>
      </c>
      <c r="O112">
        <f t="shared" si="41"/>
        <v>15.987</v>
      </c>
      <c r="P112">
        <f t="shared" si="41"/>
        <v>15.1456</v>
      </c>
      <c r="Q112">
        <f t="shared" si="41"/>
        <v>13.924200000000001</v>
      </c>
      <c r="R112">
        <f t="shared" si="41"/>
        <v>13.281499999999999</v>
      </c>
      <c r="S112">
        <f t="shared" si="41"/>
        <v>12.695600000000001</v>
      </c>
      <c r="T112">
        <f t="shared" si="41"/>
        <v>11.826000000000001</v>
      </c>
      <c r="U112">
        <f t="shared" si="42"/>
        <v>11.3592</v>
      </c>
      <c r="V112">
        <f t="shared" si="42"/>
        <v>10.9278</v>
      </c>
      <c r="W112">
        <f t="shared" si="42"/>
        <v>10.528</v>
      </c>
      <c r="X112">
        <f t="shared" si="42"/>
        <v>10.156499999999999</v>
      </c>
      <c r="Y112">
        <f t="shared" si="42"/>
        <v>9.8102</v>
      </c>
      <c r="Z112">
        <f t="shared" si="42"/>
        <v>9.4868000000000006</v>
      </c>
      <c r="AA112">
        <f t="shared" si="42"/>
        <v>9.1839999999999993</v>
      </c>
      <c r="AB112">
        <f t="shared" si="34"/>
        <v>8.9</v>
      </c>
      <c r="AC112">
        <v>8.9</v>
      </c>
      <c r="AD112">
        <f t="shared" si="35"/>
        <v>427.20319999999992</v>
      </c>
      <c r="AE112" s="6">
        <f t="shared" si="36"/>
        <v>34662</v>
      </c>
      <c r="AF112" s="6">
        <f t="shared" si="37"/>
        <v>1676188</v>
      </c>
      <c r="AG112">
        <f t="shared" si="40"/>
        <v>10527</v>
      </c>
      <c r="AU112">
        <f t="shared" si="33"/>
        <v>1315</v>
      </c>
      <c r="BC112" t="s">
        <v>153</v>
      </c>
    </row>
    <row r="113" spans="3:55" x14ac:dyDescent="0.15">
      <c r="C113">
        <v>165</v>
      </c>
      <c r="D113">
        <v>130</v>
      </c>
      <c r="E113">
        <f t="shared" si="19"/>
        <v>240</v>
      </c>
      <c r="F113">
        <v>180</v>
      </c>
      <c r="G113">
        <v>80</v>
      </c>
      <c r="H113">
        <v>1060</v>
      </c>
      <c r="J113">
        <v>165</v>
      </c>
      <c r="K113">
        <f t="shared" si="41"/>
        <v>20.670200000000001</v>
      </c>
      <c r="L113">
        <f t="shared" si="41"/>
        <v>19.292200000000001</v>
      </c>
      <c r="M113">
        <f t="shared" si="41"/>
        <v>18.086500000000001</v>
      </c>
      <c r="N113">
        <f t="shared" si="41"/>
        <v>17.022500000000001</v>
      </c>
      <c r="O113">
        <f t="shared" si="41"/>
        <v>16.076899999999998</v>
      </c>
      <c r="P113">
        <f t="shared" si="41"/>
        <v>15.230700000000001</v>
      </c>
      <c r="Q113">
        <f t="shared" si="41"/>
        <v>14.0024</v>
      </c>
      <c r="R113">
        <f t="shared" si="41"/>
        <v>13.356199999999999</v>
      </c>
      <c r="S113">
        <f t="shared" si="41"/>
        <v>12.7669</v>
      </c>
      <c r="T113">
        <f t="shared" si="41"/>
        <v>11.8925</v>
      </c>
      <c r="U113">
        <f t="shared" si="42"/>
        <v>11.423</v>
      </c>
      <c r="V113">
        <f t="shared" si="42"/>
        <v>10.9892</v>
      </c>
      <c r="W113">
        <f t="shared" si="42"/>
        <v>10.587199999999999</v>
      </c>
      <c r="X113">
        <f t="shared" si="42"/>
        <v>10.2135</v>
      </c>
      <c r="Y113">
        <f t="shared" si="42"/>
        <v>9.8652999999999995</v>
      </c>
      <c r="Z113">
        <f t="shared" si="42"/>
        <v>9.5401000000000007</v>
      </c>
      <c r="AA113">
        <f t="shared" si="42"/>
        <v>9.2355999999999998</v>
      </c>
      <c r="AB113">
        <f t="shared" si="34"/>
        <v>8.9499999999999993</v>
      </c>
      <c r="AC113">
        <v>8.9499999999999993</v>
      </c>
      <c r="AD113">
        <f t="shared" si="35"/>
        <v>436.15319999999991</v>
      </c>
      <c r="AE113" s="6">
        <f t="shared" si="36"/>
        <v>34856</v>
      </c>
      <c r="AF113" s="6">
        <f t="shared" si="37"/>
        <v>1711044</v>
      </c>
      <c r="AG113">
        <f t="shared" si="40"/>
        <v>10585</v>
      </c>
      <c r="AU113">
        <f t="shared" si="33"/>
        <v>1323</v>
      </c>
      <c r="AW113">
        <v>2171</v>
      </c>
      <c r="AX113">
        <v>2163</v>
      </c>
      <c r="AZ113">
        <v>2172</v>
      </c>
      <c r="BA113">
        <v>2164</v>
      </c>
      <c r="BC113" t="s">
        <v>153</v>
      </c>
    </row>
    <row r="114" spans="3:55" x14ac:dyDescent="0.15">
      <c r="C114">
        <v>166</v>
      </c>
      <c r="D114">
        <v>130</v>
      </c>
      <c r="E114">
        <f t="shared" si="19"/>
        <v>240</v>
      </c>
      <c r="F114">
        <v>180</v>
      </c>
      <c r="G114">
        <v>80</v>
      </c>
      <c r="H114">
        <v>1060</v>
      </c>
      <c r="J114">
        <v>166</v>
      </c>
      <c r="K114">
        <f t="shared" si="41"/>
        <v>20.785699999999999</v>
      </c>
      <c r="L114">
        <f t="shared" si="41"/>
        <v>19.399999999999999</v>
      </c>
      <c r="M114">
        <f t="shared" si="41"/>
        <v>18.1875</v>
      </c>
      <c r="N114">
        <f t="shared" si="41"/>
        <v>17.117599999999999</v>
      </c>
      <c r="O114">
        <f t="shared" si="41"/>
        <v>16.166699999999999</v>
      </c>
      <c r="P114">
        <f t="shared" si="41"/>
        <v>15.315799999999999</v>
      </c>
      <c r="Q114">
        <f t="shared" si="41"/>
        <v>14.0806</v>
      </c>
      <c r="R114">
        <f t="shared" si="41"/>
        <v>13.4308</v>
      </c>
      <c r="S114">
        <f t="shared" si="41"/>
        <v>12.838200000000001</v>
      </c>
      <c r="T114">
        <f t="shared" si="41"/>
        <v>11.9589</v>
      </c>
      <c r="U114">
        <f t="shared" si="42"/>
        <v>11.486800000000001</v>
      </c>
      <c r="V114">
        <f t="shared" si="42"/>
        <v>11.050599999999999</v>
      </c>
      <c r="W114">
        <f t="shared" si="42"/>
        <v>10.6463</v>
      </c>
      <c r="X114">
        <f t="shared" si="42"/>
        <v>10.2706</v>
      </c>
      <c r="Y114">
        <f t="shared" si="42"/>
        <v>9.9205000000000005</v>
      </c>
      <c r="Z114">
        <f t="shared" si="42"/>
        <v>9.5934000000000008</v>
      </c>
      <c r="AA114">
        <f t="shared" si="42"/>
        <v>9.2872000000000003</v>
      </c>
      <c r="AB114">
        <f t="shared" si="34"/>
        <v>9</v>
      </c>
      <c r="AC114">
        <v>9</v>
      </c>
      <c r="AD114">
        <f t="shared" si="35"/>
        <v>445.15319999999991</v>
      </c>
      <c r="AE114" s="6">
        <f t="shared" si="36"/>
        <v>35050</v>
      </c>
      <c r="AF114" s="6">
        <f t="shared" si="37"/>
        <v>1746094</v>
      </c>
      <c r="AG114">
        <f t="shared" si="40"/>
        <v>10643</v>
      </c>
      <c r="AU114">
        <f t="shared" si="33"/>
        <v>1330</v>
      </c>
    </row>
    <row r="115" spans="3:55" x14ac:dyDescent="0.15">
      <c r="C115">
        <v>167</v>
      </c>
      <c r="D115">
        <v>130</v>
      </c>
      <c r="E115">
        <f t="shared" si="19"/>
        <v>240</v>
      </c>
      <c r="F115">
        <v>180</v>
      </c>
      <c r="G115">
        <v>80</v>
      </c>
      <c r="H115">
        <v>1060</v>
      </c>
      <c r="J115">
        <v>167</v>
      </c>
      <c r="K115">
        <f t="shared" si="41"/>
        <v>20.924299999999999</v>
      </c>
      <c r="L115">
        <f t="shared" si="41"/>
        <v>19.529299999999999</v>
      </c>
      <c r="M115">
        <f t="shared" si="41"/>
        <v>18.308800000000002</v>
      </c>
      <c r="N115">
        <f t="shared" si="41"/>
        <v>17.2318</v>
      </c>
      <c r="O115">
        <f t="shared" si="41"/>
        <v>16.2744</v>
      </c>
      <c r="P115">
        <f t="shared" si="41"/>
        <v>15.417899999999999</v>
      </c>
      <c r="Q115">
        <f t="shared" si="41"/>
        <v>14.1745</v>
      </c>
      <c r="R115">
        <f t="shared" si="41"/>
        <v>13.520300000000001</v>
      </c>
      <c r="S115">
        <f t="shared" si="41"/>
        <v>12.9238</v>
      </c>
      <c r="T115">
        <f t="shared" si="41"/>
        <v>12.038600000000001</v>
      </c>
      <c r="U115">
        <f t="shared" si="42"/>
        <v>11.5634</v>
      </c>
      <c r="V115">
        <f t="shared" si="42"/>
        <v>11.1243</v>
      </c>
      <c r="W115">
        <f t="shared" si="42"/>
        <v>10.7173</v>
      </c>
      <c r="X115">
        <f t="shared" si="42"/>
        <v>10.3391</v>
      </c>
      <c r="Y115">
        <f t="shared" si="42"/>
        <v>9.9865999999999993</v>
      </c>
      <c r="Z115">
        <f t="shared" si="42"/>
        <v>9.6574000000000009</v>
      </c>
      <c r="AA115">
        <f t="shared" si="42"/>
        <v>9.3491</v>
      </c>
      <c r="AB115">
        <f t="shared" si="34"/>
        <v>9.06</v>
      </c>
      <c r="AC115">
        <v>9.06</v>
      </c>
      <c r="AD115">
        <f t="shared" si="35"/>
        <v>454.21319999999992</v>
      </c>
      <c r="AE115" s="6">
        <f t="shared" si="36"/>
        <v>35282.800000000003</v>
      </c>
      <c r="AF115" s="6">
        <f t="shared" si="37"/>
        <v>1781376.8</v>
      </c>
      <c r="AG115">
        <f t="shared" si="40"/>
        <v>10712</v>
      </c>
      <c r="AU115">
        <f t="shared" si="33"/>
        <v>1339</v>
      </c>
    </row>
    <row r="116" spans="3:55" x14ac:dyDescent="0.15">
      <c r="C116">
        <v>168</v>
      </c>
      <c r="D116">
        <v>130</v>
      </c>
      <c r="E116">
        <f t="shared" si="19"/>
        <v>240</v>
      </c>
      <c r="F116">
        <v>180</v>
      </c>
      <c r="G116">
        <v>80</v>
      </c>
      <c r="H116">
        <v>1060</v>
      </c>
      <c r="J116">
        <v>168</v>
      </c>
      <c r="K116">
        <f t="shared" si="41"/>
        <v>21.062899999999999</v>
      </c>
      <c r="L116">
        <f t="shared" si="41"/>
        <v>19.6587</v>
      </c>
      <c r="M116">
        <f t="shared" si="41"/>
        <v>18.43</v>
      </c>
      <c r="N116">
        <f t="shared" si="41"/>
        <v>17.3459</v>
      </c>
      <c r="O116">
        <f t="shared" si="41"/>
        <v>16.382200000000001</v>
      </c>
      <c r="P116">
        <f t="shared" si="41"/>
        <v>15.52</v>
      </c>
      <c r="Q116">
        <f t="shared" si="41"/>
        <v>14.2684</v>
      </c>
      <c r="R116">
        <f t="shared" si="41"/>
        <v>13.6098</v>
      </c>
      <c r="S116">
        <f t="shared" si="41"/>
        <v>13.009399999999999</v>
      </c>
      <c r="T116">
        <f t="shared" si="41"/>
        <v>12.118399999999999</v>
      </c>
      <c r="U116">
        <f t="shared" si="42"/>
        <v>11.64</v>
      </c>
      <c r="V116">
        <f t="shared" si="42"/>
        <v>11.198</v>
      </c>
      <c r="W116">
        <f t="shared" si="42"/>
        <v>10.7883</v>
      </c>
      <c r="X116">
        <f t="shared" si="42"/>
        <v>10.407500000000001</v>
      </c>
      <c r="Y116">
        <f t="shared" si="42"/>
        <v>10.0527</v>
      </c>
      <c r="Z116">
        <f t="shared" si="42"/>
        <v>9.7212999999999994</v>
      </c>
      <c r="AA116">
        <f t="shared" si="42"/>
        <v>9.4110999999999994</v>
      </c>
      <c r="AB116">
        <f t="shared" si="34"/>
        <v>9.1199999999999992</v>
      </c>
      <c r="AC116">
        <v>9.1199999999999992</v>
      </c>
      <c r="AD116">
        <f t="shared" si="35"/>
        <v>463.33319999999992</v>
      </c>
      <c r="AE116" s="6">
        <f t="shared" si="36"/>
        <v>35515.599999999999</v>
      </c>
      <c r="AF116" s="6">
        <f t="shared" si="37"/>
        <v>1816892.4000000001</v>
      </c>
      <c r="AG116">
        <f t="shared" si="40"/>
        <v>10781</v>
      </c>
      <c r="AU116">
        <f t="shared" si="33"/>
        <v>1347</v>
      </c>
    </row>
    <row r="117" spans="3:55" x14ac:dyDescent="0.15">
      <c r="C117">
        <v>169</v>
      </c>
      <c r="D117">
        <v>130</v>
      </c>
      <c r="E117">
        <f t="shared" si="19"/>
        <v>240</v>
      </c>
      <c r="F117">
        <v>180</v>
      </c>
      <c r="G117">
        <v>80</v>
      </c>
      <c r="H117">
        <v>1060</v>
      </c>
      <c r="J117">
        <v>169</v>
      </c>
      <c r="K117">
        <f t="shared" si="41"/>
        <v>21.2014</v>
      </c>
      <c r="L117">
        <f t="shared" si="41"/>
        <v>19.788</v>
      </c>
      <c r="M117">
        <f t="shared" si="41"/>
        <v>18.551300000000001</v>
      </c>
      <c r="N117">
        <f t="shared" si="41"/>
        <v>17.46</v>
      </c>
      <c r="O117">
        <f t="shared" si="41"/>
        <v>16.489999999999998</v>
      </c>
      <c r="P117">
        <f t="shared" si="41"/>
        <v>15.6221</v>
      </c>
      <c r="Q117">
        <f t="shared" si="41"/>
        <v>14.362299999999999</v>
      </c>
      <c r="R117">
        <f t="shared" si="41"/>
        <v>13.699400000000001</v>
      </c>
      <c r="S117">
        <f t="shared" si="41"/>
        <v>13.095000000000001</v>
      </c>
      <c r="T117">
        <f t="shared" si="41"/>
        <v>12.1981</v>
      </c>
      <c r="U117">
        <f t="shared" si="42"/>
        <v>11.7166</v>
      </c>
      <c r="V117">
        <f t="shared" si="42"/>
        <v>11.271599999999999</v>
      </c>
      <c r="W117">
        <f t="shared" si="42"/>
        <v>10.859299999999999</v>
      </c>
      <c r="X117">
        <f t="shared" si="42"/>
        <v>10.476000000000001</v>
      </c>
      <c r="Y117">
        <f t="shared" si="42"/>
        <v>10.1189</v>
      </c>
      <c r="Z117">
        <f t="shared" si="42"/>
        <v>9.7852999999999994</v>
      </c>
      <c r="AA117">
        <f t="shared" si="42"/>
        <v>9.4730000000000008</v>
      </c>
      <c r="AB117">
        <f t="shared" si="34"/>
        <v>9.18</v>
      </c>
      <c r="AC117">
        <v>9.18</v>
      </c>
      <c r="AD117">
        <f t="shared" si="35"/>
        <v>472.51319999999993</v>
      </c>
      <c r="AE117" s="6">
        <f t="shared" si="36"/>
        <v>35748.400000000001</v>
      </c>
      <c r="AF117" s="6">
        <f t="shared" si="37"/>
        <v>1852640.8</v>
      </c>
      <c r="AG117">
        <f t="shared" si="40"/>
        <v>10851</v>
      </c>
      <c r="AU117">
        <f t="shared" si="33"/>
        <v>1356</v>
      </c>
    </row>
    <row r="118" spans="3:55" x14ac:dyDescent="0.15">
      <c r="C118">
        <v>170</v>
      </c>
      <c r="D118">
        <v>130</v>
      </c>
      <c r="E118">
        <f t="shared" si="19"/>
        <v>240</v>
      </c>
      <c r="F118">
        <v>180</v>
      </c>
      <c r="G118">
        <v>80</v>
      </c>
      <c r="H118">
        <v>1060</v>
      </c>
      <c r="J118">
        <v>170</v>
      </c>
      <c r="K118">
        <f t="shared" si="41"/>
        <v>21.34</v>
      </c>
      <c r="L118">
        <f t="shared" si="41"/>
        <v>19.917300000000001</v>
      </c>
      <c r="M118">
        <f t="shared" si="41"/>
        <v>18.672499999999999</v>
      </c>
      <c r="N118">
        <f t="shared" si="41"/>
        <v>17.574100000000001</v>
      </c>
      <c r="O118">
        <f t="shared" si="41"/>
        <v>16.597799999999999</v>
      </c>
      <c r="P118">
        <f t="shared" si="41"/>
        <v>15.7242</v>
      </c>
      <c r="Q118">
        <f t="shared" si="41"/>
        <v>14.456099999999999</v>
      </c>
      <c r="R118">
        <f t="shared" si="41"/>
        <v>13.7889</v>
      </c>
      <c r="S118">
        <f t="shared" si="41"/>
        <v>13.1806</v>
      </c>
      <c r="T118">
        <f t="shared" si="41"/>
        <v>12.277799999999999</v>
      </c>
      <c r="U118">
        <f t="shared" si="42"/>
        <v>11.793200000000001</v>
      </c>
      <c r="V118">
        <f t="shared" si="42"/>
        <v>11.3453</v>
      </c>
      <c r="W118">
        <f t="shared" si="42"/>
        <v>10.930199999999999</v>
      </c>
      <c r="X118">
        <f t="shared" si="42"/>
        <v>10.544499999999999</v>
      </c>
      <c r="Y118">
        <f t="shared" si="42"/>
        <v>10.185</v>
      </c>
      <c r="Z118">
        <f t="shared" si="42"/>
        <v>9.8491999999999997</v>
      </c>
      <c r="AA118">
        <f t="shared" si="42"/>
        <v>9.5349000000000004</v>
      </c>
      <c r="AB118">
        <f t="shared" si="34"/>
        <v>9.24</v>
      </c>
      <c r="AC118">
        <v>9.24</v>
      </c>
      <c r="AD118">
        <f t="shared" si="35"/>
        <v>481.75319999999994</v>
      </c>
      <c r="AE118" s="6">
        <f t="shared" si="36"/>
        <v>35981.200000000004</v>
      </c>
      <c r="AF118" s="6">
        <f t="shared" si="37"/>
        <v>1888622</v>
      </c>
      <c r="AG118">
        <f t="shared" si="40"/>
        <v>10920</v>
      </c>
      <c r="AU118">
        <f t="shared" si="33"/>
        <v>1365</v>
      </c>
    </row>
    <row r="119" spans="3:55" x14ac:dyDescent="0.15">
      <c r="C119">
        <v>171</v>
      </c>
      <c r="D119">
        <v>130</v>
      </c>
      <c r="E119">
        <f t="shared" si="19"/>
        <v>240</v>
      </c>
      <c r="F119">
        <v>180</v>
      </c>
      <c r="G119">
        <v>80</v>
      </c>
      <c r="H119">
        <v>1060</v>
      </c>
      <c r="J119">
        <v>171</v>
      </c>
      <c r="K119">
        <f t="shared" si="41"/>
        <v>21.4786</v>
      </c>
      <c r="L119">
        <f t="shared" si="41"/>
        <v>20.046700000000001</v>
      </c>
      <c r="M119">
        <f t="shared" si="41"/>
        <v>18.793800000000001</v>
      </c>
      <c r="N119">
        <f t="shared" si="41"/>
        <v>17.688199999999998</v>
      </c>
      <c r="O119">
        <f t="shared" si="41"/>
        <v>16.7056</v>
      </c>
      <c r="P119">
        <f t="shared" si="41"/>
        <v>15.8263</v>
      </c>
      <c r="Q119">
        <f t="shared" si="41"/>
        <v>14.55</v>
      </c>
      <c r="R119">
        <f t="shared" si="41"/>
        <v>13.878500000000001</v>
      </c>
      <c r="S119">
        <f t="shared" si="41"/>
        <v>13.2662</v>
      </c>
      <c r="T119">
        <f t="shared" si="41"/>
        <v>12.3575</v>
      </c>
      <c r="U119">
        <f t="shared" si="42"/>
        <v>11.8697</v>
      </c>
      <c r="V119">
        <f t="shared" si="42"/>
        <v>11.419</v>
      </c>
      <c r="W119">
        <f t="shared" si="42"/>
        <v>11.001200000000001</v>
      </c>
      <c r="X119">
        <f t="shared" si="42"/>
        <v>10.6129</v>
      </c>
      <c r="Y119">
        <f t="shared" si="42"/>
        <v>10.251099999999999</v>
      </c>
      <c r="Z119">
        <f t="shared" si="42"/>
        <v>9.9131999999999998</v>
      </c>
      <c r="AA119">
        <f t="shared" si="42"/>
        <v>9.5968</v>
      </c>
      <c r="AB119">
        <f t="shared" si="34"/>
        <v>9.3000000000000007</v>
      </c>
      <c r="AC119">
        <v>9.3000000000000007</v>
      </c>
      <c r="AD119">
        <f t="shared" si="35"/>
        <v>491.05319999999995</v>
      </c>
      <c r="AE119" s="6">
        <f t="shared" si="36"/>
        <v>36214</v>
      </c>
      <c r="AF119" s="6">
        <f t="shared" si="37"/>
        <v>1924836</v>
      </c>
      <c r="AG119">
        <f t="shared" si="40"/>
        <v>10989</v>
      </c>
      <c r="AU119">
        <f t="shared" si="33"/>
        <v>1373</v>
      </c>
    </row>
    <row r="120" spans="3:55" x14ac:dyDescent="0.15">
      <c r="C120">
        <v>172</v>
      </c>
      <c r="D120">
        <v>130</v>
      </c>
      <c r="E120">
        <f t="shared" si="19"/>
        <v>240</v>
      </c>
      <c r="F120">
        <v>180</v>
      </c>
      <c r="G120">
        <v>80</v>
      </c>
      <c r="H120">
        <v>1060</v>
      </c>
      <c r="J120">
        <v>172</v>
      </c>
      <c r="K120">
        <f t="shared" si="41"/>
        <v>21.617100000000001</v>
      </c>
      <c r="L120">
        <f t="shared" si="41"/>
        <v>20.175999999999998</v>
      </c>
      <c r="M120">
        <f t="shared" si="41"/>
        <v>18.914999999999999</v>
      </c>
      <c r="N120">
        <f t="shared" si="41"/>
        <v>17.802399999999999</v>
      </c>
      <c r="O120">
        <f t="shared" si="41"/>
        <v>16.813300000000002</v>
      </c>
      <c r="P120">
        <f t="shared" si="41"/>
        <v>15.9284</v>
      </c>
      <c r="Q120">
        <f t="shared" si="41"/>
        <v>14.6439</v>
      </c>
      <c r="R120">
        <f t="shared" si="41"/>
        <v>13.968</v>
      </c>
      <c r="S120">
        <f t="shared" si="41"/>
        <v>13.351800000000001</v>
      </c>
      <c r="T120">
        <f t="shared" si="41"/>
        <v>12.4373</v>
      </c>
      <c r="U120">
        <f t="shared" si="42"/>
        <v>11.946300000000001</v>
      </c>
      <c r="V120">
        <f t="shared" si="42"/>
        <v>11.492699999999999</v>
      </c>
      <c r="W120">
        <f t="shared" si="42"/>
        <v>11.0722</v>
      </c>
      <c r="X120">
        <f t="shared" si="42"/>
        <v>10.6814</v>
      </c>
      <c r="Y120">
        <f t="shared" si="42"/>
        <v>10.317299999999999</v>
      </c>
      <c r="Z120">
        <f t="shared" si="42"/>
        <v>9.9771000000000001</v>
      </c>
      <c r="AA120">
        <f t="shared" si="42"/>
        <v>9.6586999999999996</v>
      </c>
      <c r="AB120">
        <f t="shared" si="34"/>
        <v>9.36</v>
      </c>
      <c r="AC120">
        <v>9.36</v>
      </c>
      <c r="AD120">
        <f t="shared" si="35"/>
        <v>500.41319999999996</v>
      </c>
      <c r="AE120" s="6">
        <f t="shared" si="36"/>
        <v>36446.799999999996</v>
      </c>
      <c r="AF120" s="6">
        <f t="shared" si="37"/>
        <v>1961282.8</v>
      </c>
      <c r="AG120">
        <f t="shared" si="40"/>
        <v>11059</v>
      </c>
      <c r="AU120">
        <f t="shared" si="33"/>
        <v>1382</v>
      </c>
    </row>
    <row r="121" spans="3:55" x14ac:dyDescent="0.15">
      <c r="C121">
        <v>173</v>
      </c>
      <c r="D121">
        <v>130</v>
      </c>
      <c r="E121">
        <f t="shared" si="19"/>
        <v>240</v>
      </c>
      <c r="F121">
        <v>180</v>
      </c>
      <c r="G121">
        <v>80</v>
      </c>
      <c r="H121">
        <v>1060</v>
      </c>
      <c r="J121">
        <v>173</v>
      </c>
      <c r="K121">
        <f t="shared" si="41"/>
        <v>21.755700000000001</v>
      </c>
      <c r="L121">
        <f t="shared" si="41"/>
        <v>20.305299999999999</v>
      </c>
      <c r="M121">
        <f t="shared" si="41"/>
        <v>19.036300000000001</v>
      </c>
      <c r="N121">
        <f t="shared" si="41"/>
        <v>17.916499999999999</v>
      </c>
      <c r="O121">
        <f t="shared" si="41"/>
        <v>16.921099999999999</v>
      </c>
      <c r="P121">
        <f t="shared" si="41"/>
        <v>16.0305</v>
      </c>
      <c r="Q121">
        <f t="shared" si="41"/>
        <v>14.7377</v>
      </c>
      <c r="R121">
        <f t="shared" si="41"/>
        <v>14.057499999999999</v>
      </c>
      <c r="S121">
        <f t="shared" si="41"/>
        <v>13.4374</v>
      </c>
      <c r="T121">
        <f t="shared" si="41"/>
        <v>12.516999999999999</v>
      </c>
      <c r="U121">
        <f t="shared" si="42"/>
        <v>12.0229</v>
      </c>
      <c r="V121">
        <f t="shared" si="42"/>
        <v>11.5663</v>
      </c>
      <c r="W121">
        <f t="shared" si="42"/>
        <v>11.1432</v>
      </c>
      <c r="X121">
        <f t="shared" si="42"/>
        <v>10.7499</v>
      </c>
      <c r="Y121">
        <f t="shared" si="42"/>
        <v>10.3834</v>
      </c>
      <c r="Z121">
        <f t="shared" si="42"/>
        <v>10.0411</v>
      </c>
      <c r="AA121">
        <f t="shared" si="42"/>
        <v>9.7205999999999992</v>
      </c>
      <c r="AB121">
        <f t="shared" si="34"/>
        <v>9.42</v>
      </c>
      <c r="AC121">
        <v>9.42</v>
      </c>
      <c r="AD121">
        <f t="shared" si="35"/>
        <v>509.83319999999998</v>
      </c>
      <c r="AE121" s="6">
        <f t="shared" si="36"/>
        <v>36679.599999999999</v>
      </c>
      <c r="AF121" s="6">
        <f t="shared" si="37"/>
        <v>1997962.4000000001</v>
      </c>
      <c r="AG121">
        <f t="shared" si="40"/>
        <v>11128</v>
      </c>
      <c r="AU121">
        <f t="shared" si="33"/>
        <v>1391</v>
      </c>
    </row>
    <row r="122" spans="3:55" x14ac:dyDescent="0.15">
      <c r="C122">
        <v>174</v>
      </c>
      <c r="D122">
        <v>130</v>
      </c>
      <c r="E122">
        <f t="shared" ref="E122:E123" si="43">24*60/6</f>
        <v>240</v>
      </c>
      <c r="F122">
        <v>180</v>
      </c>
      <c r="G122">
        <v>80</v>
      </c>
      <c r="H122">
        <v>1060</v>
      </c>
      <c r="J122">
        <v>174</v>
      </c>
      <c r="K122">
        <f t="shared" si="41"/>
        <v>21.894300000000001</v>
      </c>
      <c r="L122">
        <f t="shared" si="41"/>
        <v>20.434699999999999</v>
      </c>
      <c r="M122">
        <f t="shared" si="41"/>
        <v>19.157499999999999</v>
      </c>
      <c r="N122">
        <f t="shared" si="41"/>
        <v>18.0306</v>
      </c>
      <c r="O122">
        <f t="shared" si="41"/>
        <v>17.0289</v>
      </c>
      <c r="P122">
        <f t="shared" si="41"/>
        <v>16.1326</v>
      </c>
      <c r="Q122">
        <f t="shared" si="41"/>
        <v>14.8316</v>
      </c>
      <c r="R122">
        <f t="shared" si="41"/>
        <v>14.1471</v>
      </c>
      <c r="S122">
        <f t="shared" si="41"/>
        <v>13.5229</v>
      </c>
      <c r="T122">
        <f t="shared" si="41"/>
        <v>12.5967</v>
      </c>
      <c r="U122">
        <f t="shared" si="42"/>
        <v>12.099500000000001</v>
      </c>
      <c r="V122">
        <f t="shared" si="42"/>
        <v>11.64</v>
      </c>
      <c r="W122">
        <f t="shared" si="42"/>
        <v>11.2141</v>
      </c>
      <c r="X122">
        <f t="shared" si="42"/>
        <v>10.8184</v>
      </c>
      <c r="Y122">
        <f t="shared" si="42"/>
        <v>10.4495</v>
      </c>
      <c r="Z122">
        <f t="shared" si="42"/>
        <v>10.1051</v>
      </c>
      <c r="AA122">
        <f t="shared" si="42"/>
        <v>9.7826000000000004</v>
      </c>
      <c r="AB122">
        <f t="shared" si="34"/>
        <v>9.48</v>
      </c>
      <c r="AC122">
        <v>9.48</v>
      </c>
      <c r="AD122">
        <f t="shared" si="35"/>
        <v>519.31319999999994</v>
      </c>
      <c r="AE122" s="6">
        <f t="shared" si="36"/>
        <v>36912.400000000001</v>
      </c>
      <c r="AF122" s="6">
        <f t="shared" si="37"/>
        <v>2034874.8</v>
      </c>
      <c r="AG122">
        <f t="shared" si="40"/>
        <v>11197</v>
      </c>
      <c r="AU122">
        <f t="shared" si="33"/>
        <v>1399</v>
      </c>
    </row>
    <row r="123" spans="3:55" x14ac:dyDescent="0.15">
      <c r="C123">
        <v>175</v>
      </c>
      <c r="D123">
        <v>130</v>
      </c>
      <c r="E123">
        <f t="shared" si="43"/>
        <v>240</v>
      </c>
      <c r="F123">
        <v>180</v>
      </c>
      <c r="G123">
        <v>80</v>
      </c>
      <c r="H123">
        <v>1060</v>
      </c>
      <c r="J123">
        <v>175</v>
      </c>
      <c r="K123">
        <f t="shared" si="41"/>
        <v>21.9405</v>
      </c>
      <c r="L123">
        <f t="shared" si="41"/>
        <v>20.477799999999998</v>
      </c>
      <c r="M123">
        <f t="shared" si="41"/>
        <v>19.197900000000001</v>
      </c>
      <c r="N123">
        <f t="shared" si="41"/>
        <v>18.0686</v>
      </c>
      <c r="O123">
        <f t="shared" si="41"/>
        <v>17.064800000000002</v>
      </c>
      <c r="P123">
        <f t="shared" si="41"/>
        <v>16.166699999999999</v>
      </c>
      <c r="Q123">
        <f t="shared" si="41"/>
        <v>14.8629</v>
      </c>
      <c r="R123">
        <f t="shared" si="41"/>
        <v>14.1769</v>
      </c>
      <c r="S123">
        <f t="shared" si="41"/>
        <v>13.551500000000001</v>
      </c>
      <c r="T123">
        <f t="shared" si="41"/>
        <v>12.6233</v>
      </c>
      <c r="U123">
        <f t="shared" si="42"/>
        <v>12.125</v>
      </c>
      <c r="V123">
        <f t="shared" si="42"/>
        <v>11.6646</v>
      </c>
      <c r="W123">
        <f t="shared" si="42"/>
        <v>11.2378</v>
      </c>
      <c r="X123">
        <f t="shared" si="42"/>
        <v>10.841200000000001</v>
      </c>
      <c r="Y123">
        <f t="shared" si="42"/>
        <v>10.4716</v>
      </c>
      <c r="Z123">
        <f t="shared" si="42"/>
        <v>10.1264</v>
      </c>
      <c r="AA123">
        <f t="shared" si="42"/>
        <v>9.8032000000000004</v>
      </c>
      <c r="AB123">
        <f t="shared" si="34"/>
        <v>9.5</v>
      </c>
      <c r="AC123">
        <v>9.5</v>
      </c>
      <c r="AD123">
        <f t="shared" si="35"/>
        <v>528.81319999999994</v>
      </c>
      <c r="AE123" s="6">
        <f t="shared" si="36"/>
        <v>36990</v>
      </c>
      <c r="AF123" s="6">
        <f t="shared" si="37"/>
        <v>2071864.8</v>
      </c>
      <c r="AG123">
        <f t="shared" si="40"/>
        <v>11220</v>
      </c>
      <c r="AU123">
        <f t="shared" si="33"/>
        <v>1402</v>
      </c>
    </row>
    <row r="148" spans="27:31" x14ac:dyDescent="0.15">
      <c r="AA148">
        <v>108</v>
      </c>
      <c r="AB148">
        <v>7500</v>
      </c>
      <c r="AC148">
        <v>246124</v>
      </c>
      <c r="AE148">
        <f>AC149-AC148</f>
        <v>6600</v>
      </c>
    </row>
    <row r="149" spans="27:31" x14ac:dyDescent="0.15">
      <c r="AA149">
        <v>109</v>
      </c>
      <c r="AB149">
        <v>7600</v>
      </c>
      <c r="AC149">
        <v>252724</v>
      </c>
      <c r="AE149">
        <f t="shared" ref="AE149:AE175" si="44">AC150-AC149</f>
        <v>6700</v>
      </c>
    </row>
    <row r="150" spans="27:31" x14ac:dyDescent="0.15">
      <c r="AA150">
        <v>110</v>
      </c>
      <c r="AB150">
        <v>7700</v>
      </c>
      <c r="AC150">
        <v>259424</v>
      </c>
      <c r="AE150">
        <f t="shared" si="44"/>
        <v>6900</v>
      </c>
    </row>
    <row r="151" spans="27:31" x14ac:dyDescent="0.15">
      <c r="AA151">
        <v>111</v>
      </c>
      <c r="AB151">
        <v>7900</v>
      </c>
      <c r="AC151">
        <v>266324</v>
      </c>
      <c r="AE151">
        <f t="shared" si="44"/>
        <v>7000</v>
      </c>
    </row>
    <row r="152" spans="27:31" x14ac:dyDescent="0.15">
      <c r="AA152">
        <v>112</v>
      </c>
      <c r="AB152">
        <v>8000</v>
      </c>
      <c r="AC152">
        <v>273324</v>
      </c>
      <c r="AE152">
        <f t="shared" si="44"/>
        <v>7100</v>
      </c>
    </row>
    <row r="153" spans="27:31" x14ac:dyDescent="0.15">
      <c r="AA153">
        <v>113</v>
      </c>
      <c r="AB153">
        <v>8200</v>
      </c>
      <c r="AC153">
        <v>280424</v>
      </c>
      <c r="AE153">
        <f t="shared" si="44"/>
        <v>7200</v>
      </c>
    </row>
    <row r="154" spans="27:31" x14ac:dyDescent="0.15">
      <c r="AA154">
        <v>114</v>
      </c>
      <c r="AB154">
        <v>8300</v>
      </c>
      <c r="AC154">
        <v>287624</v>
      </c>
      <c r="AE154">
        <f t="shared" si="44"/>
        <v>7400</v>
      </c>
    </row>
    <row r="155" spans="27:31" x14ac:dyDescent="0.15">
      <c r="AA155">
        <v>115</v>
      </c>
      <c r="AB155">
        <v>8400</v>
      </c>
      <c r="AC155">
        <v>295024</v>
      </c>
      <c r="AE155">
        <f t="shared" si="44"/>
        <v>7500</v>
      </c>
    </row>
    <row r="156" spans="27:31" x14ac:dyDescent="0.15">
      <c r="AA156">
        <v>116</v>
      </c>
      <c r="AB156">
        <v>8600</v>
      </c>
      <c r="AC156">
        <v>302524</v>
      </c>
      <c r="AE156">
        <f t="shared" si="44"/>
        <v>7600</v>
      </c>
    </row>
    <row r="157" spans="27:31" x14ac:dyDescent="0.15">
      <c r="AA157">
        <v>117</v>
      </c>
      <c r="AB157">
        <v>8700</v>
      </c>
      <c r="AC157">
        <v>310124</v>
      </c>
      <c r="AE157">
        <f t="shared" si="44"/>
        <v>7700</v>
      </c>
    </row>
    <row r="158" spans="27:31" x14ac:dyDescent="0.15">
      <c r="AA158">
        <v>118</v>
      </c>
      <c r="AB158">
        <v>8900</v>
      </c>
      <c r="AC158">
        <v>317824</v>
      </c>
      <c r="AE158">
        <f t="shared" si="44"/>
        <v>7900</v>
      </c>
    </row>
    <row r="159" spans="27:31" x14ac:dyDescent="0.15">
      <c r="AA159">
        <v>119</v>
      </c>
      <c r="AB159">
        <v>9000</v>
      </c>
      <c r="AC159">
        <v>325724</v>
      </c>
      <c r="AE159">
        <f t="shared" si="44"/>
        <v>8000</v>
      </c>
    </row>
    <row r="160" spans="27:31" x14ac:dyDescent="0.15">
      <c r="AA160">
        <v>120</v>
      </c>
      <c r="AB160">
        <v>9200</v>
      </c>
      <c r="AC160">
        <v>333724</v>
      </c>
      <c r="AE160">
        <f t="shared" si="44"/>
        <v>8100</v>
      </c>
    </row>
    <row r="161" spans="27:31" x14ac:dyDescent="0.15">
      <c r="AA161">
        <v>121</v>
      </c>
      <c r="AB161">
        <v>9300</v>
      </c>
      <c r="AC161">
        <v>341824</v>
      </c>
      <c r="AE161">
        <f t="shared" si="44"/>
        <v>8300</v>
      </c>
    </row>
    <row r="162" spans="27:31" x14ac:dyDescent="0.15">
      <c r="AA162">
        <v>122</v>
      </c>
      <c r="AB162">
        <v>9700</v>
      </c>
      <c r="AC162">
        <v>350124</v>
      </c>
      <c r="AE162">
        <f t="shared" si="44"/>
        <v>8400</v>
      </c>
    </row>
    <row r="163" spans="27:31" x14ac:dyDescent="0.15">
      <c r="AA163">
        <v>123</v>
      </c>
      <c r="AB163">
        <v>10000</v>
      </c>
      <c r="AC163">
        <v>358524</v>
      </c>
      <c r="AE163">
        <f t="shared" si="44"/>
        <v>8500</v>
      </c>
    </row>
    <row r="164" spans="27:31" x14ac:dyDescent="0.15">
      <c r="AA164">
        <v>124</v>
      </c>
      <c r="AB164">
        <v>11000</v>
      </c>
      <c r="AC164">
        <v>367024</v>
      </c>
      <c r="AE164">
        <f t="shared" si="44"/>
        <v>8700</v>
      </c>
    </row>
    <row r="165" spans="27:31" x14ac:dyDescent="0.15">
      <c r="AA165">
        <v>125</v>
      </c>
      <c r="AB165">
        <v>11500</v>
      </c>
      <c r="AC165">
        <v>375724</v>
      </c>
      <c r="AE165">
        <f t="shared" si="44"/>
        <v>8800</v>
      </c>
    </row>
    <row r="166" spans="27:31" x14ac:dyDescent="0.15">
      <c r="AA166">
        <v>126</v>
      </c>
      <c r="AB166">
        <v>12500</v>
      </c>
      <c r="AC166">
        <v>384524</v>
      </c>
      <c r="AE166">
        <f t="shared" si="44"/>
        <v>8900</v>
      </c>
    </row>
    <row r="167" spans="27:31" x14ac:dyDescent="0.15">
      <c r="AA167">
        <v>127</v>
      </c>
      <c r="AB167">
        <v>14000</v>
      </c>
      <c r="AC167">
        <v>393424</v>
      </c>
      <c r="AE167">
        <f t="shared" si="44"/>
        <v>9100</v>
      </c>
    </row>
    <row r="168" spans="27:31" x14ac:dyDescent="0.15">
      <c r="AA168">
        <v>128</v>
      </c>
      <c r="AB168">
        <v>15000</v>
      </c>
      <c r="AC168">
        <v>402524</v>
      </c>
      <c r="AE168">
        <f t="shared" si="44"/>
        <v>9200</v>
      </c>
    </row>
    <row r="169" spans="27:31" x14ac:dyDescent="0.15">
      <c r="AA169">
        <v>129</v>
      </c>
      <c r="AB169">
        <v>16500</v>
      </c>
      <c r="AC169">
        <v>411724</v>
      </c>
      <c r="AE169">
        <f t="shared" si="44"/>
        <v>9400</v>
      </c>
    </row>
    <row r="170" spans="27:31" x14ac:dyDescent="0.15">
      <c r="AA170">
        <v>130</v>
      </c>
      <c r="AB170">
        <v>18500</v>
      </c>
      <c r="AC170">
        <v>421124</v>
      </c>
      <c r="AE170">
        <f t="shared" si="44"/>
        <v>9500</v>
      </c>
    </row>
    <row r="171" spans="27:31" x14ac:dyDescent="0.15">
      <c r="AA171">
        <v>131</v>
      </c>
      <c r="AB171">
        <v>20000</v>
      </c>
      <c r="AC171">
        <v>430624</v>
      </c>
      <c r="AE171">
        <f t="shared" si="44"/>
        <v>9600</v>
      </c>
    </row>
    <row r="172" spans="27:31" x14ac:dyDescent="0.15">
      <c r="AA172">
        <v>132</v>
      </c>
      <c r="AB172">
        <v>22500</v>
      </c>
      <c r="AC172">
        <v>440224</v>
      </c>
      <c r="AE172">
        <f t="shared" si="44"/>
        <v>9800</v>
      </c>
    </row>
    <row r="173" spans="27:31" x14ac:dyDescent="0.15">
      <c r="AA173">
        <v>133</v>
      </c>
      <c r="AB173">
        <v>24500</v>
      </c>
      <c r="AC173">
        <v>450024</v>
      </c>
      <c r="AE173">
        <f t="shared" si="44"/>
        <v>9900</v>
      </c>
    </row>
    <row r="174" spans="27:31" x14ac:dyDescent="0.15">
      <c r="AA174">
        <v>134</v>
      </c>
      <c r="AB174">
        <v>27000</v>
      </c>
      <c r="AC174">
        <v>459924</v>
      </c>
      <c r="AE174">
        <f t="shared" si="44"/>
        <v>10000</v>
      </c>
    </row>
    <row r="175" spans="27:31" x14ac:dyDescent="0.15">
      <c r="AA175">
        <v>135</v>
      </c>
      <c r="AB175">
        <v>29500</v>
      </c>
      <c r="AC175">
        <v>469924</v>
      </c>
      <c r="AE175">
        <f t="shared" si="44"/>
        <v>-469924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Sheet1!AC99:AC99</xm:f>
              <xm:sqref>AD99</xm:sqref>
            </x14:sparkline>
            <x14:sparkline>
              <xm:f>Sheet1!AC100:AC100</xm:f>
              <xm:sqref>AD100</xm:sqref>
            </x14:sparkline>
            <x14:sparkline>
              <xm:f>Sheet1!AC101:AC101</xm:f>
              <xm:sqref>AD101</xm:sqref>
            </x14:sparkline>
            <x14:sparkline>
              <xm:f>Sheet1!AC102:AC102</xm:f>
              <xm:sqref>AD102</xm:sqref>
            </x14:sparkline>
            <x14:sparkline>
              <xm:f>Sheet1!AC103:AC103</xm:f>
              <xm:sqref>AD103</xm:sqref>
            </x14:sparkline>
            <x14:sparkline>
              <xm:f>Sheet1!AC104:AC104</xm:f>
              <xm:sqref>AD104</xm:sqref>
            </x14:sparkline>
            <x14:sparkline>
              <xm:f>Sheet1!AC105:AC105</xm:f>
              <xm:sqref>AD105</xm:sqref>
            </x14:sparkline>
            <x14:sparkline>
              <xm:f>Sheet1!AC106:AC106</xm:f>
              <xm:sqref>AD106</xm:sqref>
            </x14:sparkline>
            <x14:sparkline>
              <xm:f>Sheet1!AC107:AC107</xm:f>
              <xm:sqref>AD107</xm:sqref>
            </x14:sparkline>
            <x14:sparkline>
              <xm:f>Sheet1!AC108:AC108</xm:f>
              <xm:sqref>AD108</xm:sqref>
            </x14:sparkline>
            <x14:sparkline>
              <xm:f>Sheet1!AC109:AC109</xm:f>
              <xm:sqref>AD109</xm:sqref>
            </x14:sparkline>
            <x14:sparkline>
              <xm:f>Sheet1!AC110:AC110</xm:f>
              <xm:sqref>AD110</xm:sqref>
            </x14:sparkline>
            <x14:sparkline>
              <xm:f>Sheet1!AC111:AC111</xm:f>
              <xm:sqref>AD111</xm:sqref>
            </x14:sparkline>
            <x14:sparkline>
              <xm:f>Sheet1!AC112:AC112</xm:f>
              <xm:sqref>AD112</xm:sqref>
            </x14:sparkline>
            <x14:sparkline>
              <xm:f>Sheet1!AC113:AC113</xm:f>
              <xm:sqref>AD113</xm:sqref>
            </x14:sparkline>
            <x14:sparkline>
              <xm:f>Sheet1!AC114:AC114</xm:f>
              <xm:sqref>AD114</xm:sqref>
            </x14:sparkline>
            <x14:sparkline>
              <xm:f>Sheet1!AC115:AC115</xm:f>
              <xm:sqref>AD115</xm:sqref>
            </x14:sparkline>
            <x14:sparkline>
              <xm:f>Sheet1!AC116:AC116</xm:f>
              <xm:sqref>AD116</xm:sqref>
            </x14:sparkline>
            <x14:sparkline>
              <xm:f>Sheet1!AC117:AC117</xm:f>
              <xm:sqref>AD117</xm:sqref>
            </x14:sparkline>
            <x14:sparkline>
              <xm:f>Sheet1!AC118:AC118</xm:f>
              <xm:sqref>AD118</xm:sqref>
            </x14:sparkline>
            <x14:sparkline>
              <xm:f>Sheet1!AC119:AC119</xm:f>
              <xm:sqref>AD119</xm:sqref>
            </x14:sparkline>
            <x14:sparkline>
              <xm:f>Sheet1!AC120:AC120</xm:f>
              <xm:sqref>AD120</xm:sqref>
            </x14:sparkline>
            <x14:sparkline>
              <xm:f>Sheet1!AC121:AC121</xm:f>
              <xm:sqref>AD121</xm:sqref>
            </x14:sparkline>
            <x14:sparkline>
              <xm:f>Sheet1!AC122:AC122</xm:f>
              <xm:sqref>AD122</xm:sqref>
            </x14:sparkline>
            <x14:sparkline>
              <xm:f>Sheet1!AC123:AC123</xm:f>
              <xm:sqref>AD123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J2355"/>
  <sheetViews>
    <sheetView tabSelected="1" topLeftCell="U1" workbookViewId="0">
      <selection activeCell="AI24" sqref="AI24"/>
    </sheetView>
  </sheetViews>
  <sheetFormatPr defaultRowHeight="13.5" x14ac:dyDescent="0.15"/>
  <cols>
    <col min="4" max="4" width="22.75" bestFit="1" customWidth="1"/>
    <col min="35" max="35" width="43.875" bestFit="1" customWidth="1"/>
  </cols>
  <sheetData>
    <row r="3" spans="3:36" x14ac:dyDescent="0.15">
      <c r="C3">
        <v>1</v>
      </c>
      <c r="D3">
        <v>2</v>
      </c>
    </row>
    <row r="4" spans="3:36" x14ac:dyDescent="0.15">
      <c r="C4">
        <v>141</v>
      </c>
      <c r="D4" t="s">
        <v>28</v>
      </c>
      <c r="F4">
        <f>ROUND(K4/10000,2)</f>
        <v>0.31</v>
      </c>
      <c r="G4" t="str">
        <f>LEFT(RIGHT(M4,7),4)</f>
        <v>2143</v>
      </c>
      <c r="H4" t="str">
        <f>LEFT(RIGHT(P4,7),4)</f>
        <v>2135</v>
      </c>
      <c r="K4">
        <v>3100</v>
      </c>
      <c r="L4" t="s">
        <v>108</v>
      </c>
      <c r="M4" t="s">
        <v>109</v>
      </c>
      <c r="N4">
        <v>3333</v>
      </c>
      <c r="O4" t="s">
        <v>108</v>
      </c>
      <c r="P4" t="s">
        <v>110</v>
      </c>
      <c r="T4" s="8">
        <v>2005</v>
      </c>
      <c r="U4" s="8">
        <v>2001</v>
      </c>
      <c r="V4" s="8">
        <v>2000</v>
      </c>
      <c r="W4" s="8">
        <v>2001</v>
      </c>
      <c r="X4" s="8" t="s">
        <v>154</v>
      </c>
      <c r="Y4" s="8" t="s">
        <v>154</v>
      </c>
      <c r="Z4" s="8" t="s">
        <v>154</v>
      </c>
      <c r="AA4" s="8" t="s">
        <v>154</v>
      </c>
      <c r="AD4" t="str">
        <f>T4&amp;"+"&amp;U4&amp;"+"&amp;V4&amp;"+"&amp;W4&amp;"+"&amp;X4&amp;"+"&amp;Y4&amp;"+"&amp;Z4&amp;"+"&amp;AA4</f>
        <v>2005+2001+2000+2001++++</v>
      </c>
      <c r="AI4" t="s">
        <v>155</v>
      </c>
      <c r="AJ4" t="str">
        <f>IF(RIGHT(AI4,1)="+",LEFT(AI4,LEN(AI4)-1),AI4)</f>
        <v>2005+2001+2000+2001</v>
      </c>
    </row>
    <row r="5" spans="3:36" x14ac:dyDescent="0.15">
      <c r="C5">
        <v>141</v>
      </c>
      <c r="D5" t="s">
        <v>29</v>
      </c>
      <c r="F5">
        <f t="shared" ref="F5:F68" si="0">ROUND(K5/10000,2)</f>
        <v>0.31</v>
      </c>
      <c r="G5" t="str">
        <f t="shared" ref="G5:G68" si="1">LEFT(RIGHT(M5,7),4)</f>
        <v>2143</v>
      </c>
      <c r="H5" t="str">
        <f t="shared" ref="H5:H68" si="2">LEFT(RIGHT(P5,7),4)</f>
        <v>2135</v>
      </c>
      <c r="K5">
        <v>3100</v>
      </c>
      <c r="L5" t="s">
        <v>108</v>
      </c>
      <c r="M5" t="s">
        <v>109</v>
      </c>
      <c r="N5">
        <v>3333</v>
      </c>
      <c r="O5" t="s">
        <v>108</v>
      </c>
      <c r="P5" t="s">
        <v>110</v>
      </c>
      <c r="T5" s="8">
        <v>2501</v>
      </c>
      <c r="U5" s="8">
        <v>2005</v>
      </c>
      <c r="V5" s="8">
        <v>2004</v>
      </c>
      <c r="W5" s="8">
        <v>2002</v>
      </c>
      <c r="X5" s="8">
        <v>2504</v>
      </c>
      <c r="Y5" s="8" t="s">
        <v>154</v>
      </c>
      <c r="Z5" s="8" t="s">
        <v>154</v>
      </c>
      <c r="AA5" s="8" t="s">
        <v>154</v>
      </c>
      <c r="AD5" t="str">
        <f t="shared" ref="AD5:AD68" si="3">T5&amp;"+"&amp;U5&amp;"+"&amp;V5&amp;"+"&amp;W5&amp;"+"&amp;X5&amp;"+"&amp;Y5&amp;"+"&amp;Z5&amp;"+"&amp;AA5</f>
        <v>2501+2005+2004+2002+2504+++</v>
      </c>
      <c r="AI5" t="s">
        <v>156</v>
      </c>
      <c r="AJ5" t="str">
        <f t="shared" ref="AJ5:AJ68" si="4">IF(RIGHT(AI5,1)="+",LEFT(AI5,LEN(AI5)-1),AI5)</f>
        <v>2501+2005+2004+2002+2504</v>
      </c>
    </row>
    <row r="6" spans="3:36" x14ac:dyDescent="0.15">
      <c r="C6">
        <v>141</v>
      </c>
      <c r="D6" t="s">
        <v>30</v>
      </c>
      <c r="F6">
        <f t="shared" si="0"/>
        <v>0.31</v>
      </c>
      <c r="G6" t="str">
        <f t="shared" si="1"/>
        <v>2143</v>
      </c>
      <c r="H6" t="str">
        <f t="shared" si="2"/>
        <v>2135</v>
      </c>
      <c r="K6">
        <v>3100</v>
      </c>
      <c r="L6" t="s">
        <v>108</v>
      </c>
      <c r="M6" t="s">
        <v>109</v>
      </c>
      <c r="N6">
        <v>3333</v>
      </c>
      <c r="O6" t="s">
        <v>108</v>
      </c>
      <c r="P6" t="s">
        <v>110</v>
      </c>
      <c r="T6" s="8">
        <v>2508</v>
      </c>
      <c r="U6" s="8">
        <v>2506</v>
      </c>
      <c r="V6" s="8">
        <v>2501</v>
      </c>
      <c r="W6" s="8">
        <v>2504</v>
      </c>
      <c r="X6" s="8">
        <v>2500</v>
      </c>
      <c r="Y6" s="8" t="s">
        <v>154</v>
      </c>
      <c r="Z6" s="8" t="s">
        <v>154</v>
      </c>
      <c r="AA6" s="8" t="s">
        <v>154</v>
      </c>
      <c r="AD6" t="str">
        <f t="shared" si="3"/>
        <v>2508+2506+2501+2504+2500+++</v>
      </c>
      <c r="AI6" t="s">
        <v>157</v>
      </c>
      <c r="AJ6" t="str">
        <f t="shared" si="4"/>
        <v>2508+2506+2501+2504+2500</v>
      </c>
    </row>
    <row r="7" spans="3:36" x14ac:dyDescent="0.15">
      <c r="C7">
        <v>141</v>
      </c>
      <c r="D7" t="s">
        <v>31</v>
      </c>
      <c r="F7">
        <f t="shared" si="0"/>
        <v>0.31</v>
      </c>
      <c r="G7" t="str">
        <f t="shared" si="1"/>
        <v>2144</v>
      </c>
      <c r="H7" t="str">
        <f t="shared" si="2"/>
        <v>2136</v>
      </c>
      <c r="K7">
        <v>3100</v>
      </c>
      <c r="L7" t="s">
        <v>108</v>
      </c>
      <c r="M7" t="s">
        <v>111</v>
      </c>
      <c r="N7">
        <v>3333</v>
      </c>
      <c r="O7" t="s">
        <v>108</v>
      </c>
      <c r="P7" t="s">
        <v>112</v>
      </c>
      <c r="T7" s="8">
        <v>2512</v>
      </c>
      <c r="U7" s="8">
        <v>2510</v>
      </c>
      <c r="V7" s="8">
        <v>2507</v>
      </c>
      <c r="W7" s="8">
        <v>2509</v>
      </c>
      <c r="X7" s="8">
        <v>2505</v>
      </c>
      <c r="Y7" s="8" t="s">
        <v>154</v>
      </c>
      <c r="Z7" s="8" t="s">
        <v>154</v>
      </c>
      <c r="AA7" s="8" t="s">
        <v>154</v>
      </c>
      <c r="AD7" t="str">
        <f t="shared" si="3"/>
        <v>2512+2510+2507+2509+2505+++</v>
      </c>
      <c r="AI7" t="s">
        <v>158</v>
      </c>
      <c r="AJ7" t="str">
        <f t="shared" si="4"/>
        <v>2512+2510+2507+2509+2505</v>
      </c>
    </row>
    <row r="8" spans="3:36" x14ac:dyDescent="0.15">
      <c r="C8">
        <v>141</v>
      </c>
      <c r="D8" t="s">
        <v>32</v>
      </c>
      <c r="F8">
        <f t="shared" si="0"/>
        <v>0.31</v>
      </c>
      <c r="G8" t="str">
        <f t="shared" si="1"/>
        <v>2144</v>
      </c>
      <c r="H8" t="str">
        <f t="shared" si="2"/>
        <v>2136</v>
      </c>
      <c r="K8">
        <v>3100</v>
      </c>
      <c r="L8" t="s">
        <v>108</v>
      </c>
      <c r="M8" t="s">
        <v>111</v>
      </c>
      <c r="N8">
        <v>3333</v>
      </c>
      <c r="O8" t="s">
        <v>108</v>
      </c>
      <c r="P8" t="s">
        <v>112</v>
      </c>
      <c r="T8" s="8">
        <v>2520</v>
      </c>
      <c r="U8" s="8">
        <v>2516</v>
      </c>
      <c r="V8" s="8">
        <v>2510</v>
      </c>
      <c r="W8" s="8">
        <v>2511</v>
      </c>
      <c r="X8" s="8">
        <v>2510</v>
      </c>
      <c r="Y8" s="8">
        <v>2512</v>
      </c>
      <c r="Z8" s="8" t="s">
        <v>154</v>
      </c>
      <c r="AA8" s="8" t="s">
        <v>154</v>
      </c>
      <c r="AD8" t="str">
        <f t="shared" si="3"/>
        <v>2520+2516+2510+2511+2510+2512++</v>
      </c>
      <c r="AI8" t="s">
        <v>159</v>
      </c>
      <c r="AJ8" t="str">
        <f t="shared" si="4"/>
        <v>2520+2516+2510+2511+2510+2512</v>
      </c>
    </row>
    <row r="9" spans="3:36" x14ac:dyDescent="0.15">
      <c r="C9">
        <v>141</v>
      </c>
      <c r="D9" t="s">
        <v>33</v>
      </c>
      <c r="F9">
        <f t="shared" si="0"/>
        <v>0.31</v>
      </c>
      <c r="G9" t="str">
        <f t="shared" si="1"/>
        <v>2144</v>
      </c>
      <c r="H9" t="str">
        <f t="shared" si="2"/>
        <v>2136</v>
      </c>
      <c r="K9">
        <v>3100</v>
      </c>
      <c r="L9" t="s">
        <v>108</v>
      </c>
      <c r="M9" t="s">
        <v>111</v>
      </c>
      <c r="N9">
        <v>3333</v>
      </c>
      <c r="O9" t="s">
        <v>108</v>
      </c>
      <c r="P9" t="s">
        <v>112</v>
      </c>
      <c r="T9" s="8">
        <v>2526</v>
      </c>
      <c r="U9" s="8">
        <v>2523</v>
      </c>
      <c r="V9" s="8">
        <v>2517</v>
      </c>
      <c r="W9" s="8">
        <v>2518</v>
      </c>
      <c r="X9" s="8">
        <v>2517</v>
      </c>
      <c r="Y9" s="8">
        <v>2520</v>
      </c>
      <c r="Z9" s="8" t="s">
        <v>154</v>
      </c>
      <c r="AA9" s="8" t="s">
        <v>154</v>
      </c>
      <c r="AD9" t="str">
        <f t="shared" si="3"/>
        <v>2526+2523+2517+2518+2517+2520++</v>
      </c>
      <c r="AI9" t="s">
        <v>160</v>
      </c>
      <c r="AJ9" t="str">
        <f t="shared" si="4"/>
        <v>2526+2523+2517+2518+2517+2520</v>
      </c>
    </row>
    <row r="10" spans="3:36" x14ac:dyDescent="0.15">
      <c r="C10">
        <v>143</v>
      </c>
      <c r="D10" t="s">
        <v>34</v>
      </c>
      <c r="F10">
        <f t="shared" si="0"/>
        <v>0.31</v>
      </c>
      <c r="G10" t="str">
        <f t="shared" si="1"/>
        <v>2145</v>
      </c>
      <c r="H10" t="str">
        <f t="shared" si="2"/>
        <v>2137</v>
      </c>
      <c r="K10">
        <v>3100</v>
      </c>
      <c r="L10" t="s">
        <v>108</v>
      </c>
      <c r="M10" t="s">
        <v>113</v>
      </c>
      <c r="N10">
        <v>3333</v>
      </c>
      <c r="O10" t="s">
        <v>108</v>
      </c>
      <c r="P10" t="s">
        <v>114</v>
      </c>
      <c r="T10" s="8">
        <v>2532</v>
      </c>
      <c r="U10" s="8">
        <v>2528</v>
      </c>
      <c r="V10" s="8">
        <v>2521</v>
      </c>
      <c r="W10" s="8">
        <v>2522</v>
      </c>
      <c r="X10" s="8">
        <v>2521</v>
      </c>
      <c r="Y10" s="8">
        <v>2522</v>
      </c>
      <c r="Z10" s="8" t="s">
        <v>154</v>
      </c>
      <c r="AA10" s="8" t="s">
        <v>154</v>
      </c>
      <c r="AD10" t="str">
        <f t="shared" si="3"/>
        <v>2532+2528+2521+2522+2521+2522++</v>
      </c>
      <c r="AI10" t="s">
        <v>161</v>
      </c>
      <c r="AJ10" t="str">
        <f t="shared" si="4"/>
        <v>2532+2528+2521+2522+2521+2522</v>
      </c>
    </row>
    <row r="11" spans="3:36" x14ac:dyDescent="0.15">
      <c r="C11">
        <v>143</v>
      </c>
      <c r="D11" t="s">
        <v>35</v>
      </c>
      <c r="F11">
        <f t="shared" si="0"/>
        <v>0.31</v>
      </c>
      <c r="G11" t="str">
        <f t="shared" si="1"/>
        <v>2145</v>
      </c>
      <c r="H11" t="str">
        <f t="shared" si="2"/>
        <v>2137</v>
      </c>
      <c r="K11">
        <v>3100</v>
      </c>
      <c r="L11" t="s">
        <v>108</v>
      </c>
      <c r="M11" t="s">
        <v>113</v>
      </c>
      <c r="N11">
        <v>3333</v>
      </c>
      <c r="O11" t="s">
        <v>108</v>
      </c>
      <c r="P11" t="s">
        <v>114</v>
      </c>
      <c r="T11" s="8">
        <v>2538</v>
      </c>
      <c r="U11" s="8">
        <v>2536</v>
      </c>
      <c r="V11" s="8">
        <v>2532</v>
      </c>
      <c r="W11" s="8">
        <v>2528</v>
      </c>
      <c r="X11" s="8">
        <v>2527</v>
      </c>
      <c r="Y11" s="8">
        <v>2530</v>
      </c>
      <c r="Z11" s="8" t="s">
        <v>154</v>
      </c>
      <c r="AA11" s="8" t="s">
        <v>154</v>
      </c>
      <c r="AD11" t="str">
        <f t="shared" si="3"/>
        <v>2538+2536+2532+2528+2527+2530++</v>
      </c>
      <c r="AI11" t="s">
        <v>162</v>
      </c>
      <c r="AJ11" t="str">
        <f t="shared" si="4"/>
        <v>2538+2536+2532+2528+2527+2530</v>
      </c>
    </row>
    <row r="12" spans="3:36" x14ac:dyDescent="0.15">
      <c r="C12">
        <v>143</v>
      </c>
      <c r="D12" t="s">
        <v>36</v>
      </c>
      <c r="F12">
        <f t="shared" si="0"/>
        <v>0.31</v>
      </c>
      <c r="G12" t="str">
        <f t="shared" si="1"/>
        <v>2145</v>
      </c>
      <c r="H12" t="str">
        <f t="shared" si="2"/>
        <v>2137</v>
      </c>
      <c r="K12">
        <v>3100</v>
      </c>
      <c r="L12" t="s">
        <v>108</v>
      </c>
      <c r="M12" t="s">
        <v>113</v>
      </c>
      <c r="N12">
        <v>3333</v>
      </c>
      <c r="O12" t="s">
        <v>108</v>
      </c>
      <c r="P12" t="s">
        <v>114</v>
      </c>
      <c r="T12" s="8">
        <v>2544</v>
      </c>
      <c r="U12" s="8">
        <v>2543</v>
      </c>
      <c r="V12" s="8">
        <v>2544</v>
      </c>
      <c r="W12" s="8">
        <v>2534</v>
      </c>
      <c r="X12" s="8">
        <v>2533</v>
      </c>
      <c r="Y12" s="8">
        <v>2535</v>
      </c>
      <c r="Z12" s="8">
        <v>2534</v>
      </c>
      <c r="AA12" s="8" t="s">
        <v>154</v>
      </c>
      <c r="AD12" t="str">
        <f t="shared" si="3"/>
        <v>2544+2543+2544+2534+2533+2535+2534+</v>
      </c>
      <c r="AI12" t="s">
        <v>163</v>
      </c>
      <c r="AJ12" t="str">
        <f t="shared" si="4"/>
        <v>2544+2543+2544+2534+2533+2535+2534</v>
      </c>
    </row>
    <row r="13" spans="3:36" x14ac:dyDescent="0.15">
      <c r="C13">
        <v>143</v>
      </c>
      <c r="D13" t="s">
        <v>37</v>
      </c>
      <c r="F13">
        <f t="shared" si="0"/>
        <v>0.31</v>
      </c>
      <c r="G13" t="str">
        <f t="shared" si="1"/>
        <v>2146</v>
      </c>
      <c r="H13" t="str">
        <f t="shared" si="2"/>
        <v>2138</v>
      </c>
      <c r="K13">
        <v>3100</v>
      </c>
      <c r="L13" t="s">
        <v>108</v>
      </c>
      <c r="M13" t="s">
        <v>115</v>
      </c>
      <c r="N13">
        <v>3333</v>
      </c>
      <c r="O13" t="s">
        <v>108</v>
      </c>
      <c r="P13" t="s">
        <v>116</v>
      </c>
      <c r="T13" s="8">
        <v>2551</v>
      </c>
      <c r="U13" s="8">
        <v>2548</v>
      </c>
      <c r="V13" s="8">
        <v>2546</v>
      </c>
      <c r="W13" s="8">
        <v>2540</v>
      </c>
      <c r="X13" s="8">
        <v>2544</v>
      </c>
      <c r="Y13" s="8">
        <v>2539</v>
      </c>
      <c r="Z13" s="8">
        <v>2542</v>
      </c>
      <c r="AA13" s="8" t="s">
        <v>154</v>
      </c>
      <c r="AD13" t="str">
        <f t="shared" si="3"/>
        <v>2551+2548+2546+2540+2544+2539+2542+</v>
      </c>
      <c r="AI13" t="s">
        <v>164</v>
      </c>
      <c r="AJ13" t="str">
        <f t="shared" si="4"/>
        <v>2551+2548+2546+2540+2544+2539+2542</v>
      </c>
    </row>
    <row r="14" spans="3:36" x14ac:dyDescent="0.15">
      <c r="C14">
        <v>143</v>
      </c>
      <c r="D14" t="s">
        <v>38</v>
      </c>
      <c r="F14">
        <f t="shared" si="0"/>
        <v>0.31</v>
      </c>
      <c r="G14" t="str">
        <f t="shared" si="1"/>
        <v>2146</v>
      </c>
      <c r="H14" t="str">
        <f t="shared" si="2"/>
        <v>2138</v>
      </c>
      <c r="K14">
        <v>3100</v>
      </c>
      <c r="L14" t="s">
        <v>108</v>
      </c>
      <c r="M14" t="s">
        <v>115</v>
      </c>
      <c r="N14">
        <v>3333</v>
      </c>
      <c r="O14" t="s">
        <v>108</v>
      </c>
      <c r="P14" t="s">
        <v>116</v>
      </c>
      <c r="T14" s="8">
        <v>2558</v>
      </c>
      <c r="U14" s="8">
        <v>2557</v>
      </c>
      <c r="V14" s="8">
        <v>2556</v>
      </c>
      <c r="W14" s="8">
        <v>2551</v>
      </c>
      <c r="X14" s="8">
        <v>2546</v>
      </c>
      <c r="Y14" s="8">
        <v>2547</v>
      </c>
      <c r="Z14" s="8">
        <v>2546</v>
      </c>
      <c r="AA14" s="8" t="s">
        <v>154</v>
      </c>
      <c r="AD14" t="str">
        <f t="shared" si="3"/>
        <v>2558+2557+2556+2551+2546+2547+2546+</v>
      </c>
      <c r="AI14" t="s">
        <v>165</v>
      </c>
      <c r="AJ14" t="str">
        <f t="shared" si="4"/>
        <v>2558+2557+2556+2551+2546+2547+2546</v>
      </c>
    </row>
    <row r="15" spans="3:36" x14ac:dyDescent="0.15">
      <c r="C15">
        <v>143</v>
      </c>
      <c r="D15" t="s">
        <v>39</v>
      </c>
      <c r="F15">
        <f t="shared" si="0"/>
        <v>0.31</v>
      </c>
      <c r="G15" t="str">
        <f t="shared" si="1"/>
        <v>2146</v>
      </c>
      <c r="H15" t="str">
        <f t="shared" si="2"/>
        <v>2138</v>
      </c>
      <c r="K15">
        <v>3100</v>
      </c>
      <c r="L15" t="s">
        <v>108</v>
      </c>
      <c r="M15" t="s">
        <v>115</v>
      </c>
      <c r="N15">
        <v>3333</v>
      </c>
      <c r="O15" t="s">
        <v>108</v>
      </c>
      <c r="P15" t="s">
        <v>116</v>
      </c>
      <c r="T15" s="8">
        <v>2565</v>
      </c>
      <c r="U15" s="8">
        <v>2562</v>
      </c>
      <c r="V15" s="8">
        <v>2563</v>
      </c>
      <c r="W15" s="8">
        <v>2553</v>
      </c>
      <c r="X15" s="8">
        <v>2554</v>
      </c>
      <c r="Y15" s="8">
        <v>2558</v>
      </c>
      <c r="Z15" s="8">
        <v>2553</v>
      </c>
      <c r="AA15" s="8" t="s">
        <v>154</v>
      </c>
      <c r="AD15" t="str">
        <f t="shared" si="3"/>
        <v>2565+2562+2563+2553+2554+2558+2553+</v>
      </c>
      <c r="AI15" t="s">
        <v>166</v>
      </c>
      <c r="AJ15" t="str">
        <f t="shared" si="4"/>
        <v>2565+2562+2563+2553+2554+2558+2553</v>
      </c>
    </row>
    <row r="16" spans="3:36" x14ac:dyDescent="0.15">
      <c r="C16">
        <v>145</v>
      </c>
      <c r="D16" t="s">
        <v>40</v>
      </c>
      <c r="F16">
        <f t="shared" si="0"/>
        <v>0.31</v>
      </c>
      <c r="G16" t="str">
        <f t="shared" si="1"/>
        <v>2147</v>
      </c>
      <c r="H16" t="str">
        <f t="shared" si="2"/>
        <v>2139</v>
      </c>
      <c r="K16">
        <v>3100</v>
      </c>
      <c r="L16" t="s">
        <v>108</v>
      </c>
      <c r="M16" t="s">
        <v>117</v>
      </c>
      <c r="N16">
        <v>3333</v>
      </c>
      <c r="O16" t="s">
        <v>108</v>
      </c>
      <c r="P16" t="s">
        <v>118</v>
      </c>
      <c r="T16" s="8">
        <v>2572</v>
      </c>
      <c r="U16" s="8">
        <v>2571</v>
      </c>
      <c r="V16" s="8">
        <v>2567</v>
      </c>
      <c r="W16" s="8">
        <v>2563</v>
      </c>
      <c r="X16" s="8">
        <v>2560</v>
      </c>
      <c r="Y16" s="8">
        <v>2561</v>
      </c>
      <c r="Z16" s="8">
        <v>2565</v>
      </c>
      <c r="AA16" s="8" t="s">
        <v>154</v>
      </c>
      <c r="AD16" t="str">
        <f t="shared" si="3"/>
        <v>2572+2571+2567+2563+2560+2561+2565+</v>
      </c>
      <c r="AI16" t="s">
        <v>167</v>
      </c>
      <c r="AJ16" t="str">
        <f t="shared" si="4"/>
        <v>2572+2571+2567+2563+2560+2561+2565</v>
      </c>
    </row>
    <row r="17" spans="3:36" x14ac:dyDescent="0.15">
      <c r="C17">
        <v>145</v>
      </c>
      <c r="D17" t="s">
        <v>41</v>
      </c>
      <c r="F17">
        <f t="shared" si="0"/>
        <v>0.31</v>
      </c>
      <c r="G17" t="str">
        <f t="shared" si="1"/>
        <v>2147</v>
      </c>
      <c r="H17" t="str">
        <f t="shared" si="2"/>
        <v>2139</v>
      </c>
      <c r="K17">
        <v>3100</v>
      </c>
      <c r="L17" t="s">
        <v>108</v>
      </c>
      <c r="M17" t="s">
        <v>117</v>
      </c>
      <c r="N17">
        <v>3333</v>
      </c>
      <c r="O17" t="s">
        <v>108</v>
      </c>
      <c r="P17" t="s">
        <v>118</v>
      </c>
      <c r="T17" s="8">
        <v>2579</v>
      </c>
      <c r="U17" s="8">
        <v>2576</v>
      </c>
      <c r="V17" s="8">
        <v>2574</v>
      </c>
      <c r="W17" s="8">
        <v>2570</v>
      </c>
      <c r="X17" s="8">
        <v>2572</v>
      </c>
      <c r="Y17" s="8">
        <v>2567</v>
      </c>
      <c r="Z17" s="8">
        <v>2568</v>
      </c>
      <c r="AA17" s="8" t="s">
        <v>154</v>
      </c>
      <c r="AD17" t="str">
        <f t="shared" si="3"/>
        <v>2579+2576+2574+2570+2572+2567+2568+</v>
      </c>
      <c r="AI17" t="s">
        <v>168</v>
      </c>
      <c r="AJ17" t="str">
        <f t="shared" si="4"/>
        <v>2579+2576+2574+2570+2572+2567+2568</v>
      </c>
    </row>
    <row r="18" spans="3:36" x14ac:dyDescent="0.15">
      <c r="C18">
        <v>145</v>
      </c>
      <c r="D18" t="s">
        <v>42</v>
      </c>
      <c r="F18">
        <f t="shared" si="0"/>
        <v>0.31</v>
      </c>
      <c r="G18" t="str">
        <f t="shared" si="1"/>
        <v>2147</v>
      </c>
      <c r="H18" t="str">
        <f t="shared" si="2"/>
        <v>2139</v>
      </c>
      <c r="K18">
        <v>3100</v>
      </c>
      <c r="L18" t="s">
        <v>108</v>
      </c>
      <c r="M18" t="s">
        <v>117</v>
      </c>
      <c r="N18">
        <v>3333</v>
      </c>
      <c r="O18" t="s">
        <v>108</v>
      </c>
      <c r="P18" t="s">
        <v>118</v>
      </c>
      <c r="T18" s="8">
        <v>2587</v>
      </c>
      <c r="U18" s="8">
        <v>2585</v>
      </c>
      <c r="V18" s="8">
        <v>2583</v>
      </c>
      <c r="W18" s="8">
        <v>2583</v>
      </c>
      <c r="X18" s="8">
        <v>2576</v>
      </c>
      <c r="Y18" s="8">
        <v>2574</v>
      </c>
      <c r="Z18" s="8">
        <v>2577</v>
      </c>
      <c r="AA18" s="8">
        <v>2577</v>
      </c>
      <c r="AD18" t="str">
        <f t="shared" si="3"/>
        <v>2587+2585+2583+2583+2576+2574+2577+2577</v>
      </c>
      <c r="AI18" t="s">
        <v>169</v>
      </c>
      <c r="AJ18" t="str">
        <f t="shared" si="4"/>
        <v>2587+2585+2583+2583+2576+2574+2577+2577</v>
      </c>
    </row>
    <row r="19" spans="3:36" x14ac:dyDescent="0.15">
      <c r="C19">
        <v>145</v>
      </c>
      <c r="D19" t="s">
        <v>43</v>
      </c>
      <c r="F19">
        <f t="shared" si="0"/>
        <v>0.31</v>
      </c>
      <c r="G19" t="str">
        <f t="shared" si="1"/>
        <v>2148</v>
      </c>
      <c r="H19" t="str">
        <f t="shared" si="2"/>
        <v>2140</v>
      </c>
      <c r="K19">
        <v>3100</v>
      </c>
      <c r="L19" t="s">
        <v>108</v>
      </c>
      <c r="M19" t="s">
        <v>119</v>
      </c>
      <c r="N19">
        <v>3333</v>
      </c>
      <c r="O19" t="s">
        <v>108</v>
      </c>
      <c r="P19" t="s">
        <v>120</v>
      </c>
      <c r="T19" s="8">
        <v>2595</v>
      </c>
      <c r="U19" s="8">
        <v>2589</v>
      </c>
      <c r="V19" s="8">
        <v>2591</v>
      </c>
      <c r="W19" s="8">
        <v>2592</v>
      </c>
      <c r="X19" s="8">
        <v>2585</v>
      </c>
      <c r="Y19" s="8">
        <v>2587</v>
      </c>
      <c r="Z19" s="8">
        <v>2586</v>
      </c>
      <c r="AA19" s="8">
        <v>2584</v>
      </c>
      <c r="AD19" t="str">
        <f t="shared" si="3"/>
        <v>2595+2589+2591+2592+2585+2587+2586+2584</v>
      </c>
      <c r="AI19" t="s">
        <v>170</v>
      </c>
      <c r="AJ19" t="str">
        <f t="shared" si="4"/>
        <v>2595+2589+2591+2592+2585+2587+2586+2584</v>
      </c>
    </row>
    <row r="20" spans="3:36" x14ac:dyDescent="0.15">
      <c r="C20">
        <v>146</v>
      </c>
      <c r="D20" t="s">
        <v>44</v>
      </c>
      <c r="F20">
        <f t="shared" si="0"/>
        <v>0.31</v>
      </c>
      <c r="G20" t="str">
        <f t="shared" si="1"/>
        <v>2149</v>
      </c>
      <c r="H20" t="str">
        <f t="shared" si="2"/>
        <v>2141</v>
      </c>
      <c r="K20">
        <v>3100</v>
      </c>
      <c r="L20" t="s">
        <v>108</v>
      </c>
      <c r="M20" t="s">
        <v>121</v>
      </c>
      <c r="N20">
        <v>3333</v>
      </c>
      <c r="O20" t="s">
        <v>108</v>
      </c>
      <c r="P20" t="s">
        <v>122</v>
      </c>
      <c r="T20" s="8">
        <v>2603</v>
      </c>
      <c r="U20" s="8">
        <v>2602</v>
      </c>
      <c r="V20" s="8">
        <v>2597</v>
      </c>
      <c r="W20" s="8">
        <v>2599</v>
      </c>
      <c r="X20" s="8">
        <v>2593</v>
      </c>
      <c r="Y20" s="8">
        <v>2589</v>
      </c>
      <c r="Z20" s="8">
        <v>2595</v>
      </c>
      <c r="AA20" s="8">
        <v>2595</v>
      </c>
      <c r="AD20" t="str">
        <f t="shared" si="3"/>
        <v>2603+2602+2597+2599+2593+2589+2595+2595</v>
      </c>
      <c r="AI20" t="s">
        <v>171</v>
      </c>
      <c r="AJ20" t="str">
        <f t="shared" si="4"/>
        <v>2603+2602+2597+2599+2593+2589+2595+2595</v>
      </c>
    </row>
    <row r="21" spans="3:36" x14ac:dyDescent="0.15">
      <c r="C21">
        <v>146</v>
      </c>
      <c r="D21" t="s">
        <v>45</v>
      </c>
      <c r="F21">
        <f t="shared" si="0"/>
        <v>0.31</v>
      </c>
      <c r="G21" t="str">
        <f t="shared" si="1"/>
        <v>2149</v>
      </c>
      <c r="H21" t="str">
        <f t="shared" si="2"/>
        <v>2141</v>
      </c>
      <c r="K21">
        <v>3100</v>
      </c>
      <c r="L21" t="s">
        <v>108</v>
      </c>
      <c r="M21" t="s">
        <v>121</v>
      </c>
      <c r="N21">
        <v>3333</v>
      </c>
      <c r="O21" t="s">
        <v>108</v>
      </c>
      <c r="P21" t="s">
        <v>122</v>
      </c>
      <c r="T21" s="8">
        <v>2611</v>
      </c>
      <c r="U21" s="8">
        <v>2610</v>
      </c>
      <c r="V21" s="8">
        <v>2608</v>
      </c>
      <c r="W21" s="8">
        <v>2607</v>
      </c>
      <c r="X21" s="8">
        <v>2601</v>
      </c>
      <c r="Y21" s="8">
        <v>2597</v>
      </c>
      <c r="Z21" s="8">
        <v>2603</v>
      </c>
      <c r="AA21" s="8">
        <v>2599</v>
      </c>
      <c r="AD21" t="str">
        <f t="shared" si="3"/>
        <v>2611+2610+2608+2607+2601+2597+2603+2599</v>
      </c>
      <c r="AI21" t="s">
        <v>172</v>
      </c>
      <c r="AJ21" t="str">
        <f t="shared" si="4"/>
        <v>2611+2610+2608+2607+2601+2597+2603+2599</v>
      </c>
    </row>
    <row r="22" spans="3:36" x14ac:dyDescent="0.15">
      <c r="C22">
        <v>146</v>
      </c>
      <c r="D22" t="s">
        <v>46</v>
      </c>
      <c r="F22">
        <f t="shared" si="0"/>
        <v>0.31</v>
      </c>
      <c r="G22" t="str">
        <f t="shared" si="1"/>
        <v>2149</v>
      </c>
      <c r="H22" t="str">
        <f t="shared" si="2"/>
        <v>2141</v>
      </c>
      <c r="K22">
        <v>3100</v>
      </c>
      <c r="L22" t="s">
        <v>108</v>
      </c>
      <c r="M22" t="s">
        <v>121</v>
      </c>
      <c r="N22">
        <v>3333</v>
      </c>
      <c r="O22" t="s">
        <v>108</v>
      </c>
      <c r="P22" t="s">
        <v>122</v>
      </c>
      <c r="T22" s="8">
        <v>2619</v>
      </c>
      <c r="U22" s="8">
        <v>2615</v>
      </c>
      <c r="V22" s="8">
        <v>2613</v>
      </c>
      <c r="W22" s="8">
        <v>2615</v>
      </c>
      <c r="X22" s="8">
        <v>2608</v>
      </c>
      <c r="Y22" s="8">
        <v>2611</v>
      </c>
      <c r="Z22" s="8">
        <v>2609</v>
      </c>
      <c r="AA22" s="8">
        <v>2607</v>
      </c>
      <c r="AD22" t="str">
        <f t="shared" si="3"/>
        <v>2619+2615+2613+2615+2608+2611+2609+2607</v>
      </c>
      <c r="AI22" t="s">
        <v>173</v>
      </c>
      <c r="AJ22" t="str">
        <f t="shared" si="4"/>
        <v>2619+2615+2613+2615+2608+2611+2609+2607</v>
      </c>
    </row>
    <row r="23" spans="3:36" x14ac:dyDescent="0.15">
      <c r="C23">
        <v>146</v>
      </c>
      <c r="D23" t="s">
        <v>47</v>
      </c>
      <c r="F23">
        <f t="shared" si="0"/>
        <v>0.31</v>
      </c>
      <c r="G23" t="str">
        <f t="shared" si="1"/>
        <v>2150</v>
      </c>
      <c r="H23" t="str">
        <f t="shared" si="2"/>
        <v>2142</v>
      </c>
      <c r="K23">
        <v>3100</v>
      </c>
      <c r="L23" t="s">
        <v>108</v>
      </c>
      <c r="M23" t="s">
        <v>123</v>
      </c>
      <c r="N23">
        <v>3333</v>
      </c>
      <c r="O23" t="s">
        <v>108</v>
      </c>
      <c r="P23" t="s">
        <v>124</v>
      </c>
      <c r="T23" s="8">
        <v>2627</v>
      </c>
      <c r="U23" s="8">
        <v>2623</v>
      </c>
      <c r="V23" s="8">
        <v>2621</v>
      </c>
      <c r="W23" s="8">
        <v>2623</v>
      </c>
      <c r="X23" s="8">
        <v>2616</v>
      </c>
      <c r="Y23" s="8">
        <v>2619</v>
      </c>
      <c r="Z23" s="8">
        <v>2617</v>
      </c>
      <c r="AA23" s="8">
        <v>2615</v>
      </c>
      <c r="AD23" t="str">
        <f t="shared" si="3"/>
        <v>2627+2623+2621+2623+2616+2619+2617+2615</v>
      </c>
      <c r="AI23" t="s">
        <v>174</v>
      </c>
      <c r="AJ23" t="str">
        <f t="shared" si="4"/>
        <v>2627+2623+2621+2623+2616+2619+2617+2615</v>
      </c>
    </row>
    <row r="24" spans="3:36" x14ac:dyDescent="0.15">
      <c r="C24">
        <v>146</v>
      </c>
      <c r="D24" t="s">
        <v>48</v>
      </c>
      <c r="F24">
        <f t="shared" si="0"/>
        <v>0.31</v>
      </c>
      <c r="G24" t="str">
        <f t="shared" si="1"/>
        <v>2150</v>
      </c>
      <c r="H24" t="str">
        <f t="shared" si="2"/>
        <v>2142</v>
      </c>
      <c r="K24">
        <v>3100</v>
      </c>
      <c r="L24" t="s">
        <v>108</v>
      </c>
      <c r="M24" t="s">
        <v>123</v>
      </c>
      <c r="N24">
        <v>3333</v>
      </c>
      <c r="O24" t="s">
        <v>108</v>
      </c>
      <c r="P24" t="s">
        <v>124</v>
      </c>
      <c r="T24" s="8">
        <v>2635</v>
      </c>
      <c r="U24" s="8">
        <v>2631</v>
      </c>
      <c r="V24" s="8">
        <v>2629</v>
      </c>
      <c r="W24" s="8">
        <v>2631</v>
      </c>
      <c r="X24" s="8">
        <v>2624</v>
      </c>
      <c r="Y24" s="8">
        <v>2627</v>
      </c>
      <c r="Z24" s="8">
        <v>2625</v>
      </c>
      <c r="AA24" s="8">
        <v>2623</v>
      </c>
      <c r="AD24" t="str">
        <f t="shared" si="3"/>
        <v>2635+2631+2629+2631+2624+2627+2625+2623</v>
      </c>
      <c r="AI24" t="s">
        <v>175</v>
      </c>
      <c r="AJ24" t="str">
        <f t="shared" si="4"/>
        <v>2635+2631+2629+2631+2624+2627+2625+2623</v>
      </c>
    </row>
    <row r="25" spans="3:36" x14ac:dyDescent="0.15">
      <c r="C25">
        <v>146</v>
      </c>
      <c r="D25" t="s">
        <v>49</v>
      </c>
      <c r="F25">
        <f t="shared" si="0"/>
        <v>0.31</v>
      </c>
      <c r="G25" t="str">
        <f t="shared" si="1"/>
        <v>2150</v>
      </c>
      <c r="H25" t="str">
        <f t="shared" si="2"/>
        <v>2142</v>
      </c>
      <c r="K25">
        <v>3100</v>
      </c>
      <c r="L25" t="s">
        <v>108</v>
      </c>
      <c r="M25" t="s">
        <v>123</v>
      </c>
      <c r="N25">
        <v>3333</v>
      </c>
      <c r="O25" t="s">
        <v>108</v>
      </c>
      <c r="P25" t="s">
        <v>124</v>
      </c>
      <c r="T25" s="8">
        <v>2643</v>
      </c>
      <c r="U25" s="8">
        <v>2637</v>
      </c>
      <c r="V25" s="8">
        <v>2637</v>
      </c>
      <c r="W25" s="8">
        <v>2639</v>
      </c>
      <c r="X25" s="8">
        <v>2630</v>
      </c>
      <c r="Y25" s="8">
        <v>2627</v>
      </c>
      <c r="Z25" s="8">
        <v>2633</v>
      </c>
      <c r="AA25" s="8">
        <v>2635</v>
      </c>
      <c r="AD25" t="str">
        <f t="shared" si="3"/>
        <v>2643+2637+2637+2639+2630+2627+2633+2635</v>
      </c>
      <c r="AI25" t="s">
        <v>176</v>
      </c>
      <c r="AJ25" t="str">
        <f t="shared" si="4"/>
        <v>2643+2637+2637+2639+2630+2627+2633+2635</v>
      </c>
    </row>
    <row r="26" spans="3:36" x14ac:dyDescent="0.15">
      <c r="C26">
        <v>148</v>
      </c>
      <c r="D26" t="s">
        <v>50</v>
      </c>
      <c r="F26">
        <f t="shared" si="0"/>
        <v>0.31</v>
      </c>
      <c r="G26" t="str">
        <f t="shared" si="1"/>
        <v>2151</v>
      </c>
      <c r="H26" t="str">
        <f t="shared" si="2"/>
        <v>2143</v>
      </c>
      <c r="K26">
        <v>3100</v>
      </c>
      <c r="L26" t="s">
        <v>108</v>
      </c>
      <c r="M26" t="s">
        <v>125</v>
      </c>
      <c r="N26">
        <v>3100</v>
      </c>
      <c r="O26" t="s">
        <v>108</v>
      </c>
      <c r="P26" t="s">
        <v>109</v>
      </c>
      <c r="T26" s="8">
        <f>T25+8</f>
        <v>2651</v>
      </c>
      <c r="U26" s="8">
        <f>U25+7</f>
        <v>2644</v>
      </c>
      <c r="V26" s="8">
        <f>V25+8</f>
        <v>2645</v>
      </c>
      <c r="W26" s="8">
        <f>W25+8</f>
        <v>2647</v>
      </c>
      <c r="X26" s="8">
        <f>X25+8</f>
        <v>2638</v>
      </c>
      <c r="Y26" s="8">
        <f>Y25+8</f>
        <v>2635</v>
      </c>
      <c r="Z26" s="8">
        <f>Z25+8</f>
        <v>2641</v>
      </c>
      <c r="AA26" s="8">
        <f>AA25+8</f>
        <v>2643</v>
      </c>
      <c r="AD26" t="str">
        <f t="shared" si="3"/>
        <v>2651+2644+2645+2647+2638+2635+2641+2643</v>
      </c>
      <c r="AI26" t="s">
        <v>177</v>
      </c>
      <c r="AJ26" t="str">
        <f t="shared" si="4"/>
        <v>2651+2644+2645+2647+2638+2635+2641+2643</v>
      </c>
    </row>
    <row r="27" spans="3:36" x14ac:dyDescent="0.15">
      <c r="C27">
        <v>148</v>
      </c>
      <c r="D27" t="s">
        <v>51</v>
      </c>
      <c r="F27">
        <f t="shared" si="0"/>
        <v>0.31</v>
      </c>
      <c r="G27" t="str">
        <f t="shared" si="1"/>
        <v>2151</v>
      </c>
      <c r="H27" t="str">
        <f t="shared" si="2"/>
        <v>2143</v>
      </c>
      <c r="K27">
        <v>3100</v>
      </c>
      <c r="L27" t="s">
        <v>108</v>
      </c>
      <c r="M27" t="s">
        <v>125</v>
      </c>
      <c r="N27">
        <v>3100</v>
      </c>
      <c r="O27" t="s">
        <v>108</v>
      </c>
      <c r="P27" t="s">
        <v>109</v>
      </c>
      <c r="T27" s="8">
        <f t="shared" ref="T27" si="5">T26+8</f>
        <v>2659</v>
      </c>
      <c r="U27" s="8">
        <f>U26+8</f>
        <v>2652</v>
      </c>
      <c r="V27" s="8">
        <f>V26+8</f>
        <v>2653</v>
      </c>
      <c r="W27" s="8">
        <f t="shared" ref="W27:AA28" si="6">W26+8</f>
        <v>2655</v>
      </c>
      <c r="X27" s="8">
        <f t="shared" si="6"/>
        <v>2646</v>
      </c>
      <c r="Y27" s="8">
        <f t="shared" si="6"/>
        <v>2643</v>
      </c>
      <c r="Z27" s="8">
        <f t="shared" si="6"/>
        <v>2649</v>
      </c>
      <c r="AA27" s="8">
        <f t="shared" si="6"/>
        <v>2651</v>
      </c>
      <c r="AD27" t="str">
        <f t="shared" si="3"/>
        <v>2659+2652+2653+2655+2646+2643+2649+2651</v>
      </c>
      <c r="AI27" t="s">
        <v>178</v>
      </c>
      <c r="AJ27" t="str">
        <f t="shared" si="4"/>
        <v>2659+2652+2653+2655+2646+2643+2649+2651</v>
      </c>
    </row>
    <row r="28" spans="3:36" x14ac:dyDescent="0.15">
      <c r="C28">
        <v>148</v>
      </c>
      <c r="D28" t="s">
        <v>52</v>
      </c>
      <c r="F28">
        <f t="shared" si="0"/>
        <v>0.31</v>
      </c>
      <c r="G28" t="str">
        <f t="shared" si="1"/>
        <v>2151</v>
      </c>
      <c r="H28" t="str">
        <f t="shared" si="2"/>
        <v>2143</v>
      </c>
      <c r="K28">
        <v>3100</v>
      </c>
      <c r="L28" t="s">
        <v>108</v>
      </c>
      <c r="M28" t="s">
        <v>125</v>
      </c>
      <c r="N28">
        <v>3100</v>
      </c>
      <c r="O28" t="s">
        <v>108</v>
      </c>
      <c r="P28" t="s">
        <v>109</v>
      </c>
      <c r="T28" s="8">
        <f>T27+8</f>
        <v>2667</v>
      </c>
      <c r="U28" s="8">
        <f>U27+9</f>
        <v>2661</v>
      </c>
      <c r="V28" s="8">
        <f>V27+8</f>
        <v>2661</v>
      </c>
      <c r="W28" s="8">
        <f t="shared" si="6"/>
        <v>2663</v>
      </c>
      <c r="X28" s="8">
        <f t="shared" si="6"/>
        <v>2654</v>
      </c>
      <c r="Y28" s="8">
        <f t="shared" si="6"/>
        <v>2651</v>
      </c>
      <c r="Z28" s="8">
        <f t="shared" si="6"/>
        <v>2657</v>
      </c>
      <c r="AA28" s="8">
        <f t="shared" si="6"/>
        <v>2659</v>
      </c>
      <c r="AD28" t="str">
        <f t="shared" si="3"/>
        <v>2667+2661+2661+2663+2654+2651+2657+2659</v>
      </c>
      <c r="AI28" t="s">
        <v>179</v>
      </c>
      <c r="AJ28" t="str">
        <f t="shared" si="4"/>
        <v>2667+2661+2661+2663+2654+2651+2657+2659</v>
      </c>
    </row>
    <row r="29" spans="3:36" x14ac:dyDescent="0.15">
      <c r="C29">
        <v>148</v>
      </c>
      <c r="D29" t="s">
        <v>53</v>
      </c>
      <c r="F29">
        <f t="shared" si="0"/>
        <v>0.31</v>
      </c>
      <c r="G29" t="str">
        <f t="shared" si="1"/>
        <v>2152</v>
      </c>
      <c r="H29" t="str">
        <f t="shared" si="2"/>
        <v>2144</v>
      </c>
      <c r="K29">
        <v>3100</v>
      </c>
      <c r="L29" t="s">
        <v>108</v>
      </c>
      <c r="M29" t="s">
        <v>126</v>
      </c>
      <c r="N29">
        <v>3100</v>
      </c>
      <c r="O29" t="s">
        <v>108</v>
      </c>
      <c r="P29" t="s">
        <v>111</v>
      </c>
      <c r="T29" s="8"/>
      <c r="U29" s="8"/>
      <c r="V29" s="8"/>
      <c r="W29" s="8"/>
      <c r="X29" s="8"/>
      <c r="Y29" s="8"/>
      <c r="Z29" s="8"/>
      <c r="AA29" s="8"/>
      <c r="AD29" t="str">
        <f t="shared" si="3"/>
        <v>+++++++</v>
      </c>
      <c r="AJ29">
        <f t="shared" si="4"/>
        <v>0</v>
      </c>
    </row>
    <row r="30" spans="3:36" x14ac:dyDescent="0.15">
      <c r="C30">
        <v>148</v>
      </c>
      <c r="D30" t="s">
        <v>54</v>
      </c>
      <c r="F30">
        <f t="shared" si="0"/>
        <v>0.31</v>
      </c>
      <c r="G30" t="str">
        <f t="shared" si="1"/>
        <v>2152</v>
      </c>
      <c r="H30" t="str">
        <f t="shared" si="2"/>
        <v>2144</v>
      </c>
      <c r="K30">
        <v>3100</v>
      </c>
      <c r="L30" t="s">
        <v>108</v>
      </c>
      <c r="M30" t="s">
        <v>126</v>
      </c>
      <c r="N30">
        <v>3100</v>
      </c>
      <c r="O30" t="s">
        <v>108</v>
      </c>
      <c r="P30" t="s">
        <v>111</v>
      </c>
      <c r="T30" s="8"/>
      <c r="U30" s="8"/>
      <c r="V30" s="8"/>
      <c r="W30" s="8"/>
      <c r="X30" s="8"/>
      <c r="Y30" s="8"/>
      <c r="Z30" s="8"/>
      <c r="AA30" s="8"/>
      <c r="AD30" t="str">
        <f t="shared" si="3"/>
        <v>+++++++</v>
      </c>
      <c r="AJ30">
        <f t="shared" si="4"/>
        <v>0</v>
      </c>
    </row>
    <row r="31" spans="3:36" x14ac:dyDescent="0.15">
      <c r="C31">
        <v>148</v>
      </c>
      <c r="D31" t="s">
        <v>55</v>
      </c>
      <c r="F31">
        <f t="shared" si="0"/>
        <v>0.31</v>
      </c>
      <c r="G31" t="str">
        <f t="shared" si="1"/>
        <v>2152</v>
      </c>
      <c r="H31" t="str">
        <f t="shared" si="2"/>
        <v>2144</v>
      </c>
      <c r="K31">
        <v>3100</v>
      </c>
      <c r="L31" t="s">
        <v>108</v>
      </c>
      <c r="M31" t="s">
        <v>126</v>
      </c>
      <c r="N31">
        <v>3100</v>
      </c>
      <c r="O31" t="s">
        <v>108</v>
      </c>
      <c r="P31" t="s">
        <v>111</v>
      </c>
      <c r="T31" s="8"/>
      <c r="U31" s="8"/>
      <c r="V31" s="8"/>
      <c r="W31" s="8"/>
      <c r="X31" s="8"/>
      <c r="Y31" s="8"/>
      <c r="Z31" s="8"/>
      <c r="AA31" s="8"/>
      <c r="AD31" t="str">
        <f t="shared" si="3"/>
        <v>+++++++</v>
      </c>
      <c r="AJ31">
        <f t="shared" si="4"/>
        <v>0</v>
      </c>
    </row>
    <row r="32" spans="3:36" x14ac:dyDescent="0.15">
      <c r="C32">
        <v>150</v>
      </c>
      <c r="D32" t="s">
        <v>56</v>
      </c>
      <c r="F32">
        <f t="shared" si="0"/>
        <v>0.31</v>
      </c>
      <c r="G32" t="str">
        <f t="shared" si="1"/>
        <v>2153</v>
      </c>
      <c r="H32" t="str">
        <f t="shared" si="2"/>
        <v>2145</v>
      </c>
      <c r="K32">
        <v>3100</v>
      </c>
      <c r="L32" t="s">
        <v>108</v>
      </c>
      <c r="M32" t="s">
        <v>127</v>
      </c>
      <c r="N32">
        <v>3100</v>
      </c>
      <c r="O32" t="s">
        <v>108</v>
      </c>
      <c r="P32" t="s">
        <v>113</v>
      </c>
      <c r="T32" s="8">
        <v>2004</v>
      </c>
      <c r="U32" s="8">
        <v>2002</v>
      </c>
      <c r="V32" s="8">
        <v>2000</v>
      </c>
      <c r="W32" s="8">
        <v>2001</v>
      </c>
      <c r="X32" s="8" t="s">
        <v>154</v>
      </c>
      <c r="Y32" s="8" t="s">
        <v>154</v>
      </c>
      <c r="Z32" s="8" t="s">
        <v>154</v>
      </c>
      <c r="AA32" s="8" t="s">
        <v>154</v>
      </c>
      <c r="AD32" t="str">
        <f t="shared" si="3"/>
        <v>2004+2002+2000+2001++++</v>
      </c>
      <c r="AI32" t="s">
        <v>180</v>
      </c>
      <c r="AJ32" t="str">
        <f t="shared" si="4"/>
        <v>2004+2002+2000+2001</v>
      </c>
    </row>
    <row r="33" spans="3:36" x14ac:dyDescent="0.15">
      <c r="C33">
        <v>150</v>
      </c>
      <c r="D33" t="s">
        <v>57</v>
      </c>
      <c r="F33">
        <f t="shared" si="0"/>
        <v>0.31</v>
      </c>
      <c r="G33" t="str">
        <f t="shared" si="1"/>
        <v>2153</v>
      </c>
      <c r="H33" t="str">
        <f t="shared" si="2"/>
        <v>2145</v>
      </c>
      <c r="K33">
        <v>3100</v>
      </c>
      <c r="L33" t="s">
        <v>108</v>
      </c>
      <c r="M33" t="s">
        <v>127</v>
      </c>
      <c r="N33">
        <v>3100</v>
      </c>
      <c r="O33" t="s">
        <v>108</v>
      </c>
      <c r="P33" t="s">
        <v>113</v>
      </c>
      <c r="T33" s="8">
        <v>2500</v>
      </c>
      <c r="U33" s="8">
        <v>2502</v>
      </c>
      <c r="V33" s="8">
        <v>2504</v>
      </c>
      <c r="W33" s="8">
        <v>2004</v>
      </c>
      <c r="X33" s="8">
        <v>2002</v>
      </c>
      <c r="Y33" s="8" t="s">
        <v>154</v>
      </c>
      <c r="Z33" s="8" t="s">
        <v>154</v>
      </c>
      <c r="AA33" s="8" t="s">
        <v>154</v>
      </c>
      <c r="AD33" t="str">
        <f t="shared" si="3"/>
        <v>2500+2502+2504+2004+2002+++</v>
      </c>
      <c r="AI33" t="s">
        <v>181</v>
      </c>
      <c r="AJ33" t="str">
        <f t="shared" si="4"/>
        <v>2500+2502+2504+2004+2002</v>
      </c>
    </row>
    <row r="34" spans="3:36" x14ac:dyDescent="0.15">
      <c r="C34">
        <v>150</v>
      </c>
      <c r="D34" t="s">
        <v>58</v>
      </c>
      <c r="F34">
        <f t="shared" si="0"/>
        <v>0.31</v>
      </c>
      <c r="G34" t="str">
        <f t="shared" si="1"/>
        <v>2153</v>
      </c>
      <c r="H34" t="str">
        <f t="shared" si="2"/>
        <v>2145</v>
      </c>
      <c r="K34">
        <v>3100</v>
      </c>
      <c r="L34" t="s">
        <v>108</v>
      </c>
      <c r="M34" t="s">
        <v>127</v>
      </c>
      <c r="N34">
        <v>3100</v>
      </c>
      <c r="O34" t="s">
        <v>108</v>
      </c>
      <c r="P34" t="s">
        <v>113</v>
      </c>
      <c r="T34" s="8">
        <v>2507</v>
      </c>
      <c r="U34" s="8">
        <v>2506</v>
      </c>
      <c r="V34" s="8">
        <v>2502</v>
      </c>
      <c r="W34" s="8">
        <v>2501</v>
      </c>
      <c r="X34" s="8">
        <v>2501</v>
      </c>
      <c r="Y34" s="8" t="s">
        <v>154</v>
      </c>
      <c r="Z34" s="8" t="s">
        <v>154</v>
      </c>
      <c r="AA34" s="8" t="s">
        <v>154</v>
      </c>
      <c r="AD34" t="str">
        <f t="shared" si="3"/>
        <v>2507+2506+2502+2501+2501+++</v>
      </c>
      <c r="AI34" t="s">
        <v>182</v>
      </c>
      <c r="AJ34" t="str">
        <f t="shared" si="4"/>
        <v>2507+2506+2502+2501+2501</v>
      </c>
    </row>
    <row r="35" spans="3:36" x14ac:dyDescent="0.15">
      <c r="C35">
        <v>150</v>
      </c>
      <c r="D35" t="s">
        <v>59</v>
      </c>
      <c r="F35">
        <f t="shared" si="0"/>
        <v>0.31</v>
      </c>
      <c r="G35" t="str">
        <f t="shared" si="1"/>
        <v>2154</v>
      </c>
      <c r="H35" t="str">
        <f t="shared" si="2"/>
        <v>2146</v>
      </c>
      <c r="K35">
        <v>3100</v>
      </c>
      <c r="L35" t="s">
        <v>108</v>
      </c>
      <c r="M35" t="s">
        <v>128</v>
      </c>
      <c r="N35">
        <v>3100</v>
      </c>
      <c r="O35" t="s">
        <v>108</v>
      </c>
      <c r="P35" t="s">
        <v>115</v>
      </c>
      <c r="T35" s="8">
        <v>2514</v>
      </c>
      <c r="U35" s="8">
        <v>2510</v>
      </c>
      <c r="V35" s="8">
        <v>2505</v>
      </c>
      <c r="W35" s="8">
        <v>2509</v>
      </c>
      <c r="X35" s="8">
        <v>2508</v>
      </c>
      <c r="Y35" s="8" t="s">
        <v>154</v>
      </c>
      <c r="Z35" s="8" t="s">
        <v>154</v>
      </c>
      <c r="AA35" s="8" t="s">
        <v>154</v>
      </c>
      <c r="AD35" t="str">
        <f t="shared" si="3"/>
        <v>2514+2510+2505+2509+2508+++</v>
      </c>
      <c r="AI35" t="s">
        <v>183</v>
      </c>
      <c r="AJ35" t="str">
        <f t="shared" si="4"/>
        <v>2514+2510+2505+2509+2508</v>
      </c>
    </row>
    <row r="36" spans="3:36" x14ac:dyDescent="0.15">
      <c r="C36">
        <v>151</v>
      </c>
      <c r="D36" t="s">
        <v>60</v>
      </c>
      <c r="F36">
        <f t="shared" si="0"/>
        <v>0.31</v>
      </c>
      <c r="G36" t="str">
        <f t="shared" si="1"/>
        <v>2155</v>
      </c>
      <c r="H36" t="str">
        <f t="shared" si="2"/>
        <v>2147</v>
      </c>
      <c r="K36">
        <v>3100</v>
      </c>
      <c r="L36" t="s">
        <v>108</v>
      </c>
      <c r="M36" t="s">
        <v>129</v>
      </c>
      <c r="N36">
        <v>3100</v>
      </c>
      <c r="O36" t="s">
        <v>108</v>
      </c>
      <c r="P36" t="s">
        <v>117</v>
      </c>
      <c r="T36" s="8">
        <v>2518</v>
      </c>
      <c r="U36" s="8">
        <v>2517</v>
      </c>
      <c r="V36" s="8">
        <v>2512</v>
      </c>
      <c r="W36" s="8">
        <v>2510</v>
      </c>
      <c r="X36" s="8">
        <v>2512</v>
      </c>
      <c r="Y36" s="8">
        <v>2511</v>
      </c>
      <c r="Z36" s="8" t="s">
        <v>154</v>
      </c>
      <c r="AA36" s="8" t="s">
        <v>154</v>
      </c>
      <c r="AD36" t="str">
        <f t="shared" si="3"/>
        <v>2518+2517+2512+2510+2512+2511++</v>
      </c>
      <c r="AI36" t="s">
        <v>184</v>
      </c>
      <c r="AJ36" t="str">
        <f t="shared" si="4"/>
        <v>2518+2517+2512+2510+2512+2511</v>
      </c>
    </row>
    <row r="37" spans="3:36" x14ac:dyDescent="0.15">
      <c r="C37">
        <v>151</v>
      </c>
      <c r="D37" t="s">
        <v>61</v>
      </c>
      <c r="F37">
        <f t="shared" si="0"/>
        <v>0.31</v>
      </c>
      <c r="G37" t="str">
        <f t="shared" si="1"/>
        <v>2155</v>
      </c>
      <c r="H37" t="str">
        <f t="shared" si="2"/>
        <v>2147</v>
      </c>
      <c r="K37">
        <v>3100</v>
      </c>
      <c r="L37" t="s">
        <v>108</v>
      </c>
      <c r="M37" t="s">
        <v>129</v>
      </c>
      <c r="N37">
        <v>3100</v>
      </c>
      <c r="O37" t="s">
        <v>108</v>
      </c>
      <c r="P37" t="s">
        <v>117</v>
      </c>
      <c r="T37" s="8">
        <v>2524</v>
      </c>
      <c r="U37" s="8">
        <v>2521</v>
      </c>
      <c r="V37" s="8">
        <v>2520</v>
      </c>
      <c r="W37" s="8">
        <v>2515</v>
      </c>
      <c r="X37" s="8">
        <v>2517</v>
      </c>
      <c r="Y37" s="8">
        <v>2520</v>
      </c>
      <c r="Z37" s="8" t="s">
        <v>154</v>
      </c>
      <c r="AA37" s="8" t="s">
        <v>154</v>
      </c>
      <c r="AD37" t="str">
        <f t="shared" si="3"/>
        <v>2524+2521+2520+2515+2517+2520++</v>
      </c>
      <c r="AI37" t="s">
        <v>185</v>
      </c>
      <c r="AJ37" t="str">
        <f t="shared" si="4"/>
        <v>2524+2521+2520+2515+2517+2520</v>
      </c>
    </row>
    <row r="38" spans="3:36" x14ac:dyDescent="0.15">
      <c r="C38">
        <v>151</v>
      </c>
      <c r="D38" t="s">
        <v>62</v>
      </c>
      <c r="F38">
        <f t="shared" si="0"/>
        <v>0.31</v>
      </c>
      <c r="G38" t="str">
        <f t="shared" si="1"/>
        <v>2155</v>
      </c>
      <c r="H38" t="str">
        <f t="shared" si="2"/>
        <v>2147</v>
      </c>
      <c r="K38">
        <v>3100</v>
      </c>
      <c r="L38" t="s">
        <v>108</v>
      </c>
      <c r="M38" t="s">
        <v>129</v>
      </c>
      <c r="N38">
        <v>3100</v>
      </c>
      <c r="O38" t="s">
        <v>108</v>
      </c>
      <c r="P38" t="s">
        <v>117</v>
      </c>
      <c r="T38" s="8">
        <v>2530</v>
      </c>
      <c r="U38" s="8">
        <v>2529</v>
      </c>
      <c r="V38" s="8">
        <v>2523</v>
      </c>
      <c r="W38" s="8">
        <v>2520</v>
      </c>
      <c r="X38" s="8">
        <v>2517</v>
      </c>
      <c r="Y38" s="8">
        <v>2520</v>
      </c>
      <c r="Z38" s="8" t="s">
        <v>154</v>
      </c>
      <c r="AA38" s="8" t="s">
        <v>154</v>
      </c>
      <c r="AD38" t="str">
        <f t="shared" si="3"/>
        <v>2530+2529+2523+2520+2517+2520++</v>
      </c>
      <c r="AI38" t="s">
        <v>186</v>
      </c>
      <c r="AJ38" t="str">
        <f t="shared" si="4"/>
        <v>2530+2529+2523+2520+2517+2520</v>
      </c>
    </row>
    <row r="39" spans="3:36" x14ac:dyDescent="0.15">
      <c r="C39">
        <v>151</v>
      </c>
      <c r="D39" t="s">
        <v>63</v>
      </c>
      <c r="F39">
        <f t="shared" si="0"/>
        <v>0.31</v>
      </c>
      <c r="G39" t="str">
        <f t="shared" si="1"/>
        <v>2156</v>
      </c>
      <c r="H39" t="str">
        <f t="shared" si="2"/>
        <v>2148</v>
      </c>
      <c r="K39">
        <v>3100</v>
      </c>
      <c r="L39" t="s">
        <v>108</v>
      </c>
      <c r="M39" t="s">
        <v>130</v>
      </c>
      <c r="N39">
        <v>3100</v>
      </c>
      <c r="O39" t="s">
        <v>108</v>
      </c>
      <c r="P39" t="s">
        <v>119</v>
      </c>
      <c r="T39" s="8">
        <v>2536</v>
      </c>
      <c r="U39" s="8">
        <v>2535</v>
      </c>
      <c r="V39" s="8">
        <v>2529</v>
      </c>
      <c r="W39" s="8">
        <v>2532</v>
      </c>
      <c r="X39" s="8">
        <v>2527</v>
      </c>
      <c r="Y39" s="8">
        <v>2532</v>
      </c>
      <c r="Z39" s="8" t="s">
        <v>154</v>
      </c>
      <c r="AA39" s="8" t="s">
        <v>154</v>
      </c>
      <c r="AD39" t="str">
        <f t="shared" si="3"/>
        <v>2536+2535+2529+2532+2527+2532++</v>
      </c>
      <c r="AI39" t="s">
        <v>187</v>
      </c>
      <c r="AJ39" t="str">
        <f t="shared" si="4"/>
        <v>2536+2535+2529+2532+2527+2532</v>
      </c>
    </row>
    <row r="40" spans="3:36" x14ac:dyDescent="0.15">
      <c r="C40">
        <v>151</v>
      </c>
      <c r="D40" t="s">
        <v>64</v>
      </c>
      <c r="F40">
        <f t="shared" si="0"/>
        <v>0.31</v>
      </c>
      <c r="G40" t="str">
        <f t="shared" si="1"/>
        <v>2156</v>
      </c>
      <c r="H40" t="str">
        <f t="shared" si="2"/>
        <v>2148</v>
      </c>
      <c r="K40">
        <v>3100</v>
      </c>
      <c r="L40" t="s">
        <v>108</v>
      </c>
      <c r="M40" t="s">
        <v>130</v>
      </c>
      <c r="N40">
        <v>3100</v>
      </c>
      <c r="O40" t="s">
        <v>108</v>
      </c>
      <c r="P40" t="s">
        <v>119</v>
      </c>
      <c r="T40" s="8">
        <v>2543</v>
      </c>
      <c r="U40" s="8">
        <v>2544</v>
      </c>
      <c r="V40" s="8">
        <v>2544</v>
      </c>
      <c r="W40" s="8">
        <v>2535</v>
      </c>
      <c r="X40" s="8">
        <v>2533</v>
      </c>
      <c r="Y40" s="8">
        <v>2536</v>
      </c>
      <c r="Z40" s="8">
        <v>2535</v>
      </c>
      <c r="AA40" s="8" t="s">
        <v>154</v>
      </c>
      <c r="AD40" t="str">
        <f t="shared" si="3"/>
        <v>2543+2544+2544+2535+2533+2536+2535+</v>
      </c>
      <c r="AI40" t="s">
        <v>188</v>
      </c>
      <c r="AJ40" t="str">
        <f t="shared" si="4"/>
        <v>2543+2544+2544+2535+2533+2536+2535</v>
      </c>
    </row>
    <row r="41" spans="3:36" x14ac:dyDescent="0.15">
      <c r="C41">
        <v>151</v>
      </c>
      <c r="D41" t="s">
        <v>65</v>
      </c>
      <c r="F41">
        <f t="shared" si="0"/>
        <v>0.31</v>
      </c>
      <c r="G41" t="str">
        <f t="shared" si="1"/>
        <v>2156</v>
      </c>
      <c r="H41" t="str">
        <f t="shared" si="2"/>
        <v>2148</v>
      </c>
      <c r="K41">
        <v>3100</v>
      </c>
      <c r="L41" t="s">
        <v>108</v>
      </c>
      <c r="M41" t="s">
        <v>130</v>
      </c>
      <c r="N41">
        <v>3100</v>
      </c>
      <c r="O41" t="s">
        <v>108</v>
      </c>
      <c r="P41" t="s">
        <v>119</v>
      </c>
      <c r="T41" s="8">
        <v>2550</v>
      </c>
      <c r="U41" s="8">
        <v>2546</v>
      </c>
      <c r="V41" s="8">
        <v>2547</v>
      </c>
      <c r="W41" s="8">
        <v>2544</v>
      </c>
      <c r="X41" s="8">
        <v>2539</v>
      </c>
      <c r="Y41" s="8">
        <v>2544</v>
      </c>
      <c r="Z41" s="8">
        <v>2542</v>
      </c>
      <c r="AA41" s="8" t="s">
        <v>154</v>
      </c>
      <c r="AD41" t="str">
        <f t="shared" si="3"/>
        <v>2550+2546+2547+2544+2539+2544+2542+</v>
      </c>
      <c r="AI41" t="s">
        <v>189</v>
      </c>
      <c r="AJ41" t="str">
        <f t="shared" si="4"/>
        <v>2550+2546+2547+2544+2539+2544+2542</v>
      </c>
    </row>
    <row r="42" spans="3:36" x14ac:dyDescent="0.15">
      <c r="C42">
        <v>153</v>
      </c>
      <c r="D42" t="s">
        <v>66</v>
      </c>
      <c r="F42">
        <f t="shared" si="0"/>
        <v>0.31</v>
      </c>
      <c r="G42" t="str">
        <f t="shared" si="1"/>
        <v>2157</v>
      </c>
      <c r="H42" t="str">
        <f t="shared" si="2"/>
        <v>2149</v>
      </c>
      <c r="K42">
        <v>3100</v>
      </c>
      <c r="L42" t="s">
        <v>108</v>
      </c>
      <c r="M42" t="s">
        <v>131</v>
      </c>
      <c r="N42">
        <v>3100</v>
      </c>
      <c r="O42" t="s">
        <v>108</v>
      </c>
      <c r="P42" t="s">
        <v>121</v>
      </c>
      <c r="T42" s="8">
        <v>2557</v>
      </c>
      <c r="U42" s="8">
        <v>2558</v>
      </c>
      <c r="V42" s="8">
        <v>2554</v>
      </c>
      <c r="W42" s="8">
        <v>2548</v>
      </c>
      <c r="X42" s="8">
        <v>2546</v>
      </c>
      <c r="Y42" s="8">
        <v>2546</v>
      </c>
      <c r="Z42" s="8">
        <v>2549</v>
      </c>
      <c r="AA42" s="8" t="s">
        <v>154</v>
      </c>
      <c r="AD42" t="str">
        <f t="shared" si="3"/>
        <v>2557+2558+2554+2548+2546+2546+2549+</v>
      </c>
      <c r="AI42" t="s">
        <v>190</v>
      </c>
      <c r="AJ42" t="str">
        <f t="shared" si="4"/>
        <v>2557+2558+2554+2548+2546+2546+2549</v>
      </c>
    </row>
    <row r="43" spans="3:36" x14ac:dyDescent="0.15">
      <c r="C43">
        <v>153</v>
      </c>
      <c r="D43" t="s">
        <v>67</v>
      </c>
      <c r="F43">
        <f t="shared" si="0"/>
        <v>0.31</v>
      </c>
      <c r="G43" t="str">
        <f t="shared" si="1"/>
        <v>2157</v>
      </c>
      <c r="H43" t="str">
        <f t="shared" si="2"/>
        <v>2149</v>
      </c>
      <c r="K43">
        <v>3100</v>
      </c>
      <c r="L43" t="s">
        <v>108</v>
      </c>
      <c r="M43" t="s">
        <v>131</v>
      </c>
      <c r="N43">
        <v>3100</v>
      </c>
      <c r="O43" t="s">
        <v>108</v>
      </c>
      <c r="P43" t="s">
        <v>121</v>
      </c>
      <c r="T43" s="8">
        <v>2564</v>
      </c>
      <c r="U43" s="8">
        <v>2562</v>
      </c>
      <c r="V43" s="8">
        <v>2560</v>
      </c>
      <c r="W43" s="8">
        <v>2553</v>
      </c>
      <c r="X43" s="8">
        <v>2554</v>
      </c>
      <c r="Y43" s="8">
        <v>2558</v>
      </c>
      <c r="Z43" s="8">
        <v>2556</v>
      </c>
      <c r="AA43" s="8" t="s">
        <v>154</v>
      </c>
      <c r="AD43" t="str">
        <f t="shared" si="3"/>
        <v>2564+2562+2560+2553+2554+2558+2556+</v>
      </c>
      <c r="AI43" t="s">
        <v>191</v>
      </c>
      <c r="AJ43" t="str">
        <f t="shared" si="4"/>
        <v>2564+2562+2560+2553+2554+2558+2556</v>
      </c>
    </row>
    <row r="44" spans="3:36" x14ac:dyDescent="0.15">
      <c r="C44">
        <v>153</v>
      </c>
      <c r="D44" t="s">
        <v>68</v>
      </c>
      <c r="F44">
        <f t="shared" si="0"/>
        <v>0.31</v>
      </c>
      <c r="G44" t="str">
        <f t="shared" si="1"/>
        <v>2157</v>
      </c>
      <c r="H44" t="str">
        <f t="shared" si="2"/>
        <v>2149</v>
      </c>
      <c r="K44">
        <v>3100</v>
      </c>
      <c r="L44" t="s">
        <v>108</v>
      </c>
      <c r="M44" t="s">
        <v>131</v>
      </c>
      <c r="N44">
        <v>3100</v>
      </c>
      <c r="O44" t="s">
        <v>108</v>
      </c>
      <c r="P44" t="s">
        <v>121</v>
      </c>
      <c r="T44" s="8">
        <v>2571</v>
      </c>
      <c r="U44" s="8">
        <v>2567</v>
      </c>
      <c r="V44" s="8">
        <v>2568</v>
      </c>
      <c r="W44" s="8">
        <v>2565</v>
      </c>
      <c r="X44" s="8">
        <v>2560</v>
      </c>
      <c r="Y44" s="8">
        <v>2565</v>
      </c>
      <c r="Z44" s="8">
        <v>2560</v>
      </c>
      <c r="AA44" s="8" t="s">
        <v>154</v>
      </c>
      <c r="AD44" t="str">
        <f t="shared" si="3"/>
        <v>2571+2567+2568+2565+2560+2565+2560+</v>
      </c>
      <c r="AI44" t="s">
        <v>192</v>
      </c>
      <c r="AJ44" t="str">
        <f t="shared" si="4"/>
        <v>2571+2567+2568+2565+2560+2565+2560</v>
      </c>
    </row>
    <row r="45" spans="3:36" x14ac:dyDescent="0.15">
      <c r="C45">
        <v>153</v>
      </c>
      <c r="D45" t="s">
        <v>69</v>
      </c>
      <c r="F45">
        <f t="shared" si="0"/>
        <v>0.31</v>
      </c>
      <c r="G45" t="str">
        <f t="shared" si="1"/>
        <v>2158</v>
      </c>
      <c r="H45" t="str">
        <f t="shared" si="2"/>
        <v>2150</v>
      </c>
      <c r="K45">
        <v>3100</v>
      </c>
      <c r="L45" t="s">
        <v>108</v>
      </c>
      <c r="M45" t="s">
        <v>132</v>
      </c>
      <c r="N45">
        <v>3100</v>
      </c>
      <c r="O45" t="s">
        <v>108</v>
      </c>
      <c r="P45" t="s">
        <v>123</v>
      </c>
      <c r="T45" s="8">
        <v>2578</v>
      </c>
      <c r="U45" s="8">
        <v>2574</v>
      </c>
      <c r="V45" s="8">
        <v>2575</v>
      </c>
      <c r="W45" s="8">
        <v>2572</v>
      </c>
      <c r="X45" s="8">
        <v>2569</v>
      </c>
      <c r="Y45" s="8">
        <v>2567</v>
      </c>
      <c r="Z45" s="8">
        <v>2572</v>
      </c>
      <c r="AA45" s="8" t="s">
        <v>154</v>
      </c>
      <c r="AD45" t="str">
        <f t="shared" si="3"/>
        <v>2578+2574+2575+2572+2569+2567+2572+</v>
      </c>
      <c r="AI45" t="s">
        <v>193</v>
      </c>
      <c r="AJ45" t="str">
        <f t="shared" si="4"/>
        <v>2578+2574+2575+2572+2569+2567+2572</v>
      </c>
    </row>
    <row r="46" spans="3:36" x14ac:dyDescent="0.15">
      <c r="C46">
        <v>153</v>
      </c>
      <c r="D46" t="s">
        <v>70</v>
      </c>
      <c r="F46">
        <f t="shared" si="0"/>
        <v>0.31</v>
      </c>
      <c r="G46" t="str">
        <f t="shared" si="1"/>
        <v>2158</v>
      </c>
      <c r="H46" t="str">
        <f t="shared" si="2"/>
        <v>2150</v>
      </c>
      <c r="K46">
        <v>3100</v>
      </c>
      <c r="L46" t="s">
        <v>108</v>
      </c>
      <c r="M46" t="s">
        <v>132</v>
      </c>
      <c r="N46">
        <v>3100</v>
      </c>
      <c r="O46" t="s">
        <v>108</v>
      </c>
      <c r="P46" t="s">
        <v>123</v>
      </c>
      <c r="T46" s="8">
        <v>2586</v>
      </c>
      <c r="U46" s="8">
        <v>2582</v>
      </c>
      <c r="V46" s="8">
        <v>2581</v>
      </c>
      <c r="W46" s="8">
        <v>2587</v>
      </c>
      <c r="X46" s="8">
        <v>2574</v>
      </c>
      <c r="Y46" s="8">
        <v>2577</v>
      </c>
      <c r="Z46" s="8">
        <v>2574</v>
      </c>
      <c r="AA46" s="8">
        <v>2576</v>
      </c>
      <c r="AD46" t="str">
        <f t="shared" si="3"/>
        <v>2586+2582+2581+2587+2574+2577+2574+2576</v>
      </c>
      <c r="AI46" t="s">
        <v>194</v>
      </c>
      <c r="AJ46" t="str">
        <f t="shared" si="4"/>
        <v>2586+2582+2581+2587+2574+2577+2574+2576</v>
      </c>
    </row>
    <row r="47" spans="3:36" x14ac:dyDescent="0.15">
      <c r="C47">
        <v>153</v>
      </c>
      <c r="D47" t="s">
        <v>71</v>
      </c>
      <c r="F47">
        <f t="shared" si="0"/>
        <v>0.31</v>
      </c>
      <c r="G47" t="str">
        <f t="shared" si="1"/>
        <v>2158</v>
      </c>
      <c r="H47" t="str">
        <f t="shared" si="2"/>
        <v>2150</v>
      </c>
      <c r="K47">
        <v>3100</v>
      </c>
      <c r="L47" t="s">
        <v>108</v>
      </c>
      <c r="M47" t="s">
        <v>132</v>
      </c>
      <c r="N47">
        <v>3100</v>
      </c>
      <c r="O47" t="s">
        <v>108</v>
      </c>
      <c r="P47" t="s">
        <v>123</v>
      </c>
      <c r="T47" s="8">
        <v>2594</v>
      </c>
      <c r="U47" s="8">
        <v>2593</v>
      </c>
      <c r="V47" s="8">
        <v>2595</v>
      </c>
      <c r="W47" s="8">
        <v>2589</v>
      </c>
      <c r="X47" s="8">
        <v>2587</v>
      </c>
      <c r="Y47" s="8">
        <v>2583</v>
      </c>
      <c r="Z47" s="8">
        <v>2581</v>
      </c>
      <c r="AA47" s="8">
        <v>2586</v>
      </c>
      <c r="AD47" t="str">
        <f t="shared" si="3"/>
        <v>2594+2593+2595+2589+2587+2583+2581+2586</v>
      </c>
      <c r="AI47" t="s">
        <v>195</v>
      </c>
      <c r="AJ47" t="str">
        <f t="shared" si="4"/>
        <v>2594+2593+2595+2589+2587+2583+2581+2586</v>
      </c>
    </row>
    <row r="48" spans="3:36" x14ac:dyDescent="0.15">
      <c r="C48">
        <v>155</v>
      </c>
      <c r="D48" t="s">
        <v>72</v>
      </c>
      <c r="F48">
        <f t="shared" si="0"/>
        <v>0.28999999999999998</v>
      </c>
      <c r="G48" t="str">
        <f t="shared" si="1"/>
        <v>2159</v>
      </c>
      <c r="H48" t="str">
        <f t="shared" si="2"/>
        <v>2151</v>
      </c>
      <c r="K48">
        <v>2867</v>
      </c>
      <c r="L48" t="s">
        <v>108</v>
      </c>
      <c r="M48" t="s">
        <v>133</v>
      </c>
      <c r="N48">
        <v>3100</v>
      </c>
      <c r="O48" t="s">
        <v>108</v>
      </c>
      <c r="P48" t="s">
        <v>125</v>
      </c>
      <c r="T48" s="8">
        <v>2602</v>
      </c>
      <c r="U48" s="8">
        <v>2601</v>
      </c>
      <c r="V48" s="8">
        <v>2599</v>
      </c>
      <c r="W48" s="8">
        <v>2597</v>
      </c>
      <c r="X48" s="8">
        <v>2589</v>
      </c>
      <c r="Y48" s="8">
        <v>2591</v>
      </c>
      <c r="Z48" s="8">
        <v>2592</v>
      </c>
      <c r="AA48" s="8">
        <v>2595</v>
      </c>
      <c r="AD48" t="str">
        <f t="shared" si="3"/>
        <v>2602+2601+2599+2597+2589+2591+2592+2595</v>
      </c>
      <c r="AI48" t="s">
        <v>196</v>
      </c>
      <c r="AJ48" t="str">
        <f t="shared" si="4"/>
        <v>2602+2601+2599+2597+2589+2591+2592+2595</v>
      </c>
    </row>
    <row r="49" spans="3:36" x14ac:dyDescent="0.15">
      <c r="C49">
        <v>155</v>
      </c>
      <c r="D49" t="s">
        <v>73</v>
      </c>
      <c r="F49">
        <f t="shared" si="0"/>
        <v>0.28999999999999998</v>
      </c>
      <c r="G49" t="str">
        <f t="shared" si="1"/>
        <v>2159</v>
      </c>
      <c r="H49" t="str">
        <f t="shared" si="2"/>
        <v>2151</v>
      </c>
      <c r="K49">
        <v>2867</v>
      </c>
      <c r="L49" t="s">
        <v>108</v>
      </c>
      <c r="M49" t="s">
        <v>133</v>
      </c>
      <c r="N49">
        <v>3100</v>
      </c>
      <c r="O49" t="s">
        <v>108</v>
      </c>
      <c r="P49" t="s">
        <v>125</v>
      </c>
      <c r="T49" s="8">
        <v>2610</v>
      </c>
      <c r="U49" s="8">
        <v>2608</v>
      </c>
      <c r="V49" s="8">
        <v>2607</v>
      </c>
      <c r="W49" s="8">
        <v>2605</v>
      </c>
      <c r="X49" s="8">
        <v>2597</v>
      </c>
      <c r="Y49" s="8">
        <v>2603</v>
      </c>
      <c r="Z49" s="8">
        <v>2599</v>
      </c>
      <c r="AA49" s="8">
        <v>2598</v>
      </c>
      <c r="AD49" t="str">
        <f t="shared" si="3"/>
        <v>2610+2608+2607+2605+2597+2603+2599+2598</v>
      </c>
      <c r="AI49" t="s">
        <v>197</v>
      </c>
      <c r="AJ49" t="str">
        <f t="shared" si="4"/>
        <v>2610+2608+2607+2605+2597+2603+2599+2598</v>
      </c>
    </row>
    <row r="50" spans="3:36" x14ac:dyDescent="0.15">
      <c r="C50">
        <v>155</v>
      </c>
      <c r="D50" t="s">
        <v>74</v>
      </c>
      <c r="F50">
        <f t="shared" si="0"/>
        <v>0.28999999999999998</v>
      </c>
      <c r="G50" t="str">
        <f t="shared" si="1"/>
        <v>2159</v>
      </c>
      <c r="H50" t="str">
        <f t="shared" si="2"/>
        <v>2151</v>
      </c>
      <c r="K50">
        <v>2867</v>
      </c>
      <c r="L50" t="s">
        <v>108</v>
      </c>
      <c r="M50" t="s">
        <v>133</v>
      </c>
      <c r="N50">
        <v>3100</v>
      </c>
      <c r="O50" t="s">
        <v>108</v>
      </c>
      <c r="P50" t="s">
        <v>125</v>
      </c>
      <c r="T50" s="8">
        <v>2618</v>
      </c>
      <c r="U50" s="8">
        <v>2616</v>
      </c>
      <c r="V50" s="8">
        <v>2615</v>
      </c>
      <c r="W50" s="8">
        <v>2617</v>
      </c>
      <c r="X50" s="8">
        <v>2605</v>
      </c>
      <c r="Y50" s="8">
        <v>2608</v>
      </c>
      <c r="Z50" s="8">
        <v>2611</v>
      </c>
      <c r="AA50" s="8">
        <v>2605</v>
      </c>
      <c r="AD50" t="str">
        <f t="shared" si="3"/>
        <v>2618+2616+2615+2617+2605+2608+2611+2605</v>
      </c>
      <c r="AI50" t="s">
        <v>198</v>
      </c>
      <c r="AJ50" t="str">
        <f t="shared" si="4"/>
        <v>2618+2616+2615+2617+2605+2608+2611+2605</v>
      </c>
    </row>
    <row r="51" spans="3:36" x14ac:dyDescent="0.15">
      <c r="C51">
        <v>155</v>
      </c>
      <c r="D51" t="s">
        <v>75</v>
      </c>
      <c r="F51">
        <f t="shared" si="0"/>
        <v>0.28999999999999998</v>
      </c>
      <c r="G51" t="str">
        <f t="shared" si="1"/>
        <v>2160</v>
      </c>
      <c r="H51" t="str">
        <f t="shared" si="2"/>
        <v>2152</v>
      </c>
      <c r="K51">
        <v>2867</v>
      </c>
      <c r="L51" t="s">
        <v>108</v>
      </c>
      <c r="M51" t="s">
        <v>134</v>
      </c>
      <c r="N51">
        <v>3100</v>
      </c>
      <c r="O51" t="s">
        <v>108</v>
      </c>
      <c r="P51" t="s">
        <v>126</v>
      </c>
      <c r="T51" s="8">
        <v>2626</v>
      </c>
      <c r="U51" s="8">
        <v>2624</v>
      </c>
      <c r="V51" s="8">
        <v>2623</v>
      </c>
      <c r="W51" s="8">
        <v>2625</v>
      </c>
      <c r="X51" s="8">
        <v>2613</v>
      </c>
      <c r="Y51" s="8">
        <v>2616</v>
      </c>
      <c r="Z51" s="8">
        <v>2620</v>
      </c>
      <c r="AA51" s="8">
        <v>2613</v>
      </c>
      <c r="AD51" t="str">
        <f t="shared" si="3"/>
        <v>2626+2624+2623+2625+2613+2616+2620+2613</v>
      </c>
      <c r="AI51" t="s">
        <v>199</v>
      </c>
      <c r="AJ51" t="str">
        <f t="shared" si="4"/>
        <v>2626+2624+2623+2625+2613+2616+2620+2613</v>
      </c>
    </row>
    <row r="52" spans="3:36" x14ac:dyDescent="0.15">
      <c r="C52">
        <v>156</v>
      </c>
      <c r="D52" t="s">
        <v>76</v>
      </c>
      <c r="F52">
        <f t="shared" si="0"/>
        <v>0.28999999999999998</v>
      </c>
      <c r="G52" t="str">
        <f t="shared" si="1"/>
        <v>2161</v>
      </c>
      <c r="H52" t="str">
        <f t="shared" si="2"/>
        <v>2153</v>
      </c>
      <c r="K52">
        <v>2867</v>
      </c>
      <c r="L52" t="s">
        <v>108</v>
      </c>
      <c r="M52" t="s">
        <v>135</v>
      </c>
      <c r="N52">
        <v>3100</v>
      </c>
      <c r="O52" t="s">
        <v>108</v>
      </c>
      <c r="P52" t="s">
        <v>127</v>
      </c>
      <c r="T52" s="8">
        <v>2634</v>
      </c>
      <c r="U52" s="8">
        <v>2632</v>
      </c>
      <c r="V52" s="8">
        <v>2631</v>
      </c>
      <c r="W52" s="8">
        <v>2633</v>
      </c>
      <c r="X52" s="8">
        <v>2621</v>
      </c>
      <c r="Y52" s="8">
        <v>2624</v>
      </c>
      <c r="Z52" s="8">
        <v>2628</v>
      </c>
      <c r="AA52" s="8">
        <v>2621</v>
      </c>
      <c r="AD52" t="str">
        <f t="shared" si="3"/>
        <v>2634+2632+2631+2633+2621+2624+2628+2621</v>
      </c>
      <c r="AI52" t="s">
        <v>200</v>
      </c>
      <c r="AJ52" t="str">
        <f t="shared" si="4"/>
        <v>2634+2632+2631+2633+2621+2624+2628+2621</v>
      </c>
    </row>
    <row r="53" spans="3:36" x14ac:dyDescent="0.15">
      <c r="C53">
        <v>156</v>
      </c>
      <c r="D53" t="s">
        <v>77</v>
      </c>
      <c r="F53">
        <f t="shared" si="0"/>
        <v>0.28999999999999998</v>
      </c>
      <c r="G53" t="str">
        <f t="shared" si="1"/>
        <v>2161</v>
      </c>
      <c r="H53" t="str">
        <f t="shared" si="2"/>
        <v>2153</v>
      </c>
      <c r="K53">
        <v>2867</v>
      </c>
      <c r="L53" t="s">
        <v>108</v>
      </c>
      <c r="M53" t="s">
        <v>135</v>
      </c>
      <c r="N53">
        <v>3100</v>
      </c>
      <c r="O53" t="s">
        <v>108</v>
      </c>
      <c r="P53" t="s">
        <v>127</v>
      </c>
      <c r="T53" s="8">
        <v>2639</v>
      </c>
      <c r="U53" s="8">
        <v>2642</v>
      </c>
      <c r="V53" s="8">
        <v>2641</v>
      </c>
      <c r="W53" s="8">
        <v>2639</v>
      </c>
      <c r="X53" s="8">
        <v>2632</v>
      </c>
      <c r="Y53" s="8">
        <v>2628</v>
      </c>
      <c r="Z53" s="8">
        <v>2633</v>
      </c>
      <c r="AA53" s="8">
        <v>2631</v>
      </c>
      <c r="AD53" t="str">
        <f t="shared" si="3"/>
        <v>2639+2642+2641+2639+2632+2628+2633+2631</v>
      </c>
      <c r="AI53" t="s">
        <v>201</v>
      </c>
      <c r="AJ53" t="str">
        <f t="shared" si="4"/>
        <v>2639+2642+2641+2639+2632+2628+2633+2631</v>
      </c>
    </row>
    <row r="54" spans="3:36" x14ac:dyDescent="0.15">
      <c r="C54">
        <v>156</v>
      </c>
      <c r="D54" t="s">
        <v>78</v>
      </c>
      <c r="F54">
        <f t="shared" si="0"/>
        <v>0.28999999999999998</v>
      </c>
      <c r="G54" t="str">
        <f t="shared" si="1"/>
        <v>2161</v>
      </c>
      <c r="H54" t="str">
        <f t="shared" si="2"/>
        <v>2153</v>
      </c>
      <c r="K54">
        <v>2867</v>
      </c>
      <c r="L54" t="s">
        <v>108</v>
      </c>
      <c r="M54" t="s">
        <v>135</v>
      </c>
      <c r="N54">
        <v>3100</v>
      </c>
      <c r="O54" t="s">
        <v>108</v>
      </c>
      <c r="P54" t="s">
        <v>127</v>
      </c>
      <c r="T54" s="8">
        <f>T53+8</f>
        <v>2647</v>
      </c>
      <c r="U54" s="8">
        <f>U53+7</f>
        <v>2649</v>
      </c>
      <c r="V54" s="8">
        <f>V53+8</f>
        <v>2649</v>
      </c>
      <c r="W54" s="8">
        <f>W53+8</f>
        <v>2647</v>
      </c>
      <c r="X54" s="8">
        <f>X53+8</f>
        <v>2640</v>
      </c>
      <c r="Y54" s="8">
        <f>Y53+8</f>
        <v>2636</v>
      </c>
      <c r="Z54" s="8">
        <f>Z53+8</f>
        <v>2641</v>
      </c>
      <c r="AA54" s="8">
        <f>AA53+8</f>
        <v>2639</v>
      </c>
      <c r="AD54" t="str">
        <f t="shared" si="3"/>
        <v>2647+2649+2649+2647+2640+2636+2641+2639</v>
      </c>
      <c r="AI54" t="s">
        <v>202</v>
      </c>
      <c r="AJ54" t="str">
        <f t="shared" si="4"/>
        <v>2647+2649+2649+2647+2640+2636+2641+2639</v>
      </c>
    </row>
    <row r="55" spans="3:36" x14ac:dyDescent="0.15">
      <c r="C55">
        <v>156</v>
      </c>
      <c r="D55" t="s">
        <v>79</v>
      </c>
      <c r="F55">
        <f t="shared" si="0"/>
        <v>0.28999999999999998</v>
      </c>
      <c r="G55" t="str">
        <f t="shared" si="1"/>
        <v>2162</v>
      </c>
      <c r="H55" t="str">
        <f t="shared" si="2"/>
        <v>2154</v>
      </c>
      <c r="K55">
        <v>2867</v>
      </c>
      <c r="L55" t="s">
        <v>108</v>
      </c>
      <c r="M55" t="s">
        <v>136</v>
      </c>
      <c r="N55">
        <v>3100</v>
      </c>
      <c r="O55" t="s">
        <v>108</v>
      </c>
      <c r="P55" t="s">
        <v>128</v>
      </c>
      <c r="T55" s="8">
        <f t="shared" ref="T55" si="7">T54+8</f>
        <v>2655</v>
      </c>
      <c r="U55" s="8">
        <f>U54+8</f>
        <v>2657</v>
      </c>
      <c r="V55" s="8">
        <f>V54+8</f>
        <v>2657</v>
      </c>
      <c r="W55" s="8">
        <f t="shared" ref="W55:W56" si="8">W54+8</f>
        <v>2655</v>
      </c>
      <c r="X55" s="8">
        <f t="shared" ref="X55:X56" si="9">X54+8</f>
        <v>2648</v>
      </c>
      <c r="Y55" s="8">
        <f t="shared" ref="Y55:Y56" si="10">Y54+8</f>
        <v>2644</v>
      </c>
      <c r="Z55" s="8">
        <f t="shared" ref="Z55:Z56" si="11">Z54+8</f>
        <v>2649</v>
      </c>
      <c r="AA55" s="8">
        <f t="shared" ref="AA55:AA56" si="12">AA54+8</f>
        <v>2647</v>
      </c>
      <c r="AD55" t="str">
        <f t="shared" si="3"/>
        <v>2655+2657+2657+2655+2648+2644+2649+2647</v>
      </c>
      <c r="AI55" t="s">
        <v>203</v>
      </c>
      <c r="AJ55" t="str">
        <f t="shared" si="4"/>
        <v>2655+2657+2657+2655+2648+2644+2649+2647</v>
      </c>
    </row>
    <row r="56" spans="3:36" x14ac:dyDescent="0.15">
      <c r="C56">
        <v>156</v>
      </c>
      <c r="D56" t="s">
        <v>80</v>
      </c>
      <c r="F56">
        <f t="shared" si="0"/>
        <v>0.28999999999999998</v>
      </c>
      <c r="G56" t="str">
        <f t="shared" si="1"/>
        <v>2162</v>
      </c>
      <c r="H56" t="str">
        <f t="shared" si="2"/>
        <v>2154</v>
      </c>
      <c r="K56">
        <v>2867</v>
      </c>
      <c r="L56" t="s">
        <v>108</v>
      </c>
      <c r="M56" t="s">
        <v>136</v>
      </c>
      <c r="N56">
        <v>3100</v>
      </c>
      <c r="O56" t="s">
        <v>108</v>
      </c>
      <c r="P56" t="s">
        <v>128</v>
      </c>
      <c r="T56" s="8">
        <f>T55+8</f>
        <v>2663</v>
      </c>
      <c r="U56" s="8">
        <f>U55+9</f>
        <v>2666</v>
      </c>
      <c r="V56" s="8">
        <f>V55+8</f>
        <v>2665</v>
      </c>
      <c r="W56" s="8">
        <f t="shared" si="8"/>
        <v>2663</v>
      </c>
      <c r="X56" s="8">
        <f t="shared" si="9"/>
        <v>2656</v>
      </c>
      <c r="Y56" s="8">
        <f t="shared" si="10"/>
        <v>2652</v>
      </c>
      <c r="Z56" s="8">
        <f t="shared" si="11"/>
        <v>2657</v>
      </c>
      <c r="AA56" s="8">
        <f t="shared" si="12"/>
        <v>2655</v>
      </c>
      <c r="AD56" t="str">
        <f t="shared" si="3"/>
        <v>2663+2666+2665+2663+2656+2652+2657+2655</v>
      </c>
      <c r="AI56" t="s">
        <v>204</v>
      </c>
      <c r="AJ56" t="str">
        <f t="shared" si="4"/>
        <v>2663+2666+2665+2663+2656+2652+2657+2655</v>
      </c>
    </row>
    <row r="57" spans="3:36" x14ac:dyDescent="0.15">
      <c r="C57">
        <v>156</v>
      </c>
      <c r="D57" t="s">
        <v>81</v>
      </c>
      <c r="F57">
        <f t="shared" si="0"/>
        <v>0.28999999999999998</v>
      </c>
      <c r="G57" t="str">
        <f t="shared" si="1"/>
        <v>2162</v>
      </c>
      <c r="H57" t="str">
        <f t="shared" si="2"/>
        <v>2154</v>
      </c>
      <c r="K57">
        <v>2867</v>
      </c>
      <c r="L57" t="s">
        <v>108</v>
      </c>
      <c r="M57" t="s">
        <v>136</v>
      </c>
      <c r="N57">
        <v>3100</v>
      </c>
      <c r="O57" t="s">
        <v>108</v>
      </c>
      <c r="P57" t="s">
        <v>128</v>
      </c>
      <c r="T57" s="8"/>
      <c r="U57" s="8"/>
      <c r="V57" s="8"/>
      <c r="W57" s="8"/>
      <c r="X57" s="8"/>
      <c r="Y57" s="8"/>
      <c r="Z57" s="8"/>
      <c r="AA57" s="8"/>
      <c r="AD57" t="str">
        <f t="shared" si="3"/>
        <v>+++++++</v>
      </c>
      <c r="AJ57">
        <f t="shared" si="4"/>
        <v>0</v>
      </c>
    </row>
    <row r="58" spans="3:36" x14ac:dyDescent="0.15">
      <c r="C58">
        <v>158</v>
      </c>
      <c r="D58" t="s">
        <v>82</v>
      </c>
      <c r="F58">
        <f t="shared" si="0"/>
        <v>0.28999999999999998</v>
      </c>
      <c r="G58" t="str">
        <f t="shared" si="1"/>
        <v>2163</v>
      </c>
      <c r="H58" t="str">
        <f t="shared" si="2"/>
        <v>2155</v>
      </c>
      <c r="K58">
        <v>2867</v>
      </c>
      <c r="L58" t="s">
        <v>108</v>
      </c>
      <c r="M58" t="s">
        <v>137</v>
      </c>
      <c r="N58">
        <v>3100</v>
      </c>
      <c r="O58" t="s">
        <v>108</v>
      </c>
      <c r="P58" t="s">
        <v>129</v>
      </c>
      <c r="T58" s="8"/>
      <c r="U58" s="8"/>
      <c r="V58" s="8"/>
      <c r="W58" s="8"/>
      <c r="X58" s="8"/>
      <c r="Y58" s="8"/>
      <c r="Z58" s="8"/>
      <c r="AA58" s="8"/>
      <c r="AD58" t="str">
        <f t="shared" si="3"/>
        <v>+++++++</v>
      </c>
      <c r="AJ58">
        <f t="shared" si="4"/>
        <v>0</v>
      </c>
    </row>
    <row r="59" spans="3:36" x14ac:dyDescent="0.15">
      <c r="C59">
        <v>158</v>
      </c>
      <c r="D59" t="s">
        <v>83</v>
      </c>
      <c r="F59">
        <f t="shared" si="0"/>
        <v>0.28999999999999998</v>
      </c>
      <c r="G59" t="str">
        <f t="shared" si="1"/>
        <v>2163</v>
      </c>
      <c r="H59" t="str">
        <f t="shared" si="2"/>
        <v>2155</v>
      </c>
      <c r="K59">
        <v>2867</v>
      </c>
      <c r="L59" t="s">
        <v>108</v>
      </c>
      <c r="M59" t="s">
        <v>137</v>
      </c>
      <c r="N59">
        <v>3100</v>
      </c>
      <c r="O59" t="s">
        <v>108</v>
      </c>
      <c r="P59" t="s">
        <v>129</v>
      </c>
      <c r="T59" s="8"/>
      <c r="U59" s="8"/>
      <c r="V59" s="8"/>
      <c r="W59" s="8"/>
      <c r="X59" s="8"/>
      <c r="Y59" s="8"/>
      <c r="Z59" s="8"/>
      <c r="AA59" s="8"/>
      <c r="AD59" t="str">
        <f t="shared" si="3"/>
        <v>+++++++</v>
      </c>
      <c r="AJ59">
        <f t="shared" si="4"/>
        <v>0</v>
      </c>
    </row>
    <row r="60" spans="3:36" x14ac:dyDescent="0.15">
      <c r="C60">
        <v>158</v>
      </c>
      <c r="D60" t="s">
        <v>84</v>
      </c>
      <c r="F60">
        <f t="shared" si="0"/>
        <v>0.28999999999999998</v>
      </c>
      <c r="G60" t="str">
        <f t="shared" si="1"/>
        <v>2163</v>
      </c>
      <c r="H60" t="str">
        <f t="shared" si="2"/>
        <v>2155</v>
      </c>
      <c r="K60">
        <v>2867</v>
      </c>
      <c r="L60" t="s">
        <v>108</v>
      </c>
      <c r="M60" t="s">
        <v>137</v>
      </c>
      <c r="N60">
        <v>3100</v>
      </c>
      <c r="O60" t="s">
        <v>108</v>
      </c>
      <c r="P60" t="s">
        <v>129</v>
      </c>
      <c r="T60" s="8">
        <v>2004</v>
      </c>
      <c r="U60" s="8">
        <v>2001</v>
      </c>
      <c r="V60" s="8">
        <v>2001</v>
      </c>
      <c r="W60" s="8">
        <v>2000</v>
      </c>
      <c r="X60" s="8" t="s">
        <v>154</v>
      </c>
      <c r="Y60" s="8" t="s">
        <v>154</v>
      </c>
      <c r="Z60" s="8" t="s">
        <v>154</v>
      </c>
      <c r="AA60" s="8" t="s">
        <v>154</v>
      </c>
      <c r="AD60" t="str">
        <f t="shared" si="3"/>
        <v>2004+2001+2001+2000++++</v>
      </c>
      <c r="AI60" t="s">
        <v>205</v>
      </c>
      <c r="AJ60" t="str">
        <f t="shared" si="4"/>
        <v>2004+2001+2001+2000</v>
      </c>
    </row>
    <row r="61" spans="3:36" x14ac:dyDescent="0.15">
      <c r="C61">
        <v>158</v>
      </c>
      <c r="D61" t="s">
        <v>85</v>
      </c>
      <c r="F61">
        <f t="shared" si="0"/>
        <v>0.28999999999999998</v>
      </c>
      <c r="G61" t="str">
        <f t="shared" si="1"/>
        <v>2164</v>
      </c>
      <c r="H61" t="str">
        <f t="shared" si="2"/>
        <v>2156</v>
      </c>
      <c r="K61">
        <v>2867</v>
      </c>
      <c r="L61" t="s">
        <v>108</v>
      </c>
      <c r="M61" t="s">
        <v>138</v>
      </c>
      <c r="N61">
        <v>3100</v>
      </c>
      <c r="O61" t="s">
        <v>108</v>
      </c>
      <c r="P61" t="s">
        <v>130</v>
      </c>
      <c r="T61" s="8">
        <v>2501</v>
      </c>
      <c r="U61" s="8">
        <v>2503</v>
      </c>
      <c r="V61" s="8">
        <v>2000</v>
      </c>
      <c r="W61" s="8">
        <v>2004</v>
      </c>
      <c r="X61" s="8">
        <v>2005</v>
      </c>
      <c r="Y61" s="8" t="s">
        <v>154</v>
      </c>
      <c r="Z61" s="8" t="s">
        <v>154</v>
      </c>
      <c r="AA61" s="8" t="s">
        <v>154</v>
      </c>
      <c r="AD61" t="str">
        <f t="shared" si="3"/>
        <v>2501+2503+2000+2004+2005+++</v>
      </c>
      <c r="AI61" t="s">
        <v>206</v>
      </c>
      <c r="AJ61" t="str">
        <f t="shared" si="4"/>
        <v>2501+2503+2000+2004+2005</v>
      </c>
    </row>
    <row r="62" spans="3:36" x14ac:dyDescent="0.15">
      <c r="C62">
        <v>158</v>
      </c>
      <c r="D62" t="s">
        <v>86</v>
      </c>
      <c r="F62">
        <f t="shared" si="0"/>
        <v>0.28999999999999998</v>
      </c>
      <c r="G62" t="str">
        <f t="shared" si="1"/>
        <v>2164</v>
      </c>
      <c r="H62" t="str">
        <f t="shared" si="2"/>
        <v>2156</v>
      </c>
      <c r="K62">
        <v>2867</v>
      </c>
      <c r="L62" t="s">
        <v>108</v>
      </c>
      <c r="M62" t="s">
        <v>138</v>
      </c>
      <c r="N62">
        <v>3100</v>
      </c>
      <c r="O62" t="s">
        <v>108</v>
      </c>
      <c r="P62" t="s">
        <v>130</v>
      </c>
      <c r="T62" s="8">
        <v>2508</v>
      </c>
      <c r="U62" s="8">
        <v>2505</v>
      </c>
      <c r="V62" s="8">
        <v>2500</v>
      </c>
      <c r="W62" s="8">
        <v>2504</v>
      </c>
      <c r="X62" s="8">
        <v>2501</v>
      </c>
      <c r="Y62" s="8" t="s">
        <v>154</v>
      </c>
      <c r="Z62" s="8" t="s">
        <v>154</v>
      </c>
      <c r="AA62" s="8" t="s">
        <v>154</v>
      </c>
      <c r="AD62" t="str">
        <f t="shared" si="3"/>
        <v>2508+2505+2500+2504+2501+++</v>
      </c>
      <c r="AI62" t="s">
        <v>207</v>
      </c>
      <c r="AJ62" t="str">
        <f t="shared" si="4"/>
        <v>2508+2505+2500+2504+2501</v>
      </c>
    </row>
    <row r="63" spans="3:36" x14ac:dyDescent="0.15">
      <c r="C63">
        <v>158</v>
      </c>
      <c r="D63" t="s">
        <v>87</v>
      </c>
      <c r="F63">
        <f t="shared" si="0"/>
        <v>0.28999999999999998</v>
      </c>
      <c r="G63" t="str">
        <f t="shared" si="1"/>
        <v>2164</v>
      </c>
      <c r="H63" t="str">
        <f t="shared" si="2"/>
        <v>2156</v>
      </c>
      <c r="K63">
        <v>2867</v>
      </c>
      <c r="L63" t="s">
        <v>108</v>
      </c>
      <c r="M63" t="s">
        <v>138</v>
      </c>
      <c r="N63">
        <v>3100</v>
      </c>
      <c r="O63" t="s">
        <v>108</v>
      </c>
      <c r="P63" t="s">
        <v>130</v>
      </c>
      <c r="T63" s="8">
        <v>2513</v>
      </c>
      <c r="U63" s="8">
        <v>2514</v>
      </c>
      <c r="V63" s="8">
        <v>2505</v>
      </c>
      <c r="W63" s="8">
        <v>2506</v>
      </c>
      <c r="X63" s="8">
        <v>2508</v>
      </c>
      <c r="Y63" s="8" t="s">
        <v>154</v>
      </c>
      <c r="Z63" s="8" t="s">
        <v>154</v>
      </c>
      <c r="AA63" s="8" t="s">
        <v>154</v>
      </c>
      <c r="AD63" t="str">
        <f t="shared" si="3"/>
        <v>2513+2514+2505+2506+2508+++</v>
      </c>
      <c r="AI63" t="s">
        <v>208</v>
      </c>
      <c r="AJ63" t="str">
        <f t="shared" si="4"/>
        <v>2513+2514+2505+2506+2508</v>
      </c>
    </row>
    <row r="64" spans="3:36" x14ac:dyDescent="0.15">
      <c r="C64">
        <v>160</v>
      </c>
      <c r="D64" t="s">
        <v>88</v>
      </c>
      <c r="F64">
        <f t="shared" si="0"/>
        <v>0.28999999999999998</v>
      </c>
      <c r="G64" t="str">
        <f t="shared" si="1"/>
        <v>2165</v>
      </c>
      <c r="H64" t="str">
        <f t="shared" si="2"/>
        <v>2157</v>
      </c>
      <c r="K64">
        <v>2867</v>
      </c>
      <c r="L64" t="s">
        <v>108</v>
      </c>
      <c r="M64" t="s">
        <v>139</v>
      </c>
      <c r="N64">
        <v>3100</v>
      </c>
      <c r="O64" t="s">
        <v>108</v>
      </c>
      <c r="P64" t="s">
        <v>131</v>
      </c>
      <c r="T64" s="8">
        <v>2519</v>
      </c>
      <c r="U64" s="8">
        <v>2518</v>
      </c>
      <c r="V64" s="8">
        <v>2513</v>
      </c>
      <c r="W64" s="8">
        <v>2511</v>
      </c>
      <c r="X64" s="8">
        <v>2510</v>
      </c>
      <c r="Y64" s="8">
        <v>2513</v>
      </c>
      <c r="Z64" s="8" t="s">
        <v>154</v>
      </c>
      <c r="AA64" s="8" t="s">
        <v>154</v>
      </c>
      <c r="AD64" t="str">
        <f t="shared" si="3"/>
        <v>2519+2518+2513+2511+2510+2513++</v>
      </c>
      <c r="AI64" t="s">
        <v>209</v>
      </c>
      <c r="AJ64" t="str">
        <f t="shared" si="4"/>
        <v>2519+2518+2513+2511+2510+2513</v>
      </c>
    </row>
    <row r="65" spans="3:36" x14ac:dyDescent="0.15">
      <c r="C65">
        <v>160</v>
      </c>
      <c r="D65" t="s">
        <v>89</v>
      </c>
      <c r="F65">
        <f t="shared" si="0"/>
        <v>0.28999999999999998</v>
      </c>
      <c r="G65" t="str">
        <f t="shared" si="1"/>
        <v>2165</v>
      </c>
      <c r="H65" t="str">
        <f t="shared" si="2"/>
        <v>2157</v>
      </c>
      <c r="K65">
        <v>2867</v>
      </c>
      <c r="L65" t="s">
        <v>108</v>
      </c>
      <c r="M65" t="s">
        <v>139</v>
      </c>
      <c r="N65">
        <v>3100</v>
      </c>
      <c r="O65" t="s">
        <v>108</v>
      </c>
      <c r="P65" t="s">
        <v>131</v>
      </c>
      <c r="T65" s="8">
        <v>2525</v>
      </c>
      <c r="U65" s="8">
        <v>2524</v>
      </c>
      <c r="V65" s="8">
        <v>2515</v>
      </c>
      <c r="W65" s="8">
        <v>2515</v>
      </c>
      <c r="X65" s="8">
        <v>2517</v>
      </c>
      <c r="Y65" s="8">
        <v>2519</v>
      </c>
      <c r="Z65" s="8" t="s">
        <v>154</v>
      </c>
      <c r="AA65" s="8" t="s">
        <v>154</v>
      </c>
      <c r="AD65" t="str">
        <f t="shared" si="3"/>
        <v>2525+2524+2515+2515+2517+2519++</v>
      </c>
      <c r="AI65" t="s">
        <v>210</v>
      </c>
      <c r="AJ65" t="str">
        <f t="shared" si="4"/>
        <v>2525+2524+2515+2515+2517+2519</v>
      </c>
    </row>
    <row r="66" spans="3:36" x14ac:dyDescent="0.15">
      <c r="C66">
        <v>160</v>
      </c>
      <c r="D66" t="s">
        <v>90</v>
      </c>
      <c r="F66">
        <f t="shared" si="0"/>
        <v>0.28999999999999998</v>
      </c>
      <c r="G66" t="str">
        <f t="shared" si="1"/>
        <v>2165</v>
      </c>
      <c r="H66" t="str">
        <f t="shared" si="2"/>
        <v>2157</v>
      </c>
      <c r="K66">
        <v>2867</v>
      </c>
      <c r="L66" t="s">
        <v>108</v>
      </c>
      <c r="M66" t="s">
        <v>139</v>
      </c>
      <c r="N66">
        <v>3100</v>
      </c>
      <c r="O66" t="s">
        <v>108</v>
      </c>
      <c r="P66" t="s">
        <v>131</v>
      </c>
      <c r="T66" s="8">
        <v>2531</v>
      </c>
      <c r="U66" s="8">
        <v>2527</v>
      </c>
      <c r="V66" s="8">
        <v>2524</v>
      </c>
      <c r="W66" s="8">
        <v>2524</v>
      </c>
      <c r="X66" s="8">
        <v>2525</v>
      </c>
      <c r="Y66" s="8">
        <v>2525</v>
      </c>
      <c r="Z66" s="8" t="s">
        <v>154</v>
      </c>
      <c r="AA66" s="8" t="s">
        <v>154</v>
      </c>
      <c r="AD66" t="str">
        <f t="shared" si="3"/>
        <v>2531+2527+2524+2524+2525+2525++</v>
      </c>
      <c r="AI66" t="s">
        <v>211</v>
      </c>
      <c r="AJ66" t="str">
        <f t="shared" si="4"/>
        <v>2531+2527+2524+2524+2525+2525</v>
      </c>
    </row>
    <row r="67" spans="3:36" x14ac:dyDescent="0.15">
      <c r="C67">
        <v>160</v>
      </c>
      <c r="D67" t="s">
        <v>91</v>
      </c>
      <c r="F67">
        <f t="shared" si="0"/>
        <v>0.28999999999999998</v>
      </c>
      <c r="G67" t="str">
        <f t="shared" si="1"/>
        <v>2166</v>
      </c>
      <c r="H67" t="str">
        <f t="shared" si="2"/>
        <v>2158</v>
      </c>
      <c r="K67">
        <v>2867</v>
      </c>
      <c r="L67" t="s">
        <v>108</v>
      </c>
      <c r="M67" t="s">
        <v>140</v>
      </c>
      <c r="N67">
        <v>3100</v>
      </c>
      <c r="O67" t="s">
        <v>108</v>
      </c>
      <c r="P67" t="s">
        <v>132</v>
      </c>
      <c r="T67" s="8">
        <v>2537</v>
      </c>
      <c r="U67" s="8">
        <v>2533</v>
      </c>
      <c r="V67" s="8">
        <v>2531</v>
      </c>
      <c r="W67" s="8">
        <v>2531</v>
      </c>
      <c r="X67" s="8">
        <v>2529</v>
      </c>
      <c r="Y67" s="8">
        <v>2530</v>
      </c>
      <c r="Z67" s="8" t="s">
        <v>154</v>
      </c>
      <c r="AA67" s="8" t="s">
        <v>154</v>
      </c>
      <c r="AD67" t="str">
        <f t="shared" si="3"/>
        <v>2537+2533+2531+2531+2529+2530++</v>
      </c>
      <c r="AI67" t="s">
        <v>212</v>
      </c>
      <c r="AJ67" t="str">
        <f t="shared" si="4"/>
        <v>2537+2533+2531+2531+2529+2530</v>
      </c>
    </row>
    <row r="68" spans="3:36" x14ac:dyDescent="0.15">
      <c r="C68">
        <v>161</v>
      </c>
      <c r="D68" t="s">
        <v>92</v>
      </c>
      <c r="F68">
        <f t="shared" si="0"/>
        <v>0.28999999999999998</v>
      </c>
      <c r="G68" t="str">
        <f t="shared" si="1"/>
        <v>2167</v>
      </c>
      <c r="H68" t="str">
        <f t="shared" si="2"/>
        <v>2159</v>
      </c>
      <c r="K68">
        <v>2867</v>
      </c>
      <c r="L68" t="s">
        <v>108</v>
      </c>
      <c r="M68" t="s">
        <v>141</v>
      </c>
      <c r="N68">
        <v>2867</v>
      </c>
      <c r="O68" t="s">
        <v>108</v>
      </c>
      <c r="P68" t="s">
        <v>133</v>
      </c>
      <c r="T68" s="8">
        <v>2545</v>
      </c>
      <c r="U68" s="8">
        <v>2542</v>
      </c>
      <c r="V68" s="8">
        <v>2541</v>
      </c>
      <c r="W68" s="8">
        <v>2535</v>
      </c>
      <c r="X68" s="8">
        <v>2533</v>
      </c>
      <c r="Y68" s="8">
        <v>2533</v>
      </c>
      <c r="Z68" s="8">
        <v>2537</v>
      </c>
      <c r="AA68" s="8" t="s">
        <v>154</v>
      </c>
      <c r="AD68" t="str">
        <f t="shared" si="3"/>
        <v>2545+2542+2541+2535+2533+2533+2537+</v>
      </c>
      <c r="AI68" t="s">
        <v>213</v>
      </c>
      <c r="AJ68" t="str">
        <f t="shared" si="4"/>
        <v>2545+2542+2541+2535+2533+2533+2537</v>
      </c>
    </row>
    <row r="69" spans="3:36" x14ac:dyDescent="0.15">
      <c r="C69">
        <v>161</v>
      </c>
      <c r="D69" t="s">
        <v>93</v>
      </c>
      <c r="F69">
        <f t="shared" ref="F69:F83" si="13">ROUND(K69/10000,2)</f>
        <v>0.28999999999999998</v>
      </c>
      <c r="G69" t="str">
        <f t="shared" ref="G69:G83" si="14">LEFT(RIGHT(M69,7),4)</f>
        <v>2167</v>
      </c>
      <c r="H69" t="str">
        <f t="shared" ref="H69:H83" si="15">LEFT(RIGHT(P69,7),4)</f>
        <v>2159</v>
      </c>
      <c r="K69">
        <v>2867</v>
      </c>
      <c r="L69" t="s">
        <v>108</v>
      </c>
      <c r="M69" t="s">
        <v>141</v>
      </c>
      <c r="N69">
        <v>2867</v>
      </c>
      <c r="O69" t="s">
        <v>108</v>
      </c>
      <c r="P69" t="s">
        <v>133</v>
      </c>
      <c r="T69" s="8">
        <v>2552</v>
      </c>
      <c r="U69" s="8">
        <v>2546</v>
      </c>
      <c r="V69" s="8">
        <v>2547</v>
      </c>
      <c r="W69" s="8">
        <v>2541</v>
      </c>
      <c r="X69" s="8">
        <v>2542</v>
      </c>
      <c r="Y69" s="8">
        <v>2545</v>
      </c>
      <c r="Z69" s="8">
        <v>2542</v>
      </c>
      <c r="AA69" s="8" t="s">
        <v>154</v>
      </c>
      <c r="AD69" t="str">
        <f t="shared" ref="AD69:AD132" si="16">T69&amp;"+"&amp;U69&amp;"+"&amp;V69&amp;"+"&amp;W69&amp;"+"&amp;X69&amp;"+"&amp;Y69&amp;"+"&amp;Z69&amp;"+"&amp;AA69</f>
        <v>2552+2546+2547+2541+2542+2545+2542+</v>
      </c>
      <c r="AI69" t="s">
        <v>214</v>
      </c>
      <c r="AJ69" t="str">
        <f t="shared" ref="AJ69:AJ132" si="17">IF(RIGHT(AI69,1)="+",LEFT(AI69,LEN(AI69)-1),AI69)</f>
        <v>2552+2546+2547+2541+2542+2545+2542</v>
      </c>
    </row>
    <row r="70" spans="3:36" x14ac:dyDescent="0.15">
      <c r="C70">
        <v>161</v>
      </c>
      <c r="D70" t="s">
        <v>94</v>
      </c>
      <c r="F70">
        <f t="shared" si="13"/>
        <v>0.28999999999999998</v>
      </c>
      <c r="G70" t="str">
        <f t="shared" si="14"/>
        <v>2167</v>
      </c>
      <c r="H70" t="str">
        <f t="shared" si="15"/>
        <v>2159</v>
      </c>
      <c r="K70">
        <v>2867</v>
      </c>
      <c r="L70" t="s">
        <v>108</v>
      </c>
      <c r="M70" t="s">
        <v>141</v>
      </c>
      <c r="N70">
        <v>2867</v>
      </c>
      <c r="O70" t="s">
        <v>108</v>
      </c>
      <c r="P70" t="s">
        <v>133</v>
      </c>
      <c r="T70" s="8">
        <v>2559</v>
      </c>
      <c r="U70" s="8">
        <v>2556</v>
      </c>
      <c r="V70" s="8">
        <v>2557</v>
      </c>
      <c r="W70" s="8">
        <v>2547</v>
      </c>
      <c r="X70" s="8">
        <v>2547</v>
      </c>
      <c r="Y70" s="8">
        <v>2552</v>
      </c>
      <c r="Z70" s="8">
        <v>2549</v>
      </c>
      <c r="AA70" s="8" t="s">
        <v>154</v>
      </c>
      <c r="AD70" t="str">
        <f t="shared" si="16"/>
        <v>2559+2556+2557+2547+2547+2552+2549+</v>
      </c>
      <c r="AI70" t="s">
        <v>215</v>
      </c>
      <c r="AJ70" t="str">
        <f t="shared" si="17"/>
        <v>2559+2556+2557+2547+2547+2552+2549</v>
      </c>
    </row>
    <row r="71" spans="3:36" x14ac:dyDescent="0.15">
      <c r="C71">
        <v>161</v>
      </c>
      <c r="D71" t="s">
        <v>95</v>
      </c>
      <c r="F71">
        <f t="shared" si="13"/>
        <v>0.28999999999999998</v>
      </c>
      <c r="G71" t="str">
        <f t="shared" si="14"/>
        <v>2168</v>
      </c>
      <c r="H71" t="str">
        <f t="shared" si="15"/>
        <v>2160</v>
      </c>
      <c r="K71">
        <v>2867</v>
      </c>
      <c r="L71" t="s">
        <v>108</v>
      </c>
      <c r="M71" t="s">
        <v>142</v>
      </c>
      <c r="N71">
        <v>2867</v>
      </c>
      <c r="O71" t="s">
        <v>108</v>
      </c>
      <c r="P71" t="s">
        <v>134</v>
      </c>
      <c r="T71" s="8">
        <v>2566</v>
      </c>
      <c r="U71" s="8">
        <v>2561</v>
      </c>
      <c r="V71" s="8">
        <v>2563</v>
      </c>
      <c r="W71" s="8">
        <v>2554</v>
      </c>
      <c r="X71" s="8">
        <v>2553</v>
      </c>
      <c r="Y71" s="8">
        <v>2559</v>
      </c>
      <c r="Z71" s="8">
        <v>2555</v>
      </c>
      <c r="AA71" s="8" t="s">
        <v>154</v>
      </c>
      <c r="AD71" t="str">
        <f t="shared" si="16"/>
        <v>2566+2561+2563+2554+2553+2559+2555+</v>
      </c>
      <c r="AI71" t="s">
        <v>216</v>
      </c>
      <c r="AJ71" t="str">
        <f t="shared" si="17"/>
        <v>2566+2561+2563+2554+2553+2559+2555</v>
      </c>
    </row>
    <row r="72" spans="3:36" x14ac:dyDescent="0.15">
      <c r="C72">
        <v>161</v>
      </c>
      <c r="D72" t="s">
        <v>96</v>
      </c>
      <c r="F72">
        <f t="shared" si="13"/>
        <v>0.28999999999999998</v>
      </c>
      <c r="G72" t="str">
        <f t="shared" si="14"/>
        <v>2168</v>
      </c>
      <c r="H72" t="str">
        <f t="shared" si="15"/>
        <v>2160</v>
      </c>
      <c r="K72">
        <v>2867</v>
      </c>
      <c r="L72" t="s">
        <v>108</v>
      </c>
      <c r="M72" t="s">
        <v>142</v>
      </c>
      <c r="N72">
        <v>2867</v>
      </c>
      <c r="O72" t="s">
        <v>108</v>
      </c>
      <c r="P72" t="s">
        <v>134</v>
      </c>
      <c r="T72" s="8">
        <v>2573</v>
      </c>
      <c r="U72" s="8">
        <v>2569</v>
      </c>
      <c r="V72" s="8">
        <v>2569</v>
      </c>
      <c r="W72" s="8">
        <v>2561</v>
      </c>
      <c r="X72" s="8">
        <v>2563</v>
      </c>
      <c r="Y72" s="8">
        <v>2560</v>
      </c>
      <c r="Z72" s="8">
        <v>2566</v>
      </c>
      <c r="AA72" s="8" t="s">
        <v>154</v>
      </c>
      <c r="AD72" t="str">
        <f t="shared" si="16"/>
        <v>2573+2569+2569+2561+2563+2560+2566+</v>
      </c>
      <c r="AI72" t="s">
        <v>217</v>
      </c>
      <c r="AJ72" t="str">
        <f t="shared" si="17"/>
        <v>2573+2569+2569+2561+2563+2560+2566</v>
      </c>
    </row>
    <row r="73" spans="3:36" x14ac:dyDescent="0.15">
      <c r="C73">
        <v>161</v>
      </c>
      <c r="D73" t="s">
        <v>97</v>
      </c>
      <c r="F73">
        <f t="shared" si="13"/>
        <v>0.28999999999999998</v>
      </c>
      <c r="G73" t="str">
        <f t="shared" si="14"/>
        <v>2168</v>
      </c>
      <c r="H73" t="str">
        <f t="shared" si="15"/>
        <v>2160</v>
      </c>
      <c r="K73">
        <v>2867</v>
      </c>
      <c r="L73" t="s">
        <v>108</v>
      </c>
      <c r="M73" t="s">
        <v>142</v>
      </c>
      <c r="N73">
        <v>2867</v>
      </c>
      <c r="O73" t="s">
        <v>108</v>
      </c>
      <c r="P73" t="s">
        <v>134</v>
      </c>
      <c r="T73" s="8">
        <v>2580</v>
      </c>
      <c r="U73" s="8">
        <v>2578</v>
      </c>
      <c r="V73" s="8">
        <v>2575</v>
      </c>
      <c r="W73" s="8">
        <v>2567</v>
      </c>
      <c r="X73" s="8">
        <v>2568</v>
      </c>
      <c r="Y73" s="8">
        <v>2573</v>
      </c>
      <c r="Z73" s="8">
        <v>2573</v>
      </c>
      <c r="AA73" s="8" t="s">
        <v>154</v>
      </c>
      <c r="AD73" t="str">
        <f t="shared" si="16"/>
        <v>2580+2578+2575+2567+2568+2573+2573+</v>
      </c>
      <c r="AI73" t="s">
        <v>218</v>
      </c>
      <c r="AJ73" t="str">
        <f t="shared" si="17"/>
        <v>2580+2578+2575+2567+2568+2573+2573</v>
      </c>
    </row>
    <row r="74" spans="3:36" x14ac:dyDescent="0.15">
      <c r="C74">
        <v>163</v>
      </c>
      <c r="D74" t="s">
        <v>98</v>
      </c>
      <c r="F74">
        <f t="shared" si="13"/>
        <v>0.28999999999999998</v>
      </c>
      <c r="G74" t="str">
        <f t="shared" si="14"/>
        <v>2169</v>
      </c>
      <c r="H74" t="str">
        <f t="shared" si="15"/>
        <v>2161</v>
      </c>
      <c r="K74">
        <v>2867</v>
      </c>
      <c r="L74" t="s">
        <v>108</v>
      </c>
      <c r="M74" t="s">
        <v>143</v>
      </c>
      <c r="N74">
        <v>2867</v>
      </c>
      <c r="O74" t="s">
        <v>108</v>
      </c>
      <c r="P74" t="s">
        <v>135</v>
      </c>
      <c r="T74" s="8">
        <v>2588</v>
      </c>
      <c r="U74" s="8">
        <v>2583</v>
      </c>
      <c r="V74" s="8">
        <v>2584</v>
      </c>
      <c r="W74" s="8">
        <v>2582</v>
      </c>
      <c r="X74" s="8">
        <v>2578</v>
      </c>
      <c r="Y74" s="8">
        <v>2580</v>
      </c>
      <c r="Z74" s="8">
        <v>2576</v>
      </c>
      <c r="AA74" s="8">
        <v>2577</v>
      </c>
      <c r="AD74" t="str">
        <f t="shared" si="16"/>
        <v>2588+2583+2584+2582+2578+2580+2576+2577</v>
      </c>
      <c r="AI74" t="s">
        <v>219</v>
      </c>
      <c r="AJ74" t="str">
        <f t="shared" si="17"/>
        <v>2588+2583+2584+2582+2578+2580+2576+2577</v>
      </c>
    </row>
    <row r="75" spans="3:36" x14ac:dyDescent="0.15">
      <c r="C75">
        <v>163</v>
      </c>
      <c r="D75" t="s">
        <v>99</v>
      </c>
      <c r="F75">
        <f t="shared" si="13"/>
        <v>0.28999999999999998</v>
      </c>
      <c r="G75" t="str">
        <f t="shared" si="14"/>
        <v>2169</v>
      </c>
      <c r="H75" t="str">
        <f t="shared" si="15"/>
        <v>2161</v>
      </c>
      <c r="K75">
        <v>2867</v>
      </c>
      <c r="L75" t="s">
        <v>108</v>
      </c>
      <c r="M75" t="s">
        <v>143</v>
      </c>
      <c r="N75">
        <v>2867</v>
      </c>
      <c r="O75" t="s">
        <v>108</v>
      </c>
      <c r="P75" t="s">
        <v>135</v>
      </c>
      <c r="T75" s="8">
        <v>2596</v>
      </c>
      <c r="U75" s="8">
        <v>2591</v>
      </c>
      <c r="V75" s="8">
        <v>2592</v>
      </c>
      <c r="W75" s="8">
        <v>2590</v>
      </c>
      <c r="X75" s="8">
        <v>2585</v>
      </c>
      <c r="Y75" s="8">
        <v>2584</v>
      </c>
      <c r="Z75" s="8">
        <v>2588</v>
      </c>
      <c r="AA75" s="8">
        <v>2583</v>
      </c>
      <c r="AD75" t="str">
        <f t="shared" si="16"/>
        <v>2596+2591+2592+2590+2585+2584+2588+2583</v>
      </c>
      <c r="AI75" t="s">
        <v>220</v>
      </c>
      <c r="AJ75" t="str">
        <f t="shared" si="17"/>
        <v>2596+2591+2592+2590+2585+2584+2588+2583</v>
      </c>
    </row>
    <row r="76" spans="3:36" x14ac:dyDescent="0.15">
      <c r="C76">
        <v>163</v>
      </c>
      <c r="D76" t="s">
        <v>100</v>
      </c>
      <c r="F76">
        <f t="shared" si="13"/>
        <v>0.28999999999999998</v>
      </c>
      <c r="G76" t="str">
        <f t="shared" si="14"/>
        <v>2169</v>
      </c>
      <c r="H76" t="str">
        <f t="shared" si="15"/>
        <v>2161</v>
      </c>
      <c r="K76">
        <v>2867</v>
      </c>
      <c r="L76" t="s">
        <v>108</v>
      </c>
      <c r="M76" t="s">
        <v>143</v>
      </c>
      <c r="N76">
        <v>2867</v>
      </c>
      <c r="O76" t="s">
        <v>108</v>
      </c>
      <c r="P76" t="s">
        <v>135</v>
      </c>
      <c r="T76" s="8">
        <v>2604</v>
      </c>
      <c r="U76" s="8">
        <v>2598</v>
      </c>
      <c r="V76" s="8">
        <v>2602</v>
      </c>
      <c r="W76" s="8">
        <v>2601</v>
      </c>
      <c r="X76" s="8">
        <v>2596</v>
      </c>
      <c r="Y76" s="8">
        <v>2592</v>
      </c>
      <c r="Z76" s="8">
        <v>2594</v>
      </c>
      <c r="AA76" s="8">
        <v>2596</v>
      </c>
      <c r="AD76" t="str">
        <f t="shared" si="16"/>
        <v>2604+2598+2602+2601+2596+2592+2594+2596</v>
      </c>
      <c r="AI76" t="s">
        <v>221</v>
      </c>
      <c r="AJ76" t="str">
        <f t="shared" si="17"/>
        <v>2604+2598+2602+2601+2596+2592+2594+2596</v>
      </c>
    </row>
    <row r="77" spans="3:36" x14ac:dyDescent="0.15">
      <c r="C77">
        <v>163</v>
      </c>
      <c r="D77" t="s">
        <v>101</v>
      </c>
      <c r="F77">
        <f t="shared" si="13"/>
        <v>0.28999999999999998</v>
      </c>
      <c r="G77" t="str">
        <f t="shared" si="14"/>
        <v>2170</v>
      </c>
      <c r="H77" t="str">
        <f t="shared" si="15"/>
        <v>2162</v>
      </c>
      <c r="K77">
        <v>2867</v>
      </c>
      <c r="L77" t="s">
        <v>108</v>
      </c>
      <c r="M77" t="s">
        <v>144</v>
      </c>
      <c r="N77">
        <v>2867</v>
      </c>
      <c r="O77" t="s">
        <v>108</v>
      </c>
      <c r="P77" t="s">
        <v>136</v>
      </c>
      <c r="T77" s="8">
        <v>2612</v>
      </c>
      <c r="U77" s="8">
        <v>2607</v>
      </c>
      <c r="V77" s="8">
        <v>2606</v>
      </c>
      <c r="W77" s="8">
        <v>2608</v>
      </c>
      <c r="X77" s="8">
        <v>2599</v>
      </c>
      <c r="Y77" s="8">
        <v>2600</v>
      </c>
      <c r="Z77" s="8">
        <v>2604</v>
      </c>
      <c r="AA77" s="8">
        <v>2601</v>
      </c>
      <c r="AD77" t="str">
        <f t="shared" si="16"/>
        <v>2612+2607+2606+2608+2599+2600+2604+2601</v>
      </c>
      <c r="AI77" t="s">
        <v>222</v>
      </c>
      <c r="AJ77" t="str">
        <f t="shared" si="17"/>
        <v>2612+2607+2606+2608+2599+2600+2604+2601</v>
      </c>
    </row>
    <row r="78" spans="3:36" x14ac:dyDescent="0.15">
      <c r="C78">
        <v>163</v>
      </c>
      <c r="D78" t="s">
        <v>102</v>
      </c>
      <c r="F78">
        <f t="shared" si="13"/>
        <v>0.28999999999999998</v>
      </c>
      <c r="G78" t="str">
        <f t="shared" si="14"/>
        <v>2170</v>
      </c>
      <c r="H78" t="str">
        <f t="shared" si="15"/>
        <v>2162</v>
      </c>
      <c r="K78">
        <v>2867</v>
      </c>
      <c r="L78" t="s">
        <v>108</v>
      </c>
      <c r="M78" t="s">
        <v>144</v>
      </c>
      <c r="N78">
        <v>2867</v>
      </c>
      <c r="O78" t="s">
        <v>108</v>
      </c>
      <c r="P78" t="s">
        <v>136</v>
      </c>
      <c r="T78" s="8">
        <v>2620</v>
      </c>
      <c r="U78" s="8">
        <v>2614</v>
      </c>
      <c r="V78" s="8">
        <v>2615</v>
      </c>
      <c r="W78" s="8">
        <v>2616</v>
      </c>
      <c r="X78" s="8">
        <v>2608</v>
      </c>
      <c r="Y78" s="8">
        <v>2609</v>
      </c>
      <c r="Z78" s="8">
        <v>2610</v>
      </c>
      <c r="AA78" s="8">
        <v>2608</v>
      </c>
      <c r="AD78" t="str">
        <f t="shared" si="16"/>
        <v>2620+2614+2615+2616+2608+2609+2610+2608</v>
      </c>
      <c r="AI78" t="s">
        <v>223</v>
      </c>
      <c r="AJ78" t="str">
        <f t="shared" si="17"/>
        <v>2620+2614+2615+2616+2608+2609+2610+2608</v>
      </c>
    </row>
    <row r="79" spans="3:36" x14ac:dyDescent="0.15">
      <c r="C79">
        <v>163</v>
      </c>
      <c r="D79" t="s">
        <v>103</v>
      </c>
      <c r="F79">
        <f t="shared" si="13"/>
        <v>0.28999999999999998</v>
      </c>
      <c r="G79" t="str">
        <f t="shared" si="14"/>
        <v>2170</v>
      </c>
      <c r="H79" t="str">
        <f t="shared" si="15"/>
        <v>2162</v>
      </c>
      <c r="K79">
        <v>2867</v>
      </c>
      <c r="L79" t="s">
        <v>108</v>
      </c>
      <c r="M79" t="s">
        <v>144</v>
      </c>
      <c r="N79">
        <v>2867</v>
      </c>
      <c r="O79" t="s">
        <v>108</v>
      </c>
      <c r="P79" t="s">
        <v>136</v>
      </c>
      <c r="T79" s="8">
        <v>2628</v>
      </c>
      <c r="U79" s="8">
        <v>2622</v>
      </c>
      <c r="V79" s="8">
        <v>2623</v>
      </c>
      <c r="W79" s="8">
        <v>2623</v>
      </c>
      <c r="X79" s="8">
        <v>2616</v>
      </c>
      <c r="Y79" s="8">
        <v>2617</v>
      </c>
      <c r="Z79" s="8">
        <v>2618</v>
      </c>
      <c r="AA79" s="8">
        <v>2616</v>
      </c>
      <c r="AD79" t="str">
        <f t="shared" si="16"/>
        <v>2628+2622+2623+2623+2616+2617+2618+2616</v>
      </c>
      <c r="AI79" t="s">
        <v>224</v>
      </c>
      <c r="AJ79" t="str">
        <f t="shared" si="17"/>
        <v>2628+2622+2623+2623+2616+2617+2618+2616</v>
      </c>
    </row>
    <row r="80" spans="3:36" x14ac:dyDescent="0.15">
      <c r="C80">
        <v>165</v>
      </c>
      <c r="D80" t="s">
        <v>104</v>
      </c>
      <c r="F80">
        <f t="shared" si="13"/>
        <v>0.28999999999999998</v>
      </c>
      <c r="G80" t="str">
        <f t="shared" si="14"/>
        <v>2171</v>
      </c>
      <c r="H80" t="str">
        <f t="shared" si="15"/>
        <v>2163</v>
      </c>
      <c r="K80">
        <v>2867</v>
      </c>
      <c r="L80" t="s">
        <v>108</v>
      </c>
      <c r="M80" t="s">
        <v>145</v>
      </c>
      <c r="N80">
        <v>2867</v>
      </c>
      <c r="O80" t="s">
        <v>108</v>
      </c>
      <c r="P80" t="s">
        <v>137</v>
      </c>
      <c r="T80" s="8">
        <v>2636</v>
      </c>
      <c r="U80" s="8">
        <v>2630</v>
      </c>
      <c r="V80" s="8">
        <v>2631</v>
      </c>
      <c r="W80" s="8">
        <v>2631</v>
      </c>
      <c r="X80" s="8">
        <v>2624</v>
      </c>
      <c r="Y80" s="8">
        <v>2625</v>
      </c>
      <c r="Z80" s="8">
        <v>2626</v>
      </c>
      <c r="AA80" s="8">
        <v>2624</v>
      </c>
      <c r="AD80" t="str">
        <f t="shared" si="16"/>
        <v>2636+2630+2631+2631+2624+2625+2626+2624</v>
      </c>
      <c r="AI80" t="s">
        <v>225</v>
      </c>
      <c r="AJ80" t="str">
        <f t="shared" si="17"/>
        <v>2636+2630+2631+2631+2624+2625+2626+2624</v>
      </c>
    </row>
    <row r="81" spans="3:36" x14ac:dyDescent="0.15">
      <c r="C81">
        <v>165</v>
      </c>
      <c r="D81" t="s">
        <v>105</v>
      </c>
      <c r="F81">
        <f t="shared" si="13"/>
        <v>0.28999999999999998</v>
      </c>
      <c r="G81" t="str">
        <f t="shared" si="14"/>
        <v>2171</v>
      </c>
      <c r="H81" t="str">
        <f t="shared" si="15"/>
        <v>2163</v>
      </c>
      <c r="K81">
        <v>2867</v>
      </c>
      <c r="L81" t="s">
        <v>108</v>
      </c>
      <c r="M81" t="s">
        <v>145</v>
      </c>
      <c r="N81">
        <v>2867</v>
      </c>
      <c r="O81" t="s">
        <v>108</v>
      </c>
      <c r="P81" t="s">
        <v>137</v>
      </c>
      <c r="T81" s="8">
        <v>2643</v>
      </c>
      <c r="U81" s="8">
        <v>2639</v>
      </c>
      <c r="V81" s="8">
        <v>2638</v>
      </c>
      <c r="W81" s="8">
        <v>2639</v>
      </c>
      <c r="X81" s="8">
        <v>2632</v>
      </c>
      <c r="Y81" s="8">
        <v>2628</v>
      </c>
      <c r="Z81" s="8">
        <v>2633</v>
      </c>
      <c r="AA81" s="8">
        <v>2631</v>
      </c>
      <c r="AD81" t="str">
        <f t="shared" si="16"/>
        <v>2643+2639+2638+2639+2632+2628+2633+2631</v>
      </c>
      <c r="AI81" t="s">
        <v>226</v>
      </c>
      <c r="AJ81" t="str">
        <f t="shared" si="17"/>
        <v>2643+2639+2638+2639+2632+2628+2633+2631</v>
      </c>
    </row>
    <row r="82" spans="3:36" x14ac:dyDescent="0.15">
      <c r="C82">
        <v>165</v>
      </c>
      <c r="D82" t="s">
        <v>106</v>
      </c>
      <c r="F82">
        <f t="shared" si="13"/>
        <v>0.28999999999999998</v>
      </c>
      <c r="G82" t="str">
        <f t="shared" si="14"/>
        <v>2171</v>
      </c>
      <c r="H82" t="str">
        <f t="shared" si="15"/>
        <v>2163</v>
      </c>
      <c r="K82">
        <v>2867</v>
      </c>
      <c r="L82" t="s">
        <v>108</v>
      </c>
      <c r="M82" t="s">
        <v>145</v>
      </c>
      <c r="N82">
        <v>2867</v>
      </c>
      <c r="O82" t="s">
        <v>108</v>
      </c>
      <c r="P82" t="s">
        <v>137</v>
      </c>
      <c r="T82" s="8">
        <f>T81+8</f>
        <v>2651</v>
      </c>
      <c r="U82" s="8">
        <f>U81+7</f>
        <v>2646</v>
      </c>
      <c r="V82" s="8">
        <f>V81+8</f>
        <v>2646</v>
      </c>
      <c r="W82" s="8">
        <f>W81+8</f>
        <v>2647</v>
      </c>
      <c r="X82" s="8">
        <f>X81+8</f>
        <v>2640</v>
      </c>
      <c r="Y82" s="8">
        <f>Y81+8</f>
        <v>2636</v>
      </c>
      <c r="Z82" s="8">
        <f>Z81+8</f>
        <v>2641</v>
      </c>
      <c r="AA82" s="8">
        <f>AA81+8</f>
        <v>2639</v>
      </c>
      <c r="AD82" t="str">
        <f t="shared" si="16"/>
        <v>2651+2646+2646+2647+2640+2636+2641+2639</v>
      </c>
      <c r="AI82" t="s">
        <v>227</v>
      </c>
      <c r="AJ82" t="str">
        <f t="shared" si="17"/>
        <v>2651+2646+2646+2647+2640+2636+2641+2639</v>
      </c>
    </row>
    <row r="83" spans="3:36" x14ac:dyDescent="0.15">
      <c r="C83">
        <v>165</v>
      </c>
      <c r="D83" t="s">
        <v>107</v>
      </c>
      <c r="F83">
        <f t="shared" si="13"/>
        <v>0.28999999999999998</v>
      </c>
      <c r="G83" t="str">
        <f t="shared" si="14"/>
        <v>2172</v>
      </c>
      <c r="H83" t="str">
        <f t="shared" si="15"/>
        <v>2164</v>
      </c>
      <c r="K83">
        <v>2867</v>
      </c>
      <c r="L83" t="s">
        <v>108</v>
      </c>
      <c r="M83" t="s">
        <v>146</v>
      </c>
      <c r="N83">
        <v>2867</v>
      </c>
      <c r="O83" t="s">
        <v>108</v>
      </c>
      <c r="P83" t="s">
        <v>138</v>
      </c>
      <c r="T83" s="8">
        <f t="shared" ref="T83" si="18">T82+8</f>
        <v>2659</v>
      </c>
      <c r="U83" s="8">
        <f>U82+8</f>
        <v>2654</v>
      </c>
      <c r="V83" s="8">
        <f>V82+8</f>
        <v>2654</v>
      </c>
      <c r="W83" s="8">
        <f t="shared" ref="W83:W84" si="19">W82+8</f>
        <v>2655</v>
      </c>
      <c r="X83" s="8">
        <f t="shared" ref="X83:X84" si="20">X82+8</f>
        <v>2648</v>
      </c>
      <c r="Y83" s="8">
        <f t="shared" ref="Y83:Y84" si="21">Y82+8</f>
        <v>2644</v>
      </c>
      <c r="Z83" s="8">
        <f t="shared" ref="Z83:Z84" si="22">Z82+8</f>
        <v>2649</v>
      </c>
      <c r="AA83" s="8">
        <f t="shared" ref="AA83:AA84" si="23">AA82+8</f>
        <v>2647</v>
      </c>
      <c r="AD83" t="str">
        <f t="shared" si="16"/>
        <v>2659+2654+2654+2655+2648+2644+2649+2647</v>
      </c>
      <c r="AI83" t="s">
        <v>228</v>
      </c>
      <c r="AJ83" t="str">
        <f t="shared" si="17"/>
        <v>2659+2654+2654+2655+2648+2644+2649+2647</v>
      </c>
    </row>
    <row r="84" spans="3:36" x14ac:dyDescent="0.15">
      <c r="T84" s="8">
        <f>T83+8</f>
        <v>2667</v>
      </c>
      <c r="U84" s="8">
        <f>U83+9</f>
        <v>2663</v>
      </c>
      <c r="V84" s="8">
        <f>V83+8</f>
        <v>2662</v>
      </c>
      <c r="W84" s="8">
        <f t="shared" si="19"/>
        <v>2663</v>
      </c>
      <c r="X84" s="8">
        <f t="shared" si="20"/>
        <v>2656</v>
      </c>
      <c r="Y84" s="8">
        <f t="shared" si="21"/>
        <v>2652</v>
      </c>
      <c r="Z84" s="8">
        <f t="shared" si="22"/>
        <v>2657</v>
      </c>
      <c r="AA84" s="8">
        <f t="shared" si="23"/>
        <v>2655</v>
      </c>
      <c r="AD84" t="str">
        <f t="shared" si="16"/>
        <v>2667+2663+2662+2663+2656+2652+2657+2655</v>
      </c>
      <c r="AI84" t="s">
        <v>229</v>
      </c>
      <c r="AJ84" t="str">
        <f t="shared" si="17"/>
        <v>2667+2663+2662+2663+2656+2652+2657+2655</v>
      </c>
    </row>
    <row r="85" spans="3:36" x14ac:dyDescent="0.15">
      <c r="T85" s="8"/>
      <c r="U85" s="8"/>
      <c r="V85" s="8"/>
      <c r="W85" s="8"/>
      <c r="X85" s="8"/>
      <c r="Y85" s="8"/>
      <c r="Z85" s="8"/>
      <c r="AA85" s="8"/>
      <c r="AD85" t="str">
        <f t="shared" si="16"/>
        <v>+++++++</v>
      </c>
      <c r="AJ85">
        <f t="shared" si="17"/>
        <v>0</v>
      </c>
    </row>
    <row r="86" spans="3:36" x14ac:dyDescent="0.15">
      <c r="T86" s="8"/>
      <c r="U86" s="8"/>
      <c r="V86" s="8"/>
      <c r="W86" s="8"/>
      <c r="X86" s="8"/>
      <c r="Y86" s="8"/>
      <c r="Z86" s="8"/>
      <c r="AA86" s="8"/>
      <c r="AD86" t="str">
        <f t="shared" si="16"/>
        <v>+++++++</v>
      </c>
      <c r="AJ86">
        <f t="shared" si="17"/>
        <v>0</v>
      </c>
    </row>
    <row r="87" spans="3:36" x14ac:dyDescent="0.15">
      <c r="T87" s="8"/>
      <c r="U87" s="8"/>
      <c r="V87" s="8"/>
      <c r="W87" s="8"/>
      <c r="X87" s="8"/>
      <c r="Y87" s="8"/>
      <c r="Z87" s="8"/>
      <c r="AA87" s="8"/>
      <c r="AD87" t="str">
        <f t="shared" si="16"/>
        <v>+++++++</v>
      </c>
      <c r="AJ87">
        <f t="shared" si="17"/>
        <v>0</v>
      </c>
    </row>
    <row r="88" spans="3:36" x14ac:dyDescent="0.15">
      <c r="T88" s="8">
        <v>2004</v>
      </c>
      <c r="U88" s="8">
        <v>2000</v>
      </c>
      <c r="V88" s="8">
        <v>2001</v>
      </c>
      <c r="W88" s="8">
        <v>2001</v>
      </c>
      <c r="X88" s="8" t="s">
        <v>154</v>
      </c>
      <c r="Y88" s="8" t="s">
        <v>154</v>
      </c>
      <c r="Z88" s="8" t="s">
        <v>154</v>
      </c>
      <c r="AA88" s="8" t="s">
        <v>154</v>
      </c>
      <c r="AD88" t="str">
        <f t="shared" si="16"/>
        <v>2004+2000+2001+2001++++</v>
      </c>
      <c r="AI88" t="s">
        <v>230</v>
      </c>
      <c r="AJ88" t="str">
        <f t="shared" si="17"/>
        <v>2004+2000+2001+2001</v>
      </c>
    </row>
    <row r="89" spans="3:36" x14ac:dyDescent="0.15">
      <c r="T89" s="8">
        <v>2501</v>
      </c>
      <c r="U89" s="8">
        <v>2502</v>
      </c>
      <c r="V89" s="8">
        <v>2001</v>
      </c>
      <c r="W89" s="8">
        <v>2004</v>
      </c>
      <c r="X89" s="8">
        <v>2005</v>
      </c>
      <c r="Y89" s="8" t="s">
        <v>154</v>
      </c>
      <c r="Z89" s="8" t="s">
        <v>154</v>
      </c>
      <c r="AA89" s="8" t="s">
        <v>154</v>
      </c>
      <c r="AD89" t="str">
        <f t="shared" si="16"/>
        <v>2501+2502+2001+2004+2005+++</v>
      </c>
      <c r="AI89" t="s">
        <v>231</v>
      </c>
      <c r="AJ89" t="str">
        <f t="shared" si="17"/>
        <v>2501+2502+2001+2004+2005</v>
      </c>
    </row>
    <row r="90" spans="3:36" x14ac:dyDescent="0.15">
      <c r="T90" s="8">
        <v>2508</v>
      </c>
      <c r="U90" s="8">
        <v>2506</v>
      </c>
      <c r="V90" s="8">
        <v>2500</v>
      </c>
      <c r="W90" s="8">
        <v>2504</v>
      </c>
      <c r="X90" s="8">
        <v>2501</v>
      </c>
      <c r="Y90" s="8" t="s">
        <v>154</v>
      </c>
      <c r="Z90" s="8" t="s">
        <v>154</v>
      </c>
      <c r="AA90" s="8" t="s">
        <v>154</v>
      </c>
      <c r="AD90" t="str">
        <f t="shared" si="16"/>
        <v>2508+2506+2500+2504+2501+++</v>
      </c>
      <c r="AI90" t="s">
        <v>232</v>
      </c>
      <c r="AJ90" t="str">
        <f t="shared" si="17"/>
        <v>2508+2506+2500+2504+2501</v>
      </c>
    </row>
    <row r="91" spans="3:36" x14ac:dyDescent="0.15">
      <c r="T91" s="8">
        <v>2512</v>
      </c>
      <c r="U91" s="8">
        <v>2514</v>
      </c>
      <c r="V91" s="8">
        <v>2508</v>
      </c>
      <c r="W91" s="8">
        <v>2505</v>
      </c>
      <c r="X91" s="8">
        <v>2506</v>
      </c>
      <c r="Y91" s="8" t="s">
        <v>154</v>
      </c>
      <c r="Z91" s="8" t="s">
        <v>154</v>
      </c>
      <c r="AA91" s="8" t="s">
        <v>154</v>
      </c>
      <c r="AD91" t="str">
        <f t="shared" si="16"/>
        <v>2512+2514+2508+2505+2506+++</v>
      </c>
      <c r="AI91" t="s">
        <v>233</v>
      </c>
      <c r="AJ91" t="str">
        <f t="shared" si="17"/>
        <v>2512+2514+2508+2505+2506</v>
      </c>
    </row>
    <row r="92" spans="3:36" x14ac:dyDescent="0.15">
      <c r="T92" s="8">
        <v>2520</v>
      </c>
      <c r="U92" s="8">
        <v>2517</v>
      </c>
      <c r="V92" s="8">
        <v>2511</v>
      </c>
      <c r="W92" s="8">
        <v>2512</v>
      </c>
      <c r="X92" s="8">
        <v>2512</v>
      </c>
      <c r="Y92" s="8">
        <v>2514</v>
      </c>
      <c r="Z92" s="8" t="s">
        <v>154</v>
      </c>
      <c r="AA92" s="8" t="s">
        <v>154</v>
      </c>
      <c r="AD92" t="str">
        <f t="shared" si="16"/>
        <v>2520+2517+2511+2512+2512+2514++</v>
      </c>
      <c r="AI92" t="s">
        <v>234</v>
      </c>
      <c r="AJ92" t="str">
        <f t="shared" si="17"/>
        <v>2520+2517+2511+2512+2512+2514</v>
      </c>
    </row>
    <row r="93" spans="3:36" x14ac:dyDescent="0.15">
      <c r="T93" s="8">
        <v>2526</v>
      </c>
      <c r="U93" s="8">
        <v>2521</v>
      </c>
      <c r="V93" s="8">
        <v>2517</v>
      </c>
      <c r="W93" s="8">
        <v>2516</v>
      </c>
      <c r="X93" s="8">
        <v>2520</v>
      </c>
      <c r="Y93" s="8">
        <v>2516</v>
      </c>
      <c r="Z93" s="8" t="s">
        <v>154</v>
      </c>
      <c r="AA93" s="8" t="s">
        <v>154</v>
      </c>
      <c r="AD93" t="str">
        <f t="shared" si="16"/>
        <v>2526+2521+2517+2516+2520+2516++</v>
      </c>
      <c r="AI93" t="s">
        <v>235</v>
      </c>
      <c r="AJ93" t="str">
        <f t="shared" si="17"/>
        <v>2526+2521+2517+2516+2520+2516</v>
      </c>
    </row>
    <row r="94" spans="3:36" x14ac:dyDescent="0.15">
      <c r="T94" s="8">
        <v>2532</v>
      </c>
      <c r="U94" s="8">
        <v>2532</v>
      </c>
      <c r="V94" s="8">
        <v>2526</v>
      </c>
      <c r="W94" s="8">
        <v>2523</v>
      </c>
      <c r="X94" s="8">
        <v>2521</v>
      </c>
      <c r="Y94" s="8">
        <v>2524</v>
      </c>
      <c r="Z94" s="8" t="s">
        <v>154</v>
      </c>
      <c r="AA94" s="8" t="s">
        <v>154</v>
      </c>
      <c r="AD94" t="str">
        <f t="shared" si="16"/>
        <v>2532+2532+2526+2523+2521+2524++</v>
      </c>
      <c r="AI94" t="s">
        <v>236</v>
      </c>
      <c r="AJ94" t="str">
        <f t="shared" si="17"/>
        <v>2532+2532+2526+2523+2521+2524</v>
      </c>
    </row>
    <row r="95" spans="3:36" x14ac:dyDescent="0.15">
      <c r="T95" s="8">
        <v>2538</v>
      </c>
      <c r="U95" s="8">
        <v>2535</v>
      </c>
      <c r="V95" s="8">
        <v>2532</v>
      </c>
      <c r="W95" s="8">
        <v>2532</v>
      </c>
      <c r="X95" s="8">
        <v>2527</v>
      </c>
      <c r="Y95" s="8">
        <v>2530</v>
      </c>
      <c r="Z95" s="8" t="s">
        <v>154</v>
      </c>
      <c r="AA95" s="8" t="s">
        <v>154</v>
      </c>
      <c r="AD95" t="str">
        <f t="shared" si="16"/>
        <v>2538+2535+2532+2532+2527+2530++</v>
      </c>
      <c r="AI95" t="s">
        <v>237</v>
      </c>
      <c r="AJ95" t="str">
        <f t="shared" si="17"/>
        <v>2538+2535+2532+2532+2527+2530</v>
      </c>
    </row>
    <row r="96" spans="3:36" x14ac:dyDescent="0.15">
      <c r="T96" s="8">
        <v>2544</v>
      </c>
      <c r="U96" s="8">
        <v>2541</v>
      </c>
      <c r="V96" s="8">
        <v>2539</v>
      </c>
      <c r="W96" s="8">
        <v>2538</v>
      </c>
      <c r="X96" s="8">
        <v>2534</v>
      </c>
      <c r="Y96" s="8">
        <v>2533</v>
      </c>
      <c r="Z96" s="8">
        <v>2538</v>
      </c>
      <c r="AA96" s="8" t="s">
        <v>154</v>
      </c>
      <c r="AD96" t="str">
        <f t="shared" si="16"/>
        <v>2544+2541+2539+2538+2534+2533+2538+</v>
      </c>
      <c r="AI96" t="s">
        <v>238</v>
      </c>
      <c r="AJ96" t="str">
        <f t="shared" si="17"/>
        <v>2544+2541+2539+2538+2534+2533+2538</v>
      </c>
    </row>
    <row r="97" spans="20:36" x14ac:dyDescent="0.15">
      <c r="T97" s="8">
        <v>2551</v>
      </c>
      <c r="U97" s="8">
        <v>2550</v>
      </c>
      <c r="V97" s="8">
        <v>2551</v>
      </c>
      <c r="W97" s="8">
        <v>2539</v>
      </c>
      <c r="X97" s="8">
        <v>2539</v>
      </c>
      <c r="Y97" s="8">
        <v>2544</v>
      </c>
      <c r="Z97" s="8">
        <v>2543</v>
      </c>
      <c r="AA97" s="8" t="s">
        <v>154</v>
      </c>
      <c r="AD97" t="str">
        <f t="shared" si="16"/>
        <v>2551+2550+2551+2539+2539+2544+2543+</v>
      </c>
      <c r="AI97" t="s">
        <v>239</v>
      </c>
      <c r="AJ97" t="str">
        <f t="shared" si="17"/>
        <v>2551+2550+2551+2539+2539+2544+2543</v>
      </c>
    </row>
    <row r="98" spans="20:36" x14ac:dyDescent="0.15">
      <c r="T98" s="8">
        <v>2558</v>
      </c>
      <c r="U98" s="8">
        <v>2558</v>
      </c>
      <c r="V98" s="8">
        <v>2555</v>
      </c>
      <c r="W98" s="8">
        <v>2549</v>
      </c>
      <c r="X98" s="8">
        <v>2546</v>
      </c>
      <c r="Y98" s="8">
        <v>2547</v>
      </c>
      <c r="Z98" s="8">
        <v>2546</v>
      </c>
      <c r="AA98" s="8" t="s">
        <v>154</v>
      </c>
      <c r="AD98" t="str">
        <f t="shared" si="16"/>
        <v>2558+2558+2555+2549+2546+2547+2546+</v>
      </c>
      <c r="AI98" t="s">
        <v>240</v>
      </c>
      <c r="AJ98" t="str">
        <f t="shared" si="17"/>
        <v>2558+2558+2555+2549+2546+2547+2546</v>
      </c>
    </row>
    <row r="99" spans="20:36" x14ac:dyDescent="0.15">
      <c r="T99" s="8">
        <v>2565</v>
      </c>
      <c r="U99" s="8">
        <v>2562</v>
      </c>
      <c r="V99" s="8">
        <v>2562</v>
      </c>
      <c r="W99" s="8">
        <v>2553</v>
      </c>
      <c r="X99" s="8">
        <v>2554</v>
      </c>
      <c r="Y99" s="8">
        <v>2558</v>
      </c>
      <c r="Z99" s="8">
        <v>2558</v>
      </c>
      <c r="AA99" s="8" t="s">
        <v>154</v>
      </c>
      <c r="AD99" t="str">
        <f t="shared" si="16"/>
        <v>2565+2562+2562+2553+2554+2558+2558+</v>
      </c>
      <c r="AI99" t="s">
        <v>241</v>
      </c>
      <c r="AJ99" t="str">
        <f t="shared" si="17"/>
        <v>2565+2562+2562+2553+2554+2558+2558</v>
      </c>
    </row>
    <row r="100" spans="20:36" x14ac:dyDescent="0.15">
      <c r="T100" s="8">
        <v>2572</v>
      </c>
      <c r="U100" s="8">
        <v>2570</v>
      </c>
      <c r="V100" s="8">
        <v>2567</v>
      </c>
      <c r="W100" s="8">
        <v>2560</v>
      </c>
      <c r="X100" s="8">
        <v>2564</v>
      </c>
      <c r="Y100" s="8">
        <v>2563</v>
      </c>
      <c r="Z100" s="8">
        <v>2565</v>
      </c>
      <c r="AA100" s="8" t="s">
        <v>154</v>
      </c>
      <c r="AD100" t="str">
        <f t="shared" si="16"/>
        <v>2572+2570+2567+2560+2564+2563+2565+</v>
      </c>
      <c r="AI100" t="s">
        <v>242</v>
      </c>
      <c r="AJ100" t="str">
        <f t="shared" si="17"/>
        <v>2572+2570+2567+2560+2564+2563+2565</v>
      </c>
    </row>
    <row r="101" spans="20:36" x14ac:dyDescent="0.15">
      <c r="T101" s="8">
        <v>2579</v>
      </c>
      <c r="U101" s="8">
        <v>2574</v>
      </c>
      <c r="V101" s="8">
        <v>2577</v>
      </c>
      <c r="W101" s="8">
        <v>2571</v>
      </c>
      <c r="X101" s="8">
        <v>2568</v>
      </c>
      <c r="Y101" s="8">
        <v>2572</v>
      </c>
      <c r="Z101" s="8">
        <v>2572</v>
      </c>
      <c r="AA101" s="8" t="s">
        <v>154</v>
      </c>
      <c r="AD101" t="str">
        <f t="shared" si="16"/>
        <v>2579+2574+2577+2571+2568+2572+2572+</v>
      </c>
      <c r="AI101" t="s">
        <v>243</v>
      </c>
      <c r="AJ101" t="str">
        <f t="shared" si="17"/>
        <v>2579+2574+2577+2571+2568+2572+2572</v>
      </c>
    </row>
    <row r="102" spans="20:36" x14ac:dyDescent="0.15">
      <c r="T102" s="8">
        <v>2587</v>
      </c>
      <c r="U102" s="8">
        <v>2584</v>
      </c>
      <c r="V102" s="8">
        <v>2585</v>
      </c>
      <c r="W102" s="8">
        <v>2583</v>
      </c>
      <c r="X102" s="8">
        <v>2574</v>
      </c>
      <c r="Y102" s="8">
        <v>2577</v>
      </c>
      <c r="Z102" s="8">
        <v>2579</v>
      </c>
      <c r="AA102" s="8">
        <v>2577</v>
      </c>
      <c r="AD102" t="str">
        <f t="shared" si="16"/>
        <v>2587+2584+2585+2583+2574+2577+2579+2577</v>
      </c>
      <c r="AI102" t="s">
        <v>244</v>
      </c>
      <c r="AJ102" t="str">
        <f t="shared" si="17"/>
        <v>2587+2584+2585+2583+2574+2577+2579+2577</v>
      </c>
    </row>
    <row r="103" spans="20:36" x14ac:dyDescent="0.15">
      <c r="T103" s="8">
        <v>2595</v>
      </c>
      <c r="U103" s="8">
        <v>2591</v>
      </c>
      <c r="V103" s="8">
        <v>2594</v>
      </c>
      <c r="W103" s="8">
        <v>2592</v>
      </c>
      <c r="X103" s="8">
        <v>2587</v>
      </c>
      <c r="Y103" s="8">
        <v>2584</v>
      </c>
      <c r="Z103" s="8">
        <v>2581</v>
      </c>
      <c r="AA103" s="8">
        <v>2585</v>
      </c>
      <c r="AD103" t="str">
        <f t="shared" si="16"/>
        <v>2595+2591+2594+2592+2587+2584+2581+2585</v>
      </c>
      <c r="AI103" t="s">
        <v>245</v>
      </c>
      <c r="AJ103" t="str">
        <f t="shared" si="17"/>
        <v>2595+2591+2594+2592+2587+2584+2581+2585</v>
      </c>
    </row>
    <row r="104" spans="20:36" x14ac:dyDescent="0.15">
      <c r="T104" s="8">
        <v>2603</v>
      </c>
      <c r="U104" s="8">
        <v>2600</v>
      </c>
      <c r="V104" s="8">
        <v>2599</v>
      </c>
      <c r="W104" s="8">
        <v>2597</v>
      </c>
      <c r="X104" s="8">
        <v>2593</v>
      </c>
      <c r="Y104" s="8">
        <v>2592</v>
      </c>
      <c r="Z104" s="8">
        <v>2591</v>
      </c>
      <c r="AA104" s="8">
        <v>2595</v>
      </c>
      <c r="AD104" t="str">
        <f t="shared" si="16"/>
        <v>2603+2600+2599+2597+2593+2592+2591+2595</v>
      </c>
      <c r="AI104" t="s">
        <v>246</v>
      </c>
      <c r="AJ104" t="str">
        <f t="shared" si="17"/>
        <v>2603+2600+2599+2597+2593+2592+2591+2595</v>
      </c>
    </row>
    <row r="105" spans="20:36" x14ac:dyDescent="0.15">
      <c r="T105" s="8">
        <v>2611</v>
      </c>
      <c r="U105" s="8">
        <v>2607</v>
      </c>
      <c r="V105" s="8">
        <v>2605</v>
      </c>
      <c r="W105" s="8">
        <v>2608</v>
      </c>
      <c r="X105" s="8">
        <v>2603</v>
      </c>
      <c r="Y105" s="8">
        <v>2600</v>
      </c>
      <c r="Z105" s="8">
        <v>2599</v>
      </c>
      <c r="AA105" s="8">
        <v>2601</v>
      </c>
      <c r="AD105" t="str">
        <f t="shared" si="16"/>
        <v>2611+2607+2605+2608+2603+2600+2599+2601</v>
      </c>
      <c r="AI105" t="s">
        <v>247</v>
      </c>
      <c r="AJ105" t="str">
        <f t="shared" si="17"/>
        <v>2611+2607+2605+2608+2603+2600+2599+2601</v>
      </c>
    </row>
    <row r="106" spans="20:36" x14ac:dyDescent="0.15">
      <c r="T106" s="8">
        <v>2619</v>
      </c>
      <c r="U106" s="8">
        <v>2613</v>
      </c>
      <c r="V106" s="8">
        <v>2616</v>
      </c>
      <c r="W106" s="8">
        <v>2615</v>
      </c>
      <c r="X106" s="8">
        <v>2607</v>
      </c>
      <c r="Y106" s="8">
        <v>2608</v>
      </c>
      <c r="Z106" s="8">
        <v>2611</v>
      </c>
      <c r="AA106" s="8">
        <v>2608</v>
      </c>
      <c r="AD106" t="str">
        <f t="shared" si="16"/>
        <v>2619+2613+2616+2615+2607+2608+2611+2608</v>
      </c>
      <c r="AI106" t="s">
        <v>248</v>
      </c>
      <c r="AJ106" t="str">
        <f t="shared" si="17"/>
        <v>2619+2613+2616+2615+2607+2608+2611+2608</v>
      </c>
    </row>
    <row r="107" spans="20:36" x14ac:dyDescent="0.15">
      <c r="T107" s="8">
        <v>2627</v>
      </c>
      <c r="U107" s="8">
        <v>2623</v>
      </c>
      <c r="V107" s="8">
        <v>2621</v>
      </c>
      <c r="W107" s="8">
        <v>2624</v>
      </c>
      <c r="X107" s="8">
        <v>2619</v>
      </c>
      <c r="Y107" s="8">
        <v>2616</v>
      </c>
      <c r="Z107" s="8">
        <v>2615</v>
      </c>
      <c r="AA107" s="8">
        <v>2617</v>
      </c>
      <c r="AD107" t="str">
        <f t="shared" si="16"/>
        <v>2627+2623+2621+2624+2619+2616+2615+2617</v>
      </c>
      <c r="AI107" t="s">
        <v>249</v>
      </c>
      <c r="AJ107" t="str">
        <f t="shared" si="17"/>
        <v>2627+2623+2621+2624+2619+2616+2615+2617</v>
      </c>
    </row>
    <row r="108" spans="20:36" x14ac:dyDescent="0.15">
      <c r="T108" s="8">
        <v>2635</v>
      </c>
      <c r="U108" s="8">
        <v>2629</v>
      </c>
      <c r="V108" s="8">
        <v>2632</v>
      </c>
      <c r="W108" s="8">
        <v>2631</v>
      </c>
      <c r="X108" s="8">
        <v>2623</v>
      </c>
      <c r="Y108" s="8">
        <v>2624</v>
      </c>
      <c r="Z108" s="8">
        <v>2627</v>
      </c>
      <c r="AA108" s="8">
        <v>2624</v>
      </c>
      <c r="AD108" t="str">
        <f t="shared" si="16"/>
        <v>2635+2629+2632+2631+2623+2624+2627+2624</v>
      </c>
      <c r="AI108" t="s">
        <v>250</v>
      </c>
      <c r="AJ108" t="str">
        <f t="shared" si="17"/>
        <v>2635+2629+2632+2631+2623+2624+2627+2624</v>
      </c>
    </row>
    <row r="109" spans="20:36" x14ac:dyDescent="0.15">
      <c r="T109" s="8">
        <v>2643</v>
      </c>
      <c r="U109" s="8">
        <v>2639</v>
      </c>
      <c r="V109" s="8">
        <v>2641</v>
      </c>
      <c r="W109" s="8">
        <v>2639</v>
      </c>
      <c r="X109" s="8">
        <v>2632</v>
      </c>
      <c r="Y109" s="8">
        <v>2628</v>
      </c>
      <c r="Z109" s="8">
        <v>2633</v>
      </c>
      <c r="AA109" s="8">
        <v>2631</v>
      </c>
      <c r="AD109" t="str">
        <f t="shared" si="16"/>
        <v>2643+2639+2641+2639+2632+2628+2633+2631</v>
      </c>
      <c r="AI109" t="s">
        <v>251</v>
      </c>
      <c r="AJ109" t="str">
        <f t="shared" si="17"/>
        <v>2643+2639+2641+2639+2632+2628+2633+2631</v>
      </c>
    </row>
    <row r="110" spans="20:36" x14ac:dyDescent="0.15">
      <c r="T110" s="8">
        <f>T109+8</f>
        <v>2651</v>
      </c>
      <c r="U110" s="8">
        <f>U109+7</f>
        <v>2646</v>
      </c>
      <c r="V110" s="8">
        <f>V109+8</f>
        <v>2649</v>
      </c>
      <c r="W110" s="8">
        <f>W109+8</f>
        <v>2647</v>
      </c>
      <c r="X110" s="8">
        <f>X109+8</f>
        <v>2640</v>
      </c>
      <c r="Y110" s="8">
        <f>Y109+8</f>
        <v>2636</v>
      </c>
      <c r="Z110" s="8">
        <f>Z109+8</f>
        <v>2641</v>
      </c>
      <c r="AA110" s="8">
        <f>AA109+8</f>
        <v>2639</v>
      </c>
      <c r="AD110" t="str">
        <f t="shared" si="16"/>
        <v>2651+2646+2649+2647+2640+2636+2641+2639</v>
      </c>
      <c r="AI110" t="s">
        <v>252</v>
      </c>
      <c r="AJ110" t="str">
        <f t="shared" si="17"/>
        <v>2651+2646+2649+2647+2640+2636+2641+2639</v>
      </c>
    </row>
    <row r="111" spans="20:36" x14ac:dyDescent="0.15">
      <c r="T111" s="8">
        <f t="shared" ref="T111" si="24">T110+8</f>
        <v>2659</v>
      </c>
      <c r="U111" s="8">
        <f>U110+8</f>
        <v>2654</v>
      </c>
      <c r="V111" s="8">
        <f>V110+8</f>
        <v>2657</v>
      </c>
      <c r="W111" s="8">
        <f t="shared" ref="W111:W112" si="25">W110+8</f>
        <v>2655</v>
      </c>
      <c r="X111" s="8">
        <f t="shared" ref="X111:X112" si="26">X110+8</f>
        <v>2648</v>
      </c>
      <c r="Y111" s="8">
        <f t="shared" ref="Y111:Y112" si="27">Y110+8</f>
        <v>2644</v>
      </c>
      <c r="Z111" s="8">
        <f t="shared" ref="Z111:Z112" si="28">Z110+8</f>
        <v>2649</v>
      </c>
      <c r="AA111" s="8">
        <f t="shared" ref="AA111:AA112" si="29">AA110+8</f>
        <v>2647</v>
      </c>
      <c r="AD111" t="str">
        <f t="shared" si="16"/>
        <v>2659+2654+2657+2655+2648+2644+2649+2647</v>
      </c>
      <c r="AI111" t="s">
        <v>253</v>
      </c>
      <c r="AJ111" t="str">
        <f t="shared" si="17"/>
        <v>2659+2654+2657+2655+2648+2644+2649+2647</v>
      </c>
    </row>
    <row r="112" spans="20:36" x14ac:dyDescent="0.15">
      <c r="T112" s="8">
        <f>T111+8</f>
        <v>2667</v>
      </c>
      <c r="U112" s="8">
        <f>U111+9</f>
        <v>2663</v>
      </c>
      <c r="V112" s="8">
        <f>V111+8</f>
        <v>2665</v>
      </c>
      <c r="W112" s="8">
        <f t="shared" si="25"/>
        <v>2663</v>
      </c>
      <c r="X112" s="8">
        <f t="shared" si="26"/>
        <v>2656</v>
      </c>
      <c r="Y112" s="8">
        <f t="shared" si="27"/>
        <v>2652</v>
      </c>
      <c r="Z112" s="8">
        <f t="shared" si="28"/>
        <v>2657</v>
      </c>
      <c r="AA112" s="8">
        <f t="shared" si="29"/>
        <v>2655</v>
      </c>
      <c r="AD112" t="str">
        <f t="shared" si="16"/>
        <v>2667+2663+2665+2663+2656+2652+2657+2655</v>
      </c>
      <c r="AI112" t="s">
        <v>254</v>
      </c>
      <c r="AJ112" t="str">
        <f t="shared" si="17"/>
        <v>2667+2663+2665+2663+2656+2652+2657+2655</v>
      </c>
    </row>
    <row r="113" spans="20:36" x14ac:dyDescent="0.15">
      <c r="T113" s="8"/>
      <c r="U113" s="8"/>
      <c r="V113" s="8"/>
      <c r="W113" s="8"/>
      <c r="X113" s="8"/>
      <c r="Y113" s="8"/>
      <c r="Z113" s="8"/>
      <c r="AA113" s="8"/>
      <c r="AD113" t="str">
        <f t="shared" si="16"/>
        <v>+++++++</v>
      </c>
      <c r="AJ113">
        <f t="shared" si="17"/>
        <v>0</v>
      </c>
    </row>
    <row r="114" spans="20:36" x14ac:dyDescent="0.15">
      <c r="T114" s="8"/>
      <c r="U114" s="8"/>
      <c r="V114" s="8"/>
      <c r="W114" s="8"/>
      <c r="X114" s="8"/>
      <c r="Y114" s="8"/>
      <c r="Z114" s="8"/>
      <c r="AA114" s="8"/>
      <c r="AD114" t="str">
        <f t="shared" si="16"/>
        <v>+++++++</v>
      </c>
      <c r="AJ114">
        <f t="shared" si="17"/>
        <v>0</v>
      </c>
    </row>
    <row r="115" spans="20:36" x14ac:dyDescent="0.15">
      <c r="T115" s="8"/>
      <c r="U115" s="8"/>
      <c r="V115" s="8"/>
      <c r="W115" s="8"/>
      <c r="X115" s="8"/>
      <c r="Y115" s="8"/>
      <c r="Z115" s="8"/>
      <c r="AA115" s="8"/>
      <c r="AD115" t="str">
        <f t="shared" si="16"/>
        <v>+++++++</v>
      </c>
      <c r="AJ115">
        <f t="shared" si="17"/>
        <v>0</v>
      </c>
    </row>
    <row r="116" spans="20:36" x14ac:dyDescent="0.15">
      <c r="T116" s="8">
        <v>2004</v>
      </c>
      <c r="U116" s="8">
        <v>2001</v>
      </c>
      <c r="V116" s="8">
        <v>2001</v>
      </c>
      <c r="W116" s="8">
        <v>2000</v>
      </c>
      <c r="X116" s="8" t="s">
        <v>154</v>
      </c>
      <c r="Y116" s="8" t="s">
        <v>154</v>
      </c>
      <c r="Z116" s="8" t="s">
        <v>154</v>
      </c>
      <c r="AA116" s="8" t="s">
        <v>154</v>
      </c>
      <c r="AD116" t="str">
        <f t="shared" si="16"/>
        <v>2004+2001+2001+2000++++</v>
      </c>
      <c r="AI116" t="s">
        <v>205</v>
      </c>
      <c r="AJ116" t="str">
        <f t="shared" si="17"/>
        <v>2004+2001+2001+2000</v>
      </c>
    </row>
    <row r="117" spans="20:36" x14ac:dyDescent="0.15">
      <c r="T117" s="8">
        <v>2501</v>
      </c>
      <c r="U117" s="8">
        <v>2503</v>
      </c>
      <c r="V117" s="8">
        <v>2000</v>
      </c>
      <c r="W117" s="8">
        <v>2004</v>
      </c>
      <c r="X117" s="8">
        <v>2005</v>
      </c>
      <c r="Y117" s="8" t="s">
        <v>154</v>
      </c>
      <c r="Z117" s="8" t="s">
        <v>154</v>
      </c>
      <c r="AA117" s="8" t="s">
        <v>154</v>
      </c>
      <c r="AD117" t="str">
        <f t="shared" si="16"/>
        <v>2501+2503+2000+2004+2005+++</v>
      </c>
      <c r="AI117" t="s">
        <v>255</v>
      </c>
      <c r="AJ117" t="str">
        <f t="shared" si="17"/>
        <v>2501+2503+2000+2004+2005</v>
      </c>
    </row>
    <row r="118" spans="20:36" x14ac:dyDescent="0.15">
      <c r="T118" s="8">
        <v>2508</v>
      </c>
      <c r="U118" s="8">
        <v>2505</v>
      </c>
      <c r="V118" s="8">
        <v>2500</v>
      </c>
      <c r="W118" s="8">
        <v>2504</v>
      </c>
      <c r="X118" s="8">
        <v>2501</v>
      </c>
      <c r="Y118" s="8" t="s">
        <v>154</v>
      </c>
      <c r="Z118" s="8" t="s">
        <v>154</v>
      </c>
      <c r="AA118" s="8" t="s">
        <v>154</v>
      </c>
      <c r="AD118" t="str">
        <f t="shared" si="16"/>
        <v>2508+2505+2500+2504+2501+++</v>
      </c>
      <c r="AI118" t="s">
        <v>256</v>
      </c>
      <c r="AJ118" t="str">
        <f t="shared" si="17"/>
        <v>2508+2505+2500+2504+2501</v>
      </c>
    </row>
    <row r="119" spans="20:36" x14ac:dyDescent="0.15">
      <c r="T119" s="8">
        <v>2513</v>
      </c>
      <c r="U119" s="8">
        <v>2514</v>
      </c>
      <c r="V119" s="8">
        <v>2505</v>
      </c>
      <c r="W119" s="8">
        <v>2506</v>
      </c>
      <c r="X119" s="8">
        <v>2508</v>
      </c>
      <c r="Y119" s="8" t="s">
        <v>154</v>
      </c>
      <c r="Z119" s="8" t="s">
        <v>154</v>
      </c>
      <c r="AA119" s="8" t="s">
        <v>154</v>
      </c>
      <c r="AD119" t="str">
        <f t="shared" si="16"/>
        <v>2513+2514+2505+2506+2508+++</v>
      </c>
      <c r="AI119" t="s">
        <v>257</v>
      </c>
      <c r="AJ119" t="str">
        <f t="shared" si="17"/>
        <v>2513+2514+2505+2506+2508</v>
      </c>
    </row>
    <row r="120" spans="20:36" x14ac:dyDescent="0.15">
      <c r="T120" s="8">
        <v>2519</v>
      </c>
      <c r="U120" s="8">
        <v>2518</v>
      </c>
      <c r="V120" s="8">
        <v>2513</v>
      </c>
      <c r="W120" s="8">
        <v>2511</v>
      </c>
      <c r="X120" s="8">
        <v>2510</v>
      </c>
      <c r="Y120" s="8">
        <v>2513</v>
      </c>
      <c r="Z120" s="8" t="s">
        <v>154</v>
      </c>
      <c r="AA120" s="8" t="s">
        <v>154</v>
      </c>
      <c r="AD120" t="str">
        <f t="shared" si="16"/>
        <v>2519+2518+2513+2511+2510+2513++</v>
      </c>
      <c r="AI120" t="s">
        <v>209</v>
      </c>
      <c r="AJ120" t="str">
        <f t="shared" si="17"/>
        <v>2519+2518+2513+2511+2510+2513</v>
      </c>
    </row>
    <row r="121" spans="20:36" x14ac:dyDescent="0.15">
      <c r="T121" s="8">
        <v>2525</v>
      </c>
      <c r="U121" s="8">
        <v>2524</v>
      </c>
      <c r="V121" s="8">
        <v>2515</v>
      </c>
      <c r="W121" s="8">
        <v>2515</v>
      </c>
      <c r="X121" s="8">
        <v>2517</v>
      </c>
      <c r="Y121" s="8">
        <v>2519</v>
      </c>
      <c r="Z121" s="8" t="s">
        <v>154</v>
      </c>
      <c r="AA121" s="8" t="s">
        <v>154</v>
      </c>
      <c r="AD121" t="str">
        <f t="shared" si="16"/>
        <v>2525+2524+2515+2515+2517+2519++</v>
      </c>
      <c r="AI121" t="s">
        <v>210</v>
      </c>
      <c r="AJ121" t="str">
        <f t="shared" si="17"/>
        <v>2525+2524+2515+2515+2517+2519</v>
      </c>
    </row>
    <row r="122" spans="20:36" x14ac:dyDescent="0.15">
      <c r="T122" s="8">
        <v>2531</v>
      </c>
      <c r="U122" s="8">
        <v>2527</v>
      </c>
      <c r="V122" s="8">
        <v>2524</v>
      </c>
      <c r="W122" s="8">
        <v>2524</v>
      </c>
      <c r="X122" s="8">
        <v>2525</v>
      </c>
      <c r="Y122" s="8">
        <v>2525</v>
      </c>
      <c r="Z122" s="8" t="s">
        <v>154</v>
      </c>
      <c r="AA122" s="8" t="s">
        <v>154</v>
      </c>
      <c r="AD122" t="str">
        <f t="shared" si="16"/>
        <v>2531+2527+2524+2524+2525+2525++</v>
      </c>
      <c r="AI122" t="s">
        <v>211</v>
      </c>
      <c r="AJ122" t="str">
        <f t="shared" si="17"/>
        <v>2531+2527+2524+2524+2525+2525</v>
      </c>
    </row>
    <row r="123" spans="20:36" x14ac:dyDescent="0.15">
      <c r="T123" s="8">
        <v>2537</v>
      </c>
      <c r="U123" s="8">
        <v>2533</v>
      </c>
      <c r="V123" s="8">
        <v>2531</v>
      </c>
      <c r="W123" s="8">
        <v>2531</v>
      </c>
      <c r="X123" s="8">
        <v>2529</v>
      </c>
      <c r="Y123" s="8">
        <v>2530</v>
      </c>
      <c r="Z123" s="8" t="s">
        <v>154</v>
      </c>
      <c r="AA123" s="8" t="s">
        <v>154</v>
      </c>
      <c r="AD123" t="str">
        <f t="shared" si="16"/>
        <v>2537+2533+2531+2531+2529+2530++</v>
      </c>
      <c r="AI123" t="s">
        <v>212</v>
      </c>
      <c r="AJ123" t="str">
        <f t="shared" si="17"/>
        <v>2537+2533+2531+2531+2529+2530</v>
      </c>
    </row>
    <row r="124" spans="20:36" x14ac:dyDescent="0.15">
      <c r="T124" s="8">
        <v>2545</v>
      </c>
      <c r="U124" s="8">
        <v>2542</v>
      </c>
      <c r="V124" s="8">
        <v>2541</v>
      </c>
      <c r="W124" s="8">
        <v>2535</v>
      </c>
      <c r="X124" s="8">
        <v>2533</v>
      </c>
      <c r="Y124" s="8">
        <v>2533</v>
      </c>
      <c r="Z124" s="8">
        <v>2537</v>
      </c>
      <c r="AA124" s="8" t="s">
        <v>154</v>
      </c>
      <c r="AD124" t="str">
        <f t="shared" si="16"/>
        <v>2545+2542+2541+2535+2533+2533+2537+</v>
      </c>
      <c r="AI124" t="s">
        <v>258</v>
      </c>
      <c r="AJ124" t="str">
        <f t="shared" si="17"/>
        <v>2545+2542+2541+2535+2533+2533+2537</v>
      </c>
    </row>
    <row r="125" spans="20:36" x14ac:dyDescent="0.15">
      <c r="T125" s="8">
        <v>2552</v>
      </c>
      <c r="U125" s="8">
        <v>2546</v>
      </c>
      <c r="V125" s="8">
        <v>2547</v>
      </c>
      <c r="W125" s="8">
        <v>2541</v>
      </c>
      <c r="X125" s="8">
        <v>2542</v>
      </c>
      <c r="Y125" s="8">
        <v>2545</v>
      </c>
      <c r="Z125" s="8">
        <v>2542</v>
      </c>
      <c r="AA125" s="8" t="s">
        <v>154</v>
      </c>
      <c r="AD125" t="str">
        <f t="shared" si="16"/>
        <v>2552+2546+2547+2541+2542+2545+2542+</v>
      </c>
      <c r="AI125" t="s">
        <v>259</v>
      </c>
      <c r="AJ125" t="str">
        <f t="shared" si="17"/>
        <v>2552+2546+2547+2541+2542+2545+2542</v>
      </c>
    </row>
    <row r="126" spans="20:36" x14ac:dyDescent="0.15">
      <c r="T126" s="8">
        <v>2559</v>
      </c>
      <c r="U126" s="8">
        <v>2556</v>
      </c>
      <c r="V126" s="8">
        <v>2557</v>
      </c>
      <c r="W126" s="8">
        <v>2547</v>
      </c>
      <c r="X126" s="8">
        <v>2547</v>
      </c>
      <c r="Y126" s="8">
        <v>2552</v>
      </c>
      <c r="Z126" s="8">
        <v>2549</v>
      </c>
      <c r="AA126" s="8" t="s">
        <v>154</v>
      </c>
      <c r="AD126" t="str">
        <f t="shared" si="16"/>
        <v>2559+2556+2557+2547+2547+2552+2549+</v>
      </c>
      <c r="AI126" t="s">
        <v>260</v>
      </c>
      <c r="AJ126" t="str">
        <f t="shared" si="17"/>
        <v>2559+2556+2557+2547+2547+2552+2549</v>
      </c>
    </row>
    <row r="127" spans="20:36" x14ac:dyDescent="0.15">
      <c r="T127" s="8">
        <v>2566</v>
      </c>
      <c r="U127" s="8">
        <v>2561</v>
      </c>
      <c r="V127" s="8">
        <v>2563</v>
      </c>
      <c r="W127" s="8">
        <v>2554</v>
      </c>
      <c r="X127" s="8">
        <v>2553</v>
      </c>
      <c r="Y127" s="8">
        <v>2559</v>
      </c>
      <c r="Z127" s="8">
        <v>2555</v>
      </c>
      <c r="AA127" s="8" t="s">
        <v>154</v>
      </c>
      <c r="AD127" t="str">
        <f t="shared" si="16"/>
        <v>2566+2561+2563+2554+2553+2559+2555+</v>
      </c>
      <c r="AI127" t="s">
        <v>261</v>
      </c>
      <c r="AJ127" t="str">
        <f t="shared" si="17"/>
        <v>2566+2561+2563+2554+2553+2559+2555</v>
      </c>
    </row>
    <row r="128" spans="20:36" x14ac:dyDescent="0.15">
      <c r="T128" s="8">
        <v>2573</v>
      </c>
      <c r="U128" s="8">
        <v>2569</v>
      </c>
      <c r="V128" s="8">
        <v>2569</v>
      </c>
      <c r="W128" s="8">
        <v>2561</v>
      </c>
      <c r="X128" s="8">
        <v>2563</v>
      </c>
      <c r="Y128" s="8">
        <v>2560</v>
      </c>
      <c r="Z128" s="8">
        <v>2566</v>
      </c>
      <c r="AA128" s="8" t="s">
        <v>154</v>
      </c>
      <c r="AD128" t="str">
        <f t="shared" si="16"/>
        <v>2573+2569+2569+2561+2563+2560+2566+</v>
      </c>
      <c r="AI128" t="s">
        <v>262</v>
      </c>
      <c r="AJ128" t="str">
        <f t="shared" si="17"/>
        <v>2573+2569+2569+2561+2563+2560+2566</v>
      </c>
    </row>
    <row r="129" spans="20:36" x14ac:dyDescent="0.15">
      <c r="T129" s="8">
        <v>2580</v>
      </c>
      <c r="U129" s="8">
        <v>2578</v>
      </c>
      <c r="V129" s="8">
        <v>2575</v>
      </c>
      <c r="W129" s="8">
        <v>2567</v>
      </c>
      <c r="X129" s="8">
        <v>2568</v>
      </c>
      <c r="Y129" s="8">
        <v>2573</v>
      </c>
      <c r="Z129" s="8">
        <v>2573</v>
      </c>
      <c r="AA129" s="8" t="s">
        <v>154</v>
      </c>
      <c r="AD129" t="str">
        <f t="shared" si="16"/>
        <v>2580+2578+2575+2567+2568+2573+2573+</v>
      </c>
      <c r="AI129" t="s">
        <v>263</v>
      </c>
      <c r="AJ129" t="str">
        <f t="shared" si="17"/>
        <v>2580+2578+2575+2567+2568+2573+2573</v>
      </c>
    </row>
    <row r="130" spans="20:36" x14ac:dyDescent="0.15">
      <c r="T130" s="8">
        <v>2588</v>
      </c>
      <c r="U130" s="8">
        <v>2583</v>
      </c>
      <c r="V130" s="8">
        <v>2584</v>
      </c>
      <c r="W130" s="8">
        <v>2582</v>
      </c>
      <c r="X130" s="8">
        <v>2578</v>
      </c>
      <c r="Y130" s="8">
        <v>2580</v>
      </c>
      <c r="Z130" s="8">
        <v>2576</v>
      </c>
      <c r="AA130" s="8">
        <v>2577</v>
      </c>
      <c r="AD130" t="str">
        <f t="shared" si="16"/>
        <v>2588+2583+2584+2582+2578+2580+2576+2577</v>
      </c>
      <c r="AI130" t="s">
        <v>219</v>
      </c>
      <c r="AJ130" t="str">
        <f t="shared" si="17"/>
        <v>2588+2583+2584+2582+2578+2580+2576+2577</v>
      </c>
    </row>
    <row r="131" spans="20:36" x14ac:dyDescent="0.15">
      <c r="T131" s="8">
        <v>2596</v>
      </c>
      <c r="U131" s="8">
        <v>2591</v>
      </c>
      <c r="V131" s="8">
        <v>2592</v>
      </c>
      <c r="W131" s="8">
        <v>2590</v>
      </c>
      <c r="X131" s="8">
        <v>2585</v>
      </c>
      <c r="Y131" s="8">
        <v>2584</v>
      </c>
      <c r="Z131" s="8">
        <v>2588</v>
      </c>
      <c r="AA131" s="8">
        <v>2583</v>
      </c>
      <c r="AD131" t="str">
        <f t="shared" si="16"/>
        <v>2596+2591+2592+2590+2585+2584+2588+2583</v>
      </c>
      <c r="AI131" t="s">
        <v>220</v>
      </c>
      <c r="AJ131" t="str">
        <f t="shared" si="17"/>
        <v>2596+2591+2592+2590+2585+2584+2588+2583</v>
      </c>
    </row>
    <row r="132" spans="20:36" x14ac:dyDescent="0.15">
      <c r="T132" s="8">
        <v>2604</v>
      </c>
      <c r="U132" s="8">
        <v>2598</v>
      </c>
      <c r="V132" s="8">
        <v>2602</v>
      </c>
      <c r="W132" s="8">
        <v>2601</v>
      </c>
      <c r="X132" s="8">
        <v>2596</v>
      </c>
      <c r="Y132" s="8">
        <v>2592</v>
      </c>
      <c r="Z132" s="8">
        <v>2594</v>
      </c>
      <c r="AA132" s="8">
        <v>2596</v>
      </c>
      <c r="AD132" t="str">
        <f t="shared" si="16"/>
        <v>2604+2598+2602+2601+2596+2592+2594+2596</v>
      </c>
      <c r="AI132" t="s">
        <v>221</v>
      </c>
      <c r="AJ132" t="str">
        <f t="shared" si="17"/>
        <v>2604+2598+2602+2601+2596+2592+2594+2596</v>
      </c>
    </row>
    <row r="133" spans="20:36" x14ac:dyDescent="0.15">
      <c r="T133" s="8">
        <v>2612</v>
      </c>
      <c r="U133" s="8">
        <v>2607</v>
      </c>
      <c r="V133" s="8">
        <v>2606</v>
      </c>
      <c r="W133" s="8">
        <v>2608</v>
      </c>
      <c r="X133" s="8">
        <v>2599</v>
      </c>
      <c r="Y133" s="8">
        <v>2600</v>
      </c>
      <c r="Z133" s="8">
        <v>2604</v>
      </c>
      <c r="AA133" s="8">
        <v>2601</v>
      </c>
      <c r="AD133" t="str">
        <f t="shared" ref="AD133:AD196" si="30">T133&amp;"+"&amp;U133&amp;"+"&amp;V133&amp;"+"&amp;W133&amp;"+"&amp;X133&amp;"+"&amp;Y133&amp;"+"&amp;Z133&amp;"+"&amp;AA133</f>
        <v>2612+2607+2606+2608+2599+2600+2604+2601</v>
      </c>
      <c r="AI133" t="s">
        <v>222</v>
      </c>
      <c r="AJ133" t="str">
        <f t="shared" ref="AJ133:AJ196" si="31">IF(RIGHT(AI133,1)="+",LEFT(AI133,LEN(AI133)-1),AI133)</f>
        <v>2612+2607+2606+2608+2599+2600+2604+2601</v>
      </c>
    </row>
    <row r="134" spans="20:36" x14ac:dyDescent="0.15">
      <c r="T134" s="8">
        <v>2620</v>
      </c>
      <c r="U134" s="8">
        <v>2614</v>
      </c>
      <c r="V134" s="8">
        <v>2615</v>
      </c>
      <c r="W134" s="8">
        <v>2616</v>
      </c>
      <c r="X134" s="8">
        <v>2608</v>
      </c>
      <c r="Y134" s="8">
        <v>2609</v>
      </c>
      <c r="Z134" s="8">
        <v>2610</v>
      </c>
      <c r="AA134" s="8">
        <v>2608</v>
      </c>
      <c r="AD134" t="str">
        <f t="shared" si="30"/>
        <v>2620+2614+2615+2616+2608+2609+2610+2608</v>
      </c>
      <c r="AI134" t="s">
        <v>223</v>
      </c>
      <c r="AJ134" t="str">
        <f t="shared" si="31"/>
        <v>2620+2614+2615+2616+2608+2609+2610+2608</v>
      </c>
    </row>
    <row r="135" spans="20:36" x14ac:dyDescent="0.15">
      <c r="T135" s="8">
        <v>2628</v>
      </c>
      <c r="U135" s="8">
        <v>2622</v>
      </c>
      <c r="V135" s="8">
        <v>2623</v>
      </c>
      <c r="W135" s="8">
        <v>2623</v>
      </c>
      <c r="X135" s="8">
        <v>2616</v>
      </c>
      <c r="Y135" s="8">
        <v>2617</v>
      </c>
      <c r="Z135" s="8">
        <v>2618</v>
      </c>
      <c r="AA135" s="8">
        <v>2616</v>
      </c>
      <c r="AD135" t="str">
        <f t="shared" si="30"/>
        <v>2628+2622+2623+2623+2616+2617+2618+2616</v>
      </c>
      <c r="AI135" t="s">
        <v>224</v>
      </c>
      <c r="AJ135" t="str">
        <f t="shared" si="31"/>
        <v>2628+2622+2623+2623+2616+2617+2618+2616</v>
      </c>
    </row>
    <row r="136" spans="20:36" x14ac:dyDescent="0.15">
      <c r="T136" s="8">
        <v>2636</v>
      </c>
      <c r="U136" s="8">
        <v>2630</v>
      </c>
      <c r="V136" s="8">
        <v>2631</v>
      </c>
      <c r="W136" s="8">
        <v>2631</v>
      </c>
      <c r="X136" s="8">
        <v>2624</v>
      </c>
      <c r="Y136" s="8">
        <v>2625</v>
      </c>
      <c r="Z136" s="8">
        <v>2626</v>
      </c>
      <c r="AA136" s="8">
        <v>2624</v>
      </c>
      <c r="AD136" t="str">
        <f t="shared" si="30"/>
        <v>2636+2630+2631+2631+2624+2625+2626+2624</v>
      </c>
      <c r="AI136" t="s">
        <v>225</v>
      </c>
      <c r="AJ136" t="str">
        <f t="shared" si="31"/>
        <v>2636+2630+2631+2631+2624+2625+2626+2624</v>
      </c>
    </row>
    <row r="137" spans="20:36" x14ac:dyDescent="0.15">
      <c r="T137" s="8">
        <v>2643</v>
      </c>
      <c r="U137" s="8">
        <v>2639</v>
      </c>
      <c r="V137" s="8">
        <v>2638</v>
      </c>
      <c r="W137" s="8">
        <v>2639</v>
      </c>
      <c r="X137" s="8">
        <v>2632</v>
      </c>
      <c r="Y137" s="8">
        <v>2628</v>
      </c>
      <c r="Z137" s="8">
        <v>2633</v>
      </c>
      <c r="AA137" s="8">
        <v>2631</v>
      </c>
      <c r="AD137" t="str">
        <f t="shared" si="30"/>
        <v>2643+2639+2638+2639+2632+2628+2633+2631</v>
      </c>
      <c r="AI137" t="s">
        <v>226</v>
      </c>
      <c r="AJ137" t="str">
        <f t="shared" si="31"/>
        <v>2643+2639+2638+2639+2632+2628+2633+2631</v>
      </c>
    </row>
    <row r="138" spans="20:36" x14ac:dyDescent="0.15">
      <c r="T138" s="8">
        <f>T137+8</f>
        <v>2651</v>
      </c>
      <c r="U138" s="8">
        <f>U137+7</f>
        <v>2646</v>
      </c>
      <c r="V138" s="8">
        <f>V137+8</f>
        <v>2646</v>
      </c>
      <c r="W138" s="8">
        <f>W137+8</f>
        <v>2647</v>
      </c>
      <c r="X138" s="8">
        <f>X137+8</f>
        <v>2640</v>
      </c>
      <c r="Y138" s="8">
        <f>Y137+8</f>
        <v>2636</v>
      </c>
      <c r="Z138" s="8">
        <f>Z137+8</f>
        <v>2641</v>
      </c>
      <c r="AA138" s="8">
        <f>AA137+8</f>
        <v>2639</v>
      </c>
      <c r="AD138" t="str">
        <f t="shared" si="30"/>
        <v>2651+2646+2646+2647+2640+2636+2641+2639</v>
      </c>
      <c r="AI138" t="s">
        <v>227</v>
      </c>
      <c r="AJ138" t="str">
        <f t="shared" si="31"/>
        <v>2651+2646+2646+2647+2640+2636+2641+2639</v>
      </c>
    </row>
    <row r="139" spans="20:36" x14ac:dyDescent="0.15">
      <c r="T139" s="8"/>
      <c r="U139" s="8"/>
      <c r="V139" s="8"/>
      <c r="W139" s="8"/>
      <c r="X139" s="8"/>
      <c r="Y139" s="8"/>
      <c r="Z139" s="8"/>
      <c r="AA139" s="8"/>
      <c r="AD139" t="str">
        <f t="shared" si="30"/>
        <v>+++++++</v>
      </c>
      <c r="AJ139">
        <f t="shared" si="31"/>
        <v>0</v>
      </c>
    </row>
    <row r="140" spans="20:36" x14ac:dyDescent="0.15">
      <c r="T140" s="8"/>
      <c r="U140" s="8"/>
      <c r="V140" s="8"/>
      <c r="W140" s="8"/>
      <c r="X140" s="8"/>
      <c r="Y140" s="8"/>
      <c r="Z140" s="8"/>
      <c r="AA140" s="8"/>
      <c r="AD140" t="str">
        <f t="shared" si="30"/>
        <v>+++++++</v>
      </c>
      <c r="AJ140">
        <f t="shared" si="31"/>
        <v>0</v>
      </c>
    </row>
    <row r="141" spans="20:36" x14ac:dyDescent="0.15">
      <c r="T141" s="8"/>
      <c r="U141" s="8"/>
      <c r="V141" s="8"/>
      <c r="W141" s="8"/>
      <c r="X141" s="8"/>
      <c r="Y141" s="8"/>
      <c r="Z141" s="8"/>
      <c r="AA141" s="8"/>
      <c r="AD141" t="str">
        <f t="shared" si="30"/>
        <v>+++++++</v>
      </c>
      <c r="AJ141">
        <f t="shared" si="31"/>
        <v>0</v>
      </c>
    </row>
    <row r="142" spans="20:36" x14ac:dyDescent="0.15">
      <c r="T142" s="8"/>
      <c r="U142" s="8"/>
      <c r="V142" s="8"/>
      <c r="W142" s="8"/>
      <c r="X142" s="8"/>
      <c r="Y142" s="8"/>
      <c r="Z142" s="8"/>
      <c r="AA142" s="8"/>
      <c r="AD142" t="str">
        <f t="shared" si="30"/>
        <v>+++++++</v>
      </c>
      <c r="AJ142">
        <f t="shared" si="31"/>
        <v>0</v>
      </c>
    </row>
    <row r="143" spans="20:36" x14ac:dyDescent="0.15">
      <c r="T143" s="8"/>
      <c r="U143" s="8"/>
      <c r="V143" s="8"/>
      <c r="W143" s="8"/>
      <c r="X143" s="8"/>
      <c r="Y143" s="8"/>
      <c r="Z143" s="8"/>
      <c r="AA143" s="8"/>
      <c r="AD143" t="str">
        <f t="shared" si="30"/>
        <v>+++++++</v>
      </c>
      <c r="AJ143">
        <f t="shared" si="31"/>
        <v>0</v>
      </c>
    </row>
    <row r="144" spans="20:36" x14ac:dyDescent="0.15">
      <c r="T144" s="8">
        <v>2005</v>
      </c>
      <c r="U144" s="8">
        <v>2001</v>
      </c>
      <c r="V144" s="8">
        <v>2000</v>
      </c>
      <c r="W144" s="8">
        <v>2001</v>
      </c>
      <c r="X144" s="8" t="s">
        <v>154</v>
      </c>
      <c r="Y144" s="8" t="s">
        <v>154</v>
      </c>
      <c r="Z144" s="8" t="s">
        <v>154</v>
      </c>
      <c r="AA144" s="8" t="s">
        <v>154</v>
      </c>
      <c r="AD144" t="str">
        <f t="shared" si="30"/>
        <v>2005+2001+2000+2001++++</v>
      </c>
      <c r="AI144" t="s">
        <v>155</v>
      </c>
      <c r="AJ144" t="str">
        <f t="shared" si="31"/>
        <v>2005+2001+2000+2001</v>
      </c>
    </row>
    <row r="145" spans="20:36" x14ac:dyDescent="0.15">
      <c r="T145" s="8">
        <v>2500</v>
      </c>
      <c r="U145" s="8">
        <v>2502</v>
      </c>
      <c r="V145" s="8">
        <v>2504</v>
      </c>
      <c r="W145" s="8">
        <v>2004</v>
      </c>
      <c r="X145" s="8">
        <v>2002</v>
      </c>
      <c r="Y145" s="8" t="s">
        <v>154</v>
      </c>
      <c r="Z145" s="8" t="s">
        <v>154</v>
      </c>
      <c r="AA145" s="8" t="s">
        <v>154</v>
      </c>
      <c r="AD145" t="str">
        <f t="shared" si="30"/>
        <v>2500+2502+2504+2004+2002+++</v>
      </c>
      <c r="AI145" t="s">
        <v>264</v>
      </c>
      <c r="AJ145" t="str">
        <f t="shared" si="31"/>
        <v>2500+2502+2504+2004+2002</v>
      </c>
    </row>
    <row r="146" spans="20:36" x14ac:dyDescent="0.15">
      <c r="T146" s="8">
        <v>2507</v>
      </c>
      <c r="U146" s="8">
        <v>2506</v>
      </c>
      <c r="V146" s="8">
        <v>2502</v>
      </c>
      <c r="W146" s="8">
        <v>2501</v>
      </c>
      <c r="X146" s="8">
        <v>2501</v>
      </c>
      <c r="Y146" s="8" t="s">
        <v>154</v>
      </c>
      <c r="Z146" s="8" t="s">
        <v>154</v>
      </c>
      <c r="AA146" s="8" t="s">
        <v>154</v>
      </c>
      <c r="AD146" t="str">
        <f t="shared" si="30"/>
        <v>2507+2506+2502+2501+2501+++</v>
      </c>
      <c r="AI146" t="s">
        <v>265</v>
      </c>
      <c r="AJ146" t="str">
        <f t="shared" si="31"/>
        <v>2507+2506+2502+2501+2501</v>
      </c>
    </row>
    <row r="147" spans="20:36" x14ac:dyDescent="0.15">
      <c r="T147" s="8">
        <v>2514</v>
      </c>
      <c r="U147" s="8">
        <v>2510</v>
      </c>
      <c r="V147" s="8">
        <v>2505</v>
      </c>
      <c r="W147" s="8">
        <v>2509</v>
      </c>
      <c r="X147" s="8">
        <v>2508</v>
      </c>
      <c r="Y147" s="8" t="s">
        <v>154</v>
      </c>
      <c r="Z147" s="8" t="s">
        <v>154</v>
      </c>
      <c r="AA147" s="8" t="s">
        <v>154</v>
      </c>
      <c r="AD147" t="str">
        <f t="shared" si="30"/>
        <v>2514+2510+2505+2509+2508+++</v>
      </c>
      <c r="AI147" t="s">
        <v>266</v>
      </c>
      <c r="AJ147" t="str">
        <f t="shared" si="31"/>
        <v>2514+2510+2505+2509+2508</v>
      </c>
    </row>
    <row r="148" spans="20:36" x14ac:dyDescent="0.15">
      <c r="T148" s="8">
        <v>2518</v>
      </c>
      <c r="U148" s="8">
        <v>2517</v>
      </c>
      <c r="V148" s="8">
        <v>2512</v>
      </c>
      <c r="W148" s="8">
        <v>2510</v>
      </c>
      <c r="X148" s="8">
        <v>2512</v>
      </c>
      <c r="Y148" s="8">
        <v>2511</v>
      </c>
      <c r="Z148" s="8" t="s">
        <v>154</v>
      </c>
      <c r="AA148" s="8" t="s">
        <v>154</v>
      </c>
      <c r="AD148" t="str">
        <f t="shared" si="30"/>
        <v>2518+2517+2512+2510+2512+2511++</v>
      </c>
      <c r="AI148" t="s">
        <v>184</v>
      </c>
      <c r="AJ148" t="str">
        <f t="shared" si="31"/>
        <v>2518+2517+2512+2510+2512+2511</v>
      </c>
    </row>
    <row r="149" spans="20:36" x14ac:dyDescent="0.15">
      <c r="T149" s="8">
        <v>2524</v>
      </c>
      <c r="U149" s="8">
        <v>2521</v>
      </c>
      <c r="V149" s="8">
        <v>2520</v>
      </c>
      <c r="W149" s="8">
        <v>2515</v>
      </c>
      <c r="X149" s="8">
        <v>2517</v>
      </c>
      <c r="Y149" s="8">
        <v>2520</v>
      </c>
      <c r="Z149" s="8" t="s">
        <v>154</v>
      </c>
      <c r="AA149" s="8" t="s">
        <v>154</v>
      </c>
      <c r="AD149" t="str">
        <f t="shared" si="30"/>
        <v>2524+2521+2520+2515+2517+2520++</v>
      </c>
      <c r="AI149" t="s">
        <v>185</v>
      </c>
      <c r="AJ149" t="str">
        <f t="shared" si="31"/>
        <v>2524+2521+2520+2515+2517+2520</v>
      </c>
    </row>
    <row r="150" spans="20:36" x14ac:dyDescent="0.15">
      <c r="T150" s="8">
        <v>2530</v>
      </c>
      <c r="U150" s="8">
        <v>2529</v>
      </c>
      <c r="V150" s="8">
        <v>2523</v>
      </c>
      <c r="W150" s="8">
        <v>2520</v>
      </c>
      <c r="X150" s="8">
        <v>2517</v>
      </c>
      <c r="Y150" s="8">
        <v>2520</v>
      </c>
      <c r="Z150" s="8" t="s">
        <v>154</v>
      </c>
      <c r="AA150" s="8" t="s">
        <v>154</v>
      </c>
      <c r="AD150" t="str">
        <f t="shared" si="30"/>
        <v>2530+2529+2523+2520+2517+2520++</v>
      </c>
      <c r="AI150" t="s">
        <v>186</v>
      </c>
      <c r="AJ150" t="str">
        <f t="shared" si="31"/>
        <v>2530+2529+2523+2520+2517+2520</v>
      </c>
    </row>
    <row r="151" spans="20:36" x14ac:dyDescent="0.15">
      <c r="T151" s="8">
        <v>2536</v>
      </c>
      <c r="U151" s="8">
        <v>2535</v>
      </c>
      <c r="V151" s="8">
        <v>2529</v>
      </c>
      <c r="W151" s="8">
        <v>2532</v>
      </c>
      <c r="X151" s="8">
        <v>2527</v>
      </c>
      <c r="Y151" s="8">
        <v>2532</v>
      </c>
      <c r="Z151" s="8" t="s">
        <v>154</v>
      </c>
      <c r="AA151" s="8" t="s">
        <v>154</v>
      </c>
      <c r="AD151" t="str">
        <f t="shared" si="30"/>
        <v>2536+2535+2529+2532+2527+2532++</v>
      </c>
      <c r="AI151" t="s">
        <v>187</v>
      </c>
      <c r="AJ151" t="str">
        <f t="shared" si="31"/>
        <v>2536+2535+2529+2532+2527+2532</v>
      </c>
    </row>
    <row r="152" spans="20:36" x14ac:dyDescent="0.15">
      <c r="T152" s="8">
        <v>2543</v>
      </c>
      <c r="U152" s="8">
        <v>2544</v>
      </c>
      <c r="V152" s="8">
        <v>2544</v>
      </c>
      <c r="W152" s="8">
        <v>2535</v>
      </c>
      <c r="X152" s="8">
        <v>2533</v>
      </c>
      <c r="Y152" s="8">
        <v>2536</v>
      </c>
      <c r="Z152" s="8">
        <v>2535</v>
      </c>
      <c r="AA152" s="8" t="s">
        <v>154</v>
      </c>
      <c r="AD152" t="str">
        <f t="shared" si="30"/>
        <v>2543+2544+2544+2535+2533+2536+2535+</v>
      </c>
      <c r="AI152" t="s">
        <v>267</v>
      </c>
      <c r="AJ152" t="str">
        <f t="shared" si="31"/>
        <v>2543+2544+2544+2535+2533+2536+2535</v>
      </c>
    </row>
    <row r="153" spans="20:36" x14ac:dyDescent="0.15">
      <c r="T153" s="8">
        <v>2550</v>
      </c>
      <c r="U153" s="8">
        <v>2546</v>
      </c>
      <c r="V153" s="8">
        <v>2547</v>
      </c>
      <c r="W153" s="8">
        <v>2544</v>
      </c>
      <c r="X153" s="8">
        <v>2539</v>
      </c>
      <c r="Y153" s="8">
        <v>2544</v>
      </c>
      <c r="Z153" s="8">
        <v>2542</v>
      </c>
      <c r="AA153" s="8" t="s">
        <v>154</v>
      </c>
      <c r="AD153" t="str">
        <f t="shared" si="30"/>
        <v>2550+2546+2547+2544+2539+2544+2542+</v>
      </c>
      <c r="AI153" t="s">
        <v>268</v>
      </c>
      <c r="AJ153" t="str">
        <f t="shared" si="31"/>
        <v>2550+2546+2547+2544+2539+2544+2542</v>
      </c>
    </row>
    <row r="154" spans="20:36" x14ac:dyDescent="0.15">
      <c r="T154" s="8">
        <v>2557</v>
      </c>
      <c r="U154" s="8">
        <v>2558</v>
      </c>
      <c r="V154" s="8">
        <v>2554</v>
      </c>
      <c r="W154" s="8">
        <v>2548</v>
      </c>
      <c r="X154" s="8">
        <v>2546</v>
      </c>
      <c r="Y154" s="8">
        <v>2546</v>
      </c>
      <c r="Z154" s="8">
        <v>2549</v>
      </c>
      <c r="AA154" s="8" t="s">
        <v>154</v>
      </c>
      <c r="AD154" t="str">
        <f t="shared" si="30"/>
        <v>2557+2558+2554+2548+2546+2546+2549+</v>
      </c>
      <c r="AI154" t="s">
        <v>269</v>
      </c>
      <c r="AJ154" t="str">
        <f t="shared" si="31"/>
        <v>2557+2558+2554+2548+2546+2546+2549</v>
      </c>
    </row>
    <row r="155" spans="20:36" x14ac:dyDescent="0.15">
      <c r="T155" s="8">
        <v>2564</v>
      </c>
      <c r="U155" s="8">
        <v>2562</v>
      </c>
      <c r="V155" s="8">
        <v>2560</v>
      </c>
      <c r="W155" s="8">
        <v>2553</v>
      </c>
      <c r="X155" s="8">
        <v>2554</v>
      </c>
      <c r="Y155" s="8">
        <v>2558</v>
      </c>
      <c r="Z155" s="8">
        <v>2556</v>
      </c>
      <c r="AA155" s="8" t="s">
        <v>154</v>
      </c>
      <c r="AD155" t="str">
        <f t="shared" si="30"/>
        <v>2564+2562+2560+2553+2554+2558+2556+</v>
      </c>
      <c r="AI155" t="s">
        <v>270</v>
      </c>
      <c r="AJ155" t="str">
        <f t="shared" si="31"/>
        <v>2564+2562+2560+2553+2554+2558+2556</v>
      </c>
    </row>
    <row r="156" spans="20:36" x14ac:dyDescent="0.15">
      <c r="T156" s="8">
        <v>2571</v>
      </c>
      <c r="U156" s="8">
        <v>2567</v>
      </c>
      <c r="V156" s="8">
        <v>2568</v>
      </c>
      <c r="W156" s="8">
        <v>2565</v>
      </c>
      <c r="X156" s="8">
        <v>2560</v>
      </c>
      <c r="Y156" s="8">
        <v>2565</v>
      </c>
      <c r="Z156" s="8">
        <v>2560</v>
      </c>
      <c r="AA156" s="8" t="s">
        <v>154</v>
      </c>
      <c r="AD156" t="str">
        <f t="shared" si="30"/>
        <v>2571+2567+2568+2565+2560+2565+2560+</v>
      </c>
      <c r="AI156" t="s">
        <v>271</v>
      </c>
      <c r="AJ156" t="str">
        <f t="shared" si="31"/>
        <v>2571+2567+2568+2565+2560+2565+2560</v>
      </c>
    </row>
    <row r="157" spans="20:36" x14ac:dyDescent="0.15">
      <c r="T157" s="8">
        <v>2578</v>
      </c>
      <c r="U157" s="8">
        <v>2574</v>
      </c>
      <c r="V157" s="8">
        <v>2575</v>
      </c>
      <c r="W157" s="8">
        <v>2572</v>
      </c>
      <c r="X157" s="8">
        <v>2569</v>
      </c>
      <c r="Y157" s="8">
        <v>2567</v>
      </c>
      <c r="Z157" s="8">
        <v>2572</v>
      </c>
      <c r="AA157" s="8" t="s">
        <v>154</v>
      </c>
      <c r="AD157" t="str">
        <f t="shared" si="30"/>
        <v>2578+2574+2575+2572+2569+2567+2572+</v>
      </c>
      <c r="AI157" t="s">
        <v>272</v>
      </c>
      <c r="AJ157" t="str">
        <f t="shared" si="31"/>
        <v>2578+2574+2575+2572+2569+2567+2572</v>
      </c>
    </row>
    <row r="158" spans="20:36" x14ac:dyDescent="0.15">
      <c r="T158" s="8">
        <v>2586</v>
      </c>
      <c r="U158" s="8">
        <v>2582</v>
      </c>
      <c r="V158" s="8">
        <v>2581</v>
      </c>
      <c r="W158" s="8">
        <v>2587</v>
      </c>
      <c r="X158" s="8">
        <v>2574</v>
      </c>
      <c r="Y158" s="8">
        <v>2577</v>
      </c>
      <c r="Z158" s="8">
        <v>2574</v>
      </c>
      <c r="AA158" s="8">
        <v>2576</v>
      </c>
      <c r="AD158" t="str">
        <f t="shared" si="30"/>
        <v>2586+2582+2581+2587+2574+2577+2574+2576</v>
      </c>
      <c r="AI158" t="s">
        <v>194</v>
      </c>
      <c r="AJ158" t="str">
        <f t="shared" si="31"/>
        <v>2586+2582+2581+2587+2574+2577+2574+2576</v>
      </c>
    </row>
    <row r="159" spans="20:36" x14ac:dyDescent="0.15">
      <c r="T159" s="8">
        <v>2594</v>
      </c>
      <c r="U159" s="8">
        <v>2593</v>
      </c>
      <c r="V159" s="8">
        <v>2595</v>
      </c>
      <c r="W159" s="8">
        <v>2589</v>
      </c>
      <c r="X159" s="8">
        <v>2587</v>
      </c>
      <c r="Y159" s="8">
        <v>2583</v>
      </c>
      <c r="Z159" s="8">
        <v>2581</v>
      </c>
      <c r="AA159" s="8">
        <v>2586</v>
      </c>
      <c r="AD159" t="str">
        <f t="shared" si="30"/>
        <v>2594+2593+2595+2589+2587+2583+2581+2586</v>
      </c>
      <c r="AI159" t="s">
        <v>195</v>
      </c>
      <c r="AJ159" t="str">
        <f t="shared" si="31"/>
        <v>2594+2593+2595+2589+2587+2583+2581+2586</v>
      </c>
    </row>
    <row r="160" spans="20:36" x14ac:dyDescent="0.15">
      <c r="T160" s="8">
        <v>2602</v>
      </c>
      <c r="U160" s="8">
        <v>2601</v>
      </c>
      <c r="V160" s="8">
        <v>2599</v>
      </c>
      <c r="W160" s="8">
        <v>2597</v>
      </c>
      <c r="X160" s="8">
        <v>2589</v>
      </c>
      <c r="Y160" s="8">
        <v>2591</v>
      </c>
      <c r="Z160" s="8">
        <v>2592</v>
      </c>
      <c r="AA160" s="8">
        <v>2595</v>
      </c>
      <c r="AD160" t="str">
        <f t="shared" si="30"/>
        <v>2602+2601+2599+2597+2589+2591+2592+2595</v>
      </c>
      <c r="AI160" t="s">
        <v>196</v>
      </c>
      <c r="AJ160" t="str">
        <f t="shared" si="31"/>
        <v>2602+2601+2599+2597+2589+2591+2592+2595</v>
      </c>
    </row>
    <row r="161" spans="20:36" x14ac:dyDescent="0.15">
      <c r="T161" s="8">
        <v>2610</v>
      </c>
      <c r="U161" s="8">
        <v>2608</v>
      </c>
      <c r="V161" s="8">
        <v>2607</v>
      </c>
      <c r="W161" s="8">
        <v>2605</v>
      </c>
      <c r="X161" s="8">
        <v>2597</v>
      </c>
      <c r="Y161" s="8">
        <v>2603</v>
      </c>
      <c r="Z161" s="8">
        <v>2599</v>
      </c>
      <c r="AA161" s="8">
        <v>2598</v>
      </c>
      <c r="AD161" t="str">
        <f t="shared" si="30"/>
        <v>2610+2608+2607+2605+2597+2603+2599+2598</v>
      </c>
      <c r="AI161" t="s">
        <v>197</v>
      </c>
      <c r="AJ161" t="str">
        <f t="shared" si="31"/>
        <v>2610+2608+2607+2605+2597+2603+2599+2598</v>
      </c>
    </row>
    <row r="162" spans="20:36" x14ac:dyDescent="0.15">
      <c r="T162" s="8">
        <v>2618</v>
      </c>
      <c r="U162" s="8">
        <v>2616</v>
      </c>
      <c r="V162" s="8">
        <v>2615</v>
      </c>
      <c r="W162" s="8">
        <v>2617</v>
      </c>
      <c r="X162" s="8">
        <v>2605</v>
      </c>
      <c r="Y162" s="8">
        <v>2608</v>
      </c>
      <c r="Z162" s="8">
        <v>2611</v>
      </c>
      <c r="AA162" s="8">
        <v>2605</v>
      </c>
      <c r="AD162" t="str">
        <f t="shared" si="30"/>
        <v>2618+2616+2615+2617+2605+2608+2611+2605</v>
      </c>
      <c r="AI162" t="s">
        <v>198</v>
      </c>
      <c r="AJ162" t="str">
        <f t="shared" si="31"/>
        <v>2618+2616+2615+2617+2605+2608+2611+2605</v>
      </c>
    </row>
    <row r="163" spans="20:36" x14ac:dyDescent="0.15">
      <c r="T163" s="8">
        <v>2626</v>
      </c>
      <c r="U163" s="8">
        <v>2624</v>
      </c>
      <c r="V163" s="8">
        <v>2623</v>
      </c>
      <c r="W163" s="8">
        <v>2625</v>
      </c>
      <c r="X163" s="8">
        <v>2613</v>
      </c>
      <c r="Y163" s="8">
        <v>2616</v>
      </c>
      <c r="Z163" s="8">
        <v>2620</v>
      </c>
      <c r="AA163" s="8">
        <v>2613</v>
      </c>
      <c r="AD163" t="str">
        <f t="shared" si="30"/>
        <v>2626+2624+2623+2625+2613+2616+2620+2613</v>
      </c>
      <c r="AI163" t="s">
        <v>199</v>
      </c>
      <c r="AJ163" t="str">
        <f t="shared" si="31"/>
        <v>2626+2624+2623+2625+2613+2616+2620+2613</v>
      </c>
    </row>
    <row r="164" spans="20:36" x14ac:dyDescent="0.15">
      <c r="T164" s="8">
        <v>2634</v>
      </c>
      <c r="U164" s="8">
        <v>2632</v>
      </c>
      <c r="V164" s="8">
        <v>2631</v>
      </c>
      <c r="W164" s="8">
        <v>2633</v>
      </c>
      <c r="X164" s="8">
        <v>2621</v>
      </c>
      <c r="Y164" s="8">
        <v>2624</v>
      </c>
      <c r="Z164" s="8">
        <v>2628</v>
      </c>
      <c r="AA164" s="8">
        <v>2621</v>
      </c>
      <c r="AD164" t="str">
        <f t="shared" si="30"/>
        <v>2634+2632+2631+2633+2621+2624+2628+2621</v>
      </c>
      <c r="AI164" t="s">
        <v>200</v>
      </c>
      <c r="AJ164" t="str">
        <f t="shared" si="31"/>
        <v>2634+2632+2631+2633+2621+2624+2628+2621</v>
      </c>
    </row>
    <row r="165" spans="20:36" x14ac:dyDescent="0.15">
      <c r="T165" s="8">
        <v>2639</v>
      </c>
      <c r="U165" s="8">
        <v>2642</v>
      </c>
      <c r="V165" s="8">
        <v>2641</v>
      </c>
      <c r="W165" s="8">
        <v>2639</v>
      </c>
      <c r="X165" s="8">
        <v>2632</v>
      </c>
      <c r="Y165" s="8">
        <v>2628</v>
      </c>
      <c r="Z165" s="8">
        <v>2633</v>
      </c>
      <c r="AA165" s="8">
        <v>2631</v>
      </c>
      <c r="AD165" t="str">
        <f t="shared" si="30"/>
        <v>2639+2642+2641+2639+2632+2628+2633+2631</v>
      </c>
      <c r="AI165" t="s">
        <v>201</v>
      </c>
      <c r="AJ165" t="str">
        <f t="shared" si="31"/>
        <v>2639+2642+2641+2639+2632+2628+2633+2631</v>
      </c>
    </row>
    <row r="166" spans="20:36" x14ac:dyDescent="0.15">
      <c r="T166" s="8">
        <f>T165+8</f>
        <v>2647</v>
      </c>
      <c r="U166" s="8">
        <f>U165+7</f>
        <v>2649</v>
      </c>
      <c r="V166" s="8">
        <f>V165+8</f>
        <v>2649</v>
      </c>
      <c r="W166" s="8">
        <f>W165+8</f>
        <v>2647</v>
      </c>
      <c r="X166" s="8">
        <f>X165+8</f>
        <v>2640</v>
      </c>
      <c r="Y166" s="8">
        <f>Y165+8</f>
        <v>2636</v>
      </c>
      <c r="Z166" s="8">
        <f>Z165+8</f>
        <v>2641</v>
      </c>
      <c r="AA166" s="8">
        <f>AA165+8</f>
        <v>2639</v>
      </c>
      <c r="AD166" t="str">
        <f t="shared" si="30"/>
        <v>2647+2649+2649+2647+2640+2636+2641+2639</v>
      </c>
      <c r="AI166" t="s">
        <v>202</v>
      </c>
      <c r="AJ166" t="str">
        <f t="shared" si="31"/>
        <v>2647+2649+2649+2647+2640+2636+2641+2639</v>
      </c>
    </row>
    <row r="167" spans="20:36" x14ac:dyDescent="0.15">
      <c r="T167" s="8">
        <f t="shared" ref="T167" si="32">T166+8</f>
        <v>2655</v>
      </c>
      <c r="U167" s="8">
        <f>U166+8</f>
        <v>2657</v>
      </c>
      <c r="V167" s="8">
        <f>V166+8</f>
        <v>2657</v>
      </c>
      <c r="W167" s="8">
        <f t="shared" ref="W167:W168" si="33">W166+8</f>
        <v>2655</v>
      </c>
      <c r="X167" s="8">
        <f t="shared" ref="X167:X168" si="34">X166+8</f>
        <v>2648</v>
      </c>
      <c r="Y167" s="8">
        <f t="shared" ref="Y167:Y168" si="35">Y166+8</f>
        <v>2644</v>
      </c>
      <c r="Z167" s="8">
        <f t="shared" ref="Z167:Z168" si="36">Z166+8</f>
        <v>2649</v>
      </c>
      <c r="AA167" s="8">
        <f t="shared" ref="AA167:AA168" si="37">AA166+8</f>
        <v>2647</v>
      </c>
      <c r="AD167" t="str">
        <f t="shared" si="30"/>
        <v>2655+2657+2657+2655+2648+2644+2649+2647</v>
      </c>
      <c r="AI167" t="s">
        <v>203</v>
      </c>
      <c r="AJ167" t="str">
        <f t="shared" si="31"/>
        <v>2655+2657+2657+2655+2648+2644+2649+2647</v>
      </c>
    </row>
    <row r="168" spans="20:36" x14ac:dyDescent="0.15">
      <c r="T168" s="8">
        <f>T167+8</f>
        <v>2663</v>
      </c>
      <c r="U168" s="8">
        <f>U167+9</f>
        <v>2666</v>
      </c>
      <c r="V168" s="8">
        <f>V167+8</f>
        <v>2665</v>
      </c>
      <c r="W168" s="8">
        <f t="shared" si="33"/>
        <v>2663</v>
      </c>
      <c r="X168" s="8">
        <f t="shared" si="34"/>
        <v>2656</v>
      </c>
      <c r="Y168" s="8">
        <f t="shared" si="35"/>
        <v>2652</v>
      </c>
      <c r="Z168" s="8">
        <f t="shared" si="36"/>
        <v>2657</v>
      </c>
      <c r="AA168" s="8">
        <f t="shared" si="37"/>
        <v>2655</v>
      </c>
      <c r="AD168" t="str">
        <f t="shared" si="30"/>
        <v>2663+2666+2665+2663+2656+2652+2657+2655</v>
      </c>
      <c r="AI168" t="s">
        <v>204</v>
      </c>
      <c r="AJ168" t="str">
        <f t="shared" si="31"/>
        <v>2663+2666+2665+2663+2656+2652+2657+2655</v>
      </c>
    </row>
    <row r="169" spans="20:36" x14ac:dyDescent="0.15">
      <c r="T169" s="8"/>
      <c r="U169" s="8"/>
      <c r="V169" s="8"/>
      <c r="W169" s="8"/>
      <c r="X169" s="8"/>
      <c r="Y169" s="8"/>
      <c r="Z169" s="8"/>
      <c r="AA169" s="8"/>
      <c r="AD169" t="str">
        <f t="shared" si="30"/>
        <v>+++++++</v>
      </c>
      <c r="AJ169">
        <f t="shared" si="31"/>
        <v>0</v>
      </c>
    </row>
    <row r="170" spans="20:36" x14ac:dyDescent="0.15">
      <c r="T170" s="8"/>
      <c r="U170" s="8"/>
      <c r="V170" s="8"/>
      <c r="W170" s="8"/>
      <c r="X170" s="8"/>
      <c r="Y170" s="8"/>
      <c r="Z170" s="8"/>
      <c r="AA170" s="8"/>
      <c r="AD170" t="str">
        <f t="shared" si="30"/>
        <v>+++++++</v>
      </c>
      <c r="AJ170">
        <f t="shared" si="31"/>
        <v>0</v>
      </c>
    </row>
    <row r="171" spans="20:36" x14ac:dyDescent="0.15">
      <c r="T171" s="8"/>
      <c r="U171" s="8"/>
      <c r="V171" s="8"/>
      <c r="W171" s="8"/>
      <c r="X171" s="8"/>
      <c r="Y171" s="8"/>
      <c r="Z171" s="8"/>
      <c r="AA171" s="8"/>
      <c r="AD171" t="str">
        <f t="shared" si="30"/>
        <v>+++++++</v>
      </c>
      <c r="AJ171">
        <f t="shared" si="31"/>
        <v>0</v>
      </c>
    </row>
    <row r="172" spans="20:36" x14ac:dyDescent="0.15">
      <c r="T172" s="8">
        <v>2005</v>
      </c>
      <c r="U172" s="8">
        <v>2001</v>
      </c>
      <c r="V172" s="8">
        <v>2000</v>
      </c>
      <c r="W172" s="8">
        <v>2001</v>
      </c>
      <c r="X172" s="8" t="s">
        <v>154</v>
      </c>
      <c r="Y172" s="8" t="s">
        <v>154</v>
      </c>
      <c r="Z172" s="8" t="s">
        <v>154</v>
      </c>
      <c r="AA172" s="8" t="s">
        <v>154</v>
      </c>
      <c r="AD172" t="str">
        <f t="shared" si="30"/>
        <v>2005+2001+2000+2001++++</v>
      </c>
      <c r="AI172" t="s">
        <v>155</v>
      </c>
      <c r="AJ172" t="str">
        <f t="shared" si="31"/>
        <v>2005+2001+2000+2001</v>
      </c>
    </row>
    <row r="173" spans="20:36" x14ac:dyDescent="0.15">
      <c r="T173" s="8">
        <v>2500</v>
      </c>
      <c r="U173" s="8">
        <v>2503</v>
      </c>
      <c r="V173" s="8">
        <v>2504</v>
      </c>
      <c r="W173" s="8">
        <v>2004</v>
      </c>
      <c r="X173" s="8">
        <v>2003</v>
      </c>
      <c r="Y173" s="8" t="s">
        <v>154</v>
      </c>
      <c r="Z173" s="8" t="s">
        <v>154</v>
      </c>
      <c r="AA173" s="8" t="s">
        <v>154</v>
      </c>
      <c r="AD173" t="str">
        <f t="shared" si="30"/>
        <v>2500+2503+2504+2004+2003+++</v>
      </c>
      <c r="AI173" t="s">
        <v>273</v>
      </c>
      <c r="AJ173" t="str">
        <f t="shared" si="31"/>
        <v>2500+2503+2504+2004+2003</v>
      </c>
    </row>
    <row r="174" spans="20:36" x14ac:dyDescent="0.15">
      <c r="T174" s="8">
        <v>2507</v>
      </c>
      <c r="U174" s="8">
        <v>2505</v>
      </c>
      <c r="V174" s="8">
        <v>2503</v>
      </c>
      <c r="W174" s="8">
        <v>2501</v>
      </c>
      <c r="X174" s="8">
        <v>2501</v>
      </c>
      <c r="Y174" s="8" t="s">
        <v>154</v>
      </c>
      <c r="Z174" s="8" t="s">
        <v>154</v>
      </c>
      <c r="AA174" s="8" t="s">
        <v>154</v>
      </c>
      <c r="AD174" t="str">
        <f t="shared" si="30"/>
        <v>2507+2505+2503+2501+2501+++</v>
      </c>
      <c r="AI174" t="s">
        <v>274</v>
      </c>
      <c r="AJ174" t="str">
        <f t="shared" si="31"/>
        <v>2507+2505+2503+2501+2501</v>
      </c>
    </row>
    <row r="175" spans="20:36" x14ac:dyDescent="0.15">
      <c r="T175" s="8">
        <v>2514</v>
      </c>
      <c r="U175" s="8">
        <v>2511</v>
      </c>
      <c r="V175" s="8">
        <v>2506</v>
      </c>
      <c r="W175" s="8">
        <v>2509</v>
      </c>
      <c r="X175" s="8">
        <v>2508</v>
      </c>
      <c r="Y175" s="8" t="s">
        <v>154</v>
      </c>
      <c r="Z175" s="8" t="s">
        <v>154</v>
      </c>
      <c r="AA175" s="8" t="s">
        <v>154</v>
      </c>
      <c r="AD175" t="str">
        <f t="shared" si="30"/>
        <v>2514+2511+2506+2509+2508+++</v>
      </c>
      <c r="AI175" t="s">
        <v>275</v>
      </c>
      <c r="AJ175" t="str">
        <f t="shared" si="31"/>
        <v>2514+2511+2506+2509+2508</v>
      </c>
    </row>
    <row r="176" spans="20:36" x14ac:dyDescent="0.15">
      <c r="T176" s="8">
        <v>2518</v>
      </c>
      <c r="U176" s="8">
        <v>2515</v>
      </c>
      <c r="V176" s="8">
        <v>2513</v>
      </c>
      <c r="W176" s="8">
        <v>2511</v>
      </c>
      <c r="X176" s="8">
        <v>2513</v>
      </c>
      <c r="Y176" s="8">
        <v>2510</v>
      </c>
      <c r="Z176" s="8" t="s">
        <v>154</v>
      </c>
      <c r="AA176" s="8" t="s">
        <v>154</v>
      </c>
      <c r="AD176" t="str">
        <f t="shared" si="30"/>
        <v>2518+2515+2513+2511+2513+2510++</v>
      </c>
      <c r="AI176" t="s">
        <v>276</v>
      </c>
      <c r="AJ176" t="str">
        <f t="shared" si="31"/>
        <v>2518+2515+2513+2511+2513+2510</v>
      </c>
    </row>
    <row r="177" spans="20:36" x14ac:dyDescent="0.15">
      <c r="T177" s="8">
        <v>2524</v>
      </c>
      <c r="U177" s="8">
        <v>2523</v>
      </c>
      <c r="V177" s="8">
        <v>2519</v>
      </c>
      <c r="W177" s="8">
        <v>2517</v>
      </c>
      <c r="X177" s="8">
        <v>2515</v>
      </c>
      <c r="Y177" s="8">
        <v>2519</v>
      </c>
      <c r="Z177" s="8" t="s">
        <v>154</v>
      </c>
      <c r="AA177" s="8" t="s">
        <v>154</v>
      </c>
      <c r="AD177" t="str">
        <f t="shared" si="30"/>
        <v>2524+2523+2519+2517+2515+2519++</v>
      </c>
      <c r="AI177" t="s">
        <v>277</v>
      </c>
      <c r="AJ177" t="str">
        <f t="shared" si="31"/>
        <v>2524+2523+2519+2517+2515+2519</v>
      </c>
    </row>
    <row r="178" spans="20:36" x14ac:dyDescent="0.15">
      <c r="T178" s="8">
        <v>2530</v>
      </c>
      <c r="U178" s="8">
        <v>2527</v>
      </c>
      <c r="V178" s="8">
        <v>2521</v>
      </c>
      <c r="W178" s="8">
        <v>2519</v>
      </c>
      <c r="X178" s="8">
        <v>2515</v>
      </c>
      <c r="Y178" s="8">
        <v>2519</v>
      </c>
      <c r="Z178" s="8" t="s">
        <v>154</v>
      </c>
      <c r="AA178" s="8" t="s">
        <v>154</v>
      </c>
      <c r="AD178" t="str">
        <f t="shared" si="30"/>
        <v>2530+2527+2521+2519+2515+2519++</v>
      </c>
      <c r="AI178" t="s">
        <v>278</v>
      </c>
      <c r="AJ178" t="str">
        <f t="shared" si="31"/>
        <v>2530+2527+2521+2519+2515+2519</v>
      </c>
    </row>
    <row r="179" spans="20:36" x14ac:dyDescent="0.15">
      <c r="T179" s="8">
        <v>2536</v>
      </c>
      <c r="U179" s="8">
        <v>2533</v>
      </c>
      <c r="V179" s="8">
        <v>2527</v>
      </c>
      <c r="W179" s="8">
        <v>2531</v>
      </c>
      <c r="X179" s="8">
        <v>2529</v>
      </c>
      <c r="Y179" s="8">
        <v>2531</v>
      </c>
      <c r="Z179" s="8" t="s">
        <v>154</v>
      </c>
      <c r="AA179" s="8" t="s">
        <v>154</v>
      </c>
      <c r="AD179" t="str">
        <f t="shared" si="30"/>
        <v>2536+2533+2527+2531+2529+2531++</v>
      </c>
      <c r="AI179" t="s">
        <v>279</v>
      </c>
      <c r="AJ179" t="str">
        <f t="shared" si="31"/>
        <v>2536+2533+2527+2531+2529+2531</v>
      </c>
    </row>
    <row r="180" spans="20:36" x14ac:dyDescent="0.15">
      <c r="T180" s="8">
        <v>2543</v>
      </c>
      <c r="U180" s="8">
        <v>2545</v>
      </c>
      <c r="V180" s="8">
        <v>2545</v>
      </c>
      <c r="W180" s="8">
        <v>2533</v>
      </c>
      <c r="X180" s="8">
        <v>2535</v>
      </c>
      <c r="Y180" s="8">
        <v>2536</v>
      </c>
      <c r="Z180" s="8">
        <v>2533</v>
      </c>
      <c r="AA180" s="8" t="s">
        <v>154</v>
      </c>
      <c r="AD180" t="str">
        <f t="shared" si="30"/>
        <v>2543+2545+2545+2533+2535+2536+2533+</v>
      </c>
      <c r="AI180" t="s">
        <v>280</v>
      </c>
      <c r="AJ180" t="str">
        <f t="shared" si="31"/>
        <v>2543+2545+2545+2533+2535+2536+2533</v>
      </c>
    </row>
    <row r="181" spans="20:36" x14ac:dyDescent="0.15">
      <c r="T181" s="8">
        <v>2550</v>
      </c>
      <c r="U181" s="8">
        <v>2547</v>
      </c>
      <c r="V181" s="8">
        <v>2546</v>
      </c>
      <c r="W181" s="8">
        <v>2545</v>
      </c>
      <c r="X181" s="8">
        <v>2540</v>
      </c>
      <c r="Y181" s="8">
        <v>2545</v>
      </c>
      <c r="Z181" s="8">
        <v>2542</v>
      </c>
      <c r="AA181" s="8" t="s">
        <v>154</v>
      </c>
      <c r="AD181" t="str">
        <f t="shared" si="30"/>
        <v>2550+2547+2546+2545+2540+2545+2542+</v>
      </c>
      <c r="AI181" t="s">
        <v>281</v>
      </c>
      <c r="AJ181" t="str">
        <f t="shared" si="31"/>
        <v>2550+2547+2546+2545+2540+2545+2542</v>
      </c>
    </row>
    <row r="182" spans="20:36" x14ac:dyDescent="0.15">
      <c r="T182" s="8">
        <v>2557</v>
      </c>
      <c r="U182" s="8">
        <v>2559</v>
      </c>
      <c r="V182" s="8">
        <v>2553</v>
      </c>
      <c r="W182" s="8">
        <v>2548</v>
      </c>
      <c r="X182" s="8">
        <v>2547</v>
      </c>
      <c r="Y182" s="8">
        <v>2547</v>
      </c>
      <c r="Z182" s="8">
        <v>2549</v>
      </c>
      <c r="AA182" s="8" t="s">
        <v>154</v>
      </c>
      <c r="AD182" t="str">
        <f t="shared" si="30"/>
        <v>2557+2559+2553+2548+2547+2547+2549+</v>
      </c>
      <c r="AI182" t="s">
        <v>282</v>
      </c>
      <c r="AJ182" t="str">
        <f t="shared" si="31"/>
        <v>2557+2559+2553+2548+2547+2547+2549</v>
      </c>
    </row>
    <row r="183" spans="20:36" x14ac:dyDescent="0.15">
      <c r="T183" s="8">
        <v>2564</v>
      </c>
      <c r="U183" s="8">
        <v>2562</v>
      </c>
      <c r="V183" s="8">
        <v>2561</v>
      </c>
      <c r="W183" s="8">
        <v>2554</v>
      </c>
      <c r="X183" s="8">
        <v>2553</v>
      </c>
      <c r="Y183" s="8">
        <v>2559</v>
      </c>
      <c r="Z183" s="8">
        <v>2556</v>
      </c>
      <c r="AA183" s="8" t="s">
        <v>154</v>
      </c>
      <c r="AD183" t="str">
        <f t="shared" si="30"/>
        <v>2564+2562+2561+2554+2553+2559+2556+</v>
      </c>
      <c r="AI183" t="s">
        <v>283</v>
      </c>
      <c r="AJ183" t="str">
        <f t="shared" si="31"/>
        <v>2564+2562+2561+2554+2553+2559+2556</v>
      </c>
    </row>
    <row r="184" spans="20:36" x14ac:dyDescent="0.15">
      <c r="T184" s="8">
        <v>2571</v>
      </c>
      <c r="U184" s="8">
        <v>2568</v>
      </c>
      <c r="V184" s="8">
        <v>2567</v>
      </c>
      <c r="W184" s="8">
        <v>2566</v>
      </c>
      <c r="X184" s="8">
        <v>2561</v>
      </c>
      <c r="Y184" s="8">
        <v>2566</v>
      </c>
      <c r="Z184" s="8">
        <v>2561</v>
      </c>
      <c r="AA184" s="8" t="s">
        <v>154</v>
      </c>
      <c r="AD184" t="str">
        <f t="shared" si="30"/>
        <v>2571+2568+2567+2566+2561+2566+2561+</v>
      </c>
      <c r="AI184" t="s">
        <v>284</v>
      </c>
      <c r="AJ184" t="str">
        <f t="shared" si="31"/>
        <v>2571+2568+2567+2566+2561+2566+2561</v>
      </c>
    </row>
    <row r="185" spans="20:36" x14ac:dyDescent="0.15">
      <c r="T185" s="8">
        <v>2578</v>
      </c>
      <c r="U185" s="8">
        <v>2575</v>
      </c>
      <c r="V185" s="8">
        <v>2574</v>
      </c>
      <c r="W185" s="8">
        <v>2573</v>
      </c>
      <c r="X185" s="8">
        <v>2569</v>
      </c>
      <c r="Y185" s="8">
        <v>2568</v>
      </c>
      <c r="Z185" s="8">
        <v>2573</v>
      </c>
      <c r="AA185" s="8" t="s">
        <v>154</v>
      </c>
      <c r="AD185" t="str">
        <f t="shared" si="30"/>
        <v>2578+2575+2574+2573+2569+2568+2573+</v>
      </c>
      <c r="AI185" t="s">
        <v>285</v>
      </c>
      <c r="AJ185" t="str">
        <f t="shared" si="31"/>
        <v>2578+2575+2574+2573+2569+2568+2573</v>
      </c>
    </row>
    <row r="186" spans="20:36" x14ac:dyDescent="0.15">
      <c r="T186" s="8">
        <v>2586</v>
      </c>
      <c r="U186" s="8">
        <v>2581</v>
      </c>
      <c r="V186" s="8">
        <v>2582</v>
      </c>
      <c r="W186" s="8">
        <v>2588</v>
      </c>
      <c r="X186" s="8">
        <v>2575</v>
      </c>
      <c r="Y186" s="8">
        <v>2577</v>
      </c>
      <c r="Z186" s="8">
        <v>2575</v>
      </c>
      <c r="AA186" s="8">
        <v>2576</v>
      </c>
      <c r="AD186" t="str">
        <f t="shared" si="30"/>
        <v>2586+2581+2582+2588+2575+2577+2575+2576</v>
      </c>
      <c r="AI186" t="s">
        <v>286</v>
      </c>
      <c r="AJ186" t="str">
        <f t="shared" si="31"/>
        <v>2586+2581+2582+2588+2575+2577+2575+2576</v>
      </c>
    </row>
    <row r="187" spans="20:36" x14ac:dyDescent="0.15">
      <c r="T187" s="8">
        <v>2594</v>
      </c>
      <c r="U187" s="8">
        <v>2593</v>
      </c>
      <c r="V187" s="8">
        <v>2596</v>
      </c>
      <c r="W187" s="8">
        <v>2590</v>
      </c>
      <c r="X187" s="8">
        <v>2588</v>
      </c>
      <c r="Y187" s="8">
        <v>2583</v>
      </c>
      <c r="Z187" s="8">
        <v>2582</v>
      </c>
      <c r="AA187" s="8">
        <v>2586</v>
      </c>
      <c r="AD187" t="str">
        <f t="shared" si="30"/>
        <v>2594+2593+2596+2590+2588+2583+2582+2586</v>
      </c>
      <c r="AI187" t="s">
        <v>287</v>
      </c>
      <c r="AJ187" t="str">
        <f t="shared" si="31"/>
        <v>2594+2593+2596+2590+2588+2583+2582+2586</v>
      </c>
    </row>
    <row r="188" spans="20:36" x14ac:dyDescent="0.15">
      <c r="T188" s="8">
        <v>2602</v>
      </c>
      <c r="U188" s="8">
        <v>2601</v>
      </c>
      <c r="V188" s="8">
        <v>2599</v>
      </c>
      <c r="W188" s="8">
        <v>2598</v>
      </c>
      <c r="X188" s="8">
        <v>2590</v>
      </c>
      <c r="Y188" s="8">
        <v>2591</v>
      </c>
      <c r="Z188" s="8">
        <v>2592</v>
      </c>
      <c r="AA188" s="8">
        <v>2596</v>
      </c>
      <c r="AD188" t="str">
        <f t="shared" si="30"/>
        <v>2602+2601+2599+2598+2590+2591+2592+2596</v>
      </c>
      <c r="AI188" t="s">
        <v>288</v>
      </c>
      <c r="AJ188" t="str">
        <f t="shared" si="31"/>
        <v>2602+2601+2599+2598+2590+2591+2592+2596</v>
      </c>
    </row>
    <row r="189" spans="20:36" x14ac:dyDescent="0.15">
      <c r="T189" s="8">
        <v>2610</v>
      </c>
      <c r="U189" s="8">
        <v>2608</v>
      </c>
      <c r="V189" s="8">
        <v>2607</v>
      </c>
      <c r="W189" s="8">
        <v>2606</v>
      </c>
      <c r="X189" s="8">
        <v>2598</v>
      </c>
      <c r="Y189" s="8">
        <v>2604</v>
      </c>
      <c r="Z189" s="8">
        <v>2599</v>
      </c>
      <c r="AA189" s="8">
        <v>2597</v>
      </c>
      <c r="AD189" t="str">
        <f t="shared" si="30"/>
        <v>2610+2608+2607+2606+2598+2604+2599+2597</v>
      </c>
      <c r="AI189" t="s">
        <v>289</v>
      </c>
      <c r="AJ189" t="str">
        <f t="shared" si="31"/>
        <v>2610+2608+2607+2606+2598+2604+2599+2597</v>
      </c>
    </row>
    <row r="190" spans="20:36" x14ac:dyDescent="0.15">
      <c r="T190" s="8">
        <v>2618</v>
      </c>
      <c r="U190" s="8">
        <v>2616</v>
      </c>
      <c r="V190" s="8">
        <v>2615</v>
      </c>
      <c r="W190" s="8">
        <v>2617</v>
      </c>
      <c r="X190" s="8">
        <v>2606</v>
      </c>
      <c r="Y190" s="8">
        <v>2608</v>
      </c>
      <c r="Z190" s="8">
        <v>2612</v>
      </c>
      <c r="AA190" s="8">
        <v>2606</v>
      </c>
      <c r="AD190" t="str">
        <f t="shared" si="30"/>
        <v>2618+2616+2615+2617+2606+2608+2612+2606</v>
      </c>
      <c r="AI190" t="s">
        <v>290</v>
      </c>
      <c r="AJ190" t="str">
        <f t="shared" si="31"/>
        <v>2618+2616+2615+2617+2606+2608+2612+2606</v>
      </c>
    </row>
    <row r="191" spans="20:36" x14ac:dyDescent="0.15">
      <c r="T191" s="8">
        <v>2626</v>
      </c>
      <c r="U191" s="8">
        <v>2624</v>
      </c>
      <c r="V191" s="8">
        <v>2623</v>
      </c>
      <c r="W191" s="8">
        <v>2625</v>
      </c>
      <c r="X191" s="8">
        <v>2614</v>
      </c>
      <c r="Y191" s="8">
        <v>2616</v>
      </c>
      <c r="Z191" s="8">
        <v>2620</v>
      </c>
      <c r="AA191" s="8">
        <v>2614</v>
      </c>
      <c r="AD191" t="str">
        <f t="shared" si="30"/>
        <v>2626+2624+2623+2625+2614+2616+2620+2614</v>
      </c>
      <c r="AI191" t="s">
        <v>291</v>
      </c>
      <c r="AJ191" t="str">
        <f t="shared" si="31"/>
        <v>2626+2624+2623+2625+2614+2616+2620+2614</v>
      </c>
    </row>
    <row r="192" spans="20:36" x14ac:dyDescent="0.15">
      <c r="T192" s="8">
        <v>2634</v>
      </c>
      <c r="U192" s="8">
        <v>2632</v>
      </c>
      <c r="V192" s="8">
        <v>2631</v>
      </c>
      <c r="W192" s="8">
        <v>2633</v>
      </c>
      <c r="X192" s="8">
        <v>2622</v>
      </c>
      <c r="Y192" s="8">
        <v>2624</v>
      </c>
      <c r="Z192" s="8">
        <v>2628</v>
      </c>
      <c r="AA192" s="8">
        <v>2622</v>
      </c>
      <c r="AD192" t="str">
        <f t="shared" si="30"/>
        <v>2634+2632+2631+2633+2622+2624+2628+2622</v>
      </c>
      <c r="AI192" t="s">
        <v>292</v>
      </c>
      <c r="AJ192" t="str">
        <f t="shared" si="31"/>
        <v>2634+2632+2631+2633+2622+2624+2628+2622</v>
      </c>
    </row>
    <row r="193" spans="20:36" x14ac:dyDescent="0.15">
      <c r="T193" s="8">
        <v>2639</v>
      </c>
      <c r="U193" s="8">
        <v>2642</v>
      </c>
      <c r="V193" s="8">
        <v>2641</v>
      </c>
      <c r="W193" s="8">
        <v>2639</v>
      </c>
      <c r="X193" s="8">
        <v>2632</v>
      </c>
      <c r="Y193" s="8">
        <v>2628</v>
      </c>
      <c r="Z193" s="8">
        <v>2633</v>
      </c>
      <c r="AA193" s="8">
        <v>2631</v>
      </c>
      <c r="AD193" t="str">
        <f t="shared" si="30"/>
        <v>2639+2642+2641+2639+2632+2628+2633+2631</v>
      </c>
      <c r="AI193" t="s">
        <v>201</v>
      </c>
      <c r="AJ193" t="str">
        <f t="shared" si="31"/>
        <v>2639+2642+2641+2639+2632+2628+2633+2631</v>
      </c>
    </row>
    <row r="194" spans="20:36" x14ac:dyDescent="0.15">
      <c r="T194" s="8">
        <f>T193+8</f>
        <v>2647</v>
      </c>
      <c r="U194" s="8">
        <f>U193+7</f>
        <v>2649</v>
      </c>
      <c r="V194" s="8">
        <f>V193+8</f>
        <v>2649</v>
      </c>
      <c r="W194" s="8">
        <f>W193+8</f>
        <v>2647</v>
      </c>
      <c r="X194" s="8">
        <f>X193+8</f>
        <v>2640</v>
      </c>
      <c r="Y194" s="8">
        <f>Y193+8</f>
        <v>2636</v>
      </c>
      <c r="Z194" s="8">
        <f>Z193+8</f>
        <v>2641</v>
      </c>
      <c r="AA194" s="8">
        <f>AA193+8</f>
        <v>2639</v>
      </c>
      <c r="AD194" t="str">
        <f t="shared" si="30"/>
        <v>2647+2649+2649+2647+2640+2636+2641+2639</v>
      </c>
      <c r="AI194" t="s">
        <v>202</v>
      </c>
      <c r="AJ194" t="str">
        <f t="shared" si="31"/>
        <v>2647+2649+2649+2647+2640+2636+2641+2639</v>
      </c>
    </row>
    <row r="195" spans="20:36" x14ac:dyDescent="0.15">
      <c r="T195" s="8">
        <f t="shared" ref="T195" si="38">T194+8</f>
        <v>2655</v>
      </c>
      <c r="U195" s="8">
        <f>U194+8</f>
        <v>2657</v>
      </c>
      <c r="V195" s="8">
        <f>V194+8</f>
        <v>2657</v>
      </c>
      <c r="W195" s="8">
        <f t="shared" ref="W195:W196" si="39">W194+8</f>
        <v>2655</v>
      </c>
      <c r="X195" s="8">
        <f t="shared" ref="X195:X196" si="40">X194+8</f>
        <v>2648</v>
      </c>
      <c r="Y195" s="8">
        <f t="shared" ref="Y195:Y196" si="41">Y194+8</f>
        <v>2644</v>
      </c>
      <c r="Z195" s="8">
        <f t="shared" ref="Z195:Z196" si="42">Z194+8</f>
        <v>2649</v>
      </c>
      <c r="AA195" s="8">
        <f t="shared" ref="AA195:AA196" si="43">AA194+8</f>
        <v>2647</v>
      </c>
      <c r="AD195" t="str">
        <f t="shared" si="30"/>
        <v>2655+2657+2657+2655+2648+2644+2649+2647</v>
      </c>
      <c r="AI195" t="s">
        <v>203</v>
      </c>
      <c r="AJ195" t="str">
        <f t="shared" si="31"/>
        <v>2655+2657+2657+2655+2648+2644+2649+2647</v>
      </c>
    </row>
    <row r="196" spans="20:36" x14ac:dyDescent="0.15">
      <c r="T196" s="8">
        <f>T195+8</f>
        <v>2663</v>
      </c>
      <c r="U196" s="8">
        <f>U195+9</f>
        <v>2666</v>
      </c>
      <c r="V196" s="8">
        <f>V195+8</f>
        <v>2665</v>
      </c>
      <c r="W196" s="8">
        <f t="shared" si="39"/>
        <v>2663</v>
      </c>
      <c r="X196" s="8">
        <f t="shared" si="40"/>
        <v>2656</v>
      </c>
      <c r="Y196" s="8">
        <f t="shared" si="41"/>
        <v>2652</v>
      </c>
      <c r="Z196" s="8">
        <f t="shared" si="42"/>
        <v>2657</v>
      </c>
      <c r="AA196" s="8">
        <f t="shared" si="43"/>
        <v>2655</v>
      </c>
      <c r="AD196" t="str">
        <f t="shared" si="30"/>
        <v>2663+2666+2665+2663+2656+2652+2657+2655</v>
      </c>
      <c r="AI196" t="s">
        <v>204</v>
      </c>
      <c r="AJ196" t="str">
        <f t="shared" si="31"/>
        <v>2663+2666+2665+2663+2656+2652+2657+2655</v>
      </c>
    </row>
    <row r="197" spans="20:36" x14ac:dyDescent="0.15">
      <c r="T197" s="8"/>
      <c r="U197" s="8"/>
      <c r="V197" s="8"/>
      <c r="W197" s="8"/>
      <c r="X197" s="8"/>
      <c r="Y197" s="8"/>
      <c r="Z197" s="8"/>
      <c r="AA197" s="8"/>
      <c r="AD197" t="str">
        <f t="shared" ref="AD197:AD260" si="44">T197&amp;"+"&amp;U197&amp;"+"&amp;V197&amp;"+"&amp;W197&amp;"+"&amp;X197&amp;"+"&amp;Y197&amp;"+"&amp;Z197&amp;"+"&amp;AA197</f>
        <v>+++++++</v>
      </c>
      <c r="AJ197">
        <f t="shared" ref="AJ197:AJ260" si="45">IF(RIGHT(AI197,1)="+",LEFT(AI197,LEN(AI197)-1),AI197)</f>
        <v>0</v>
      </c>
    </row>
    <row r="198" spans="20:36" x14ac:dyDescent="0.15">
      <c r="T198" s="8"/>
      <c r="U198" s="8"/>
      <c r="V198" s="8"/>
      <c r="W198" s="8"/>
      <c r="X198" s="8"/>
      <c r="Y198" s="8"/>
      <c r="Z198" s="8"/>
      <c r="AA198" s="8"/>
      <c r="AD198" t="str">
        <f t="shared" si="44"/>
        <v>+++++++</v>
      </c>
      <c r="AJ198">
        <f t="shared" si="45"/>
        <v>0</v>
      </c>
    </row>
    <row r="199" spans="20:36" x14ac:dyDescent="0.15">
      <c r="T199" s="8"/>
      <c r="U199" s="8"/>
      <c r="V199" s="8"/>
      <c r="W199" s="8"/>
      <c r="X199" s="8"/>
      <c r="Y199" s="8"/>
      <c r="Z199" s="8"/>
      <c r="AA199" s="8"/>
      <c r="AD199" t="str">
        <f t="shared" si="44"/>
        <v>+++++++</v>
      </c>
      <c r="AJ199">
        <f t="shared" si="45"/>
        <v>0</v>
      </c>
    </row>
    <row r="200" spans="20:36" x14ac:dyDescent="0.15">
      <c r="T200" s="8">
        <v>2005</v>
      </c>
      <c r="U200" s="8">
        <v>2001</v>
      </c>
      <c r="V200" s="8">
        <v>2000</v>
      </c>
      <c r="W200" s="8">
        <v>2001</v>
      </c>
      <c r="X200" s="8" t="s">
        <v>154</v>
      </c>
      <c r="Y200" s="8" t="s">
        <v>154</v>
      </c>
      <c r="Z200" s="8" t="s">
        <v>154</v>
      </c>
      <c r="AA200" s="8" t="s">
        <v>154</v>
      </c>
      <c r="AD200" t="str">
        <f t="shared" si="44"/>
        <v>2005+2001+2000+2001++++</v>
      </c>
      <c r="AI200" t="s">
        <v>155</v>
      </c>
      <c r="AJ200" t="str">
        <f t="shared" si="45"/>
        <v>2005+2001+2000+2001</v>
      </c>
    </row>
    <row r="201" spans="20:36" x14ac:dyDescent="0.15">
      <c r="T201" s="8">
        <v>2500</v>
      </c>
      <c r="U201" s="8">
        <v>2503</v>
      </c>
      <c r="V201" s="8">
        <v>2504</v>
      </c>
      <c r="W201" s="8">
        <v>2004</v>
      </c>
      <c r="X201" s="8">
        <v>2003</v>
      </c>
      <c r="Y201" s="8" t="s">
        <v>154</v>
      </c>
      <c r="Z201" s="8" t="s">
        <v>154</v>
      </c>
      <c r="AA201" s="8" t="s">
        <v>154</v>
      </c>
      <c r="AD201" t="str">
        <f t="shared" si="44"/>
        <v>2500+2503+2504+2004+2003+++</v>
      </c>
      <c r="AI201" t="s">
        <v>273</v>
      </c>
      <c r="AJ201" t="str">
        <f t="shared" si="45"/>
        <v>2500+2503+2504+2004+2003</v>
      </c>
    </row>
    <row r="202" spans="20:36" x14ac:dyDescent="0.15">
      <c r="T202" s="8">
        <v>2507</v>
      </c>
      <c r="U202" s="8">
        <v>2505</v>
      </c>
      <c r="V202" s="8">
        <v>2503</v>
      </c>
      <c r="W202" s="8">
        <v>2501</v>
      </c>
      <c r="X202" s="8">
        <v>2501</v>
      </c>
      <c r="Y202" s="8" t="s">
        <v>154</v>
      </c>
      <c r="Z202" s="8" t="s">
        <v>154</v>
      </c>
      <c r="AA202" s="8" t="s">
        <v>154</v>
      </c>
      <c r="AD202" t="str">
        <f t="shared" si="44"/>
        <v>2507+2505+2503+2501+2501+++</v>
      </c>
      <c r="AI202" t="s">
        <v>274</v>
      </c>
      <c r="AJ202" t="str">
        <f t="shared" si="45"/>
        <v>2507+2505+2503+2501+2501</v>
      </c>
    </row>
    <row r="203" spans="20:36" x14ac:dyDescent="0.15">
      <c r="T203" s="8">
        <v>2514</v>
      </c>
      <c r="U203" s="8">
        <v>2511</v>
      </c>
      <c r="V203" s="8">
        <v>2506</v>
      </c>
      <c r="W203" s="8">
        <v>2509</v>
      </c>
      <c r="X203" s="8">
        <v>2508</v>
      </c>
      <c r="Y203" s="8" t="s">
        <v>154</v>
      </c>
      <c r="Z203" s="8" t="s">
        <v>154</v>
      </c>
      <c r="AA203" s="8" t="s">
        <v>154</v>
      </c>
      <c r="AD203" t="str">
        <f t="shared" si="44"/>
        <v>2514+2511+2506+2509+2508+++</v>
      </c>
      <c r="AI203" t="s">
        <v>275</v>
      </c>
      <c r="AJ203" t="str">
        <f t="shared" si="45"/>
        <v>2514+2511+2506+2509+2508</v>
      </c>
    </row>
    <row r="204" spans="20:36" x14ac:dyDescent="0.15">
      <c r="T204" s="8">
        <v>2518</v>
      </c>
      <c r="U204" s="8">
        <v>2515</v>
      </c>
      <c r="V204" s="8">
        <v>2512</v>
      </c>
      <c r="W204" s="8">
        <v>2511</v>
      </c>
      <c r="X204" s="8">
        <v>2512</v>
      </c>
      <c r="Y204" s="8">
        <v>2510</v>
      </c>
      <c r="Z204" s="8" t="s">
        <v>154</v>
      </c>
      <c r="AA204" s="8" t="s">
        <v>154</v>
      </c>
      <c r="AD204" t="str">
        <f t="shared" si="44"/>
        <v>2518+2515+2512+2511+2512+2510++</v>
      </c>
      <c r="AI204" t="s">
        <v>293</v>
      </c>
      <c r="AJ204" t="str">
        <f t="shared" si="45"/>
        <v>2518+2515+2512+2511+2512+2510</v>
      </c>
    </row>
    <row r="205" spans="20:36" x14ac:dyDescent="0.15">
      <c r="T205" s="8">
        <v>2524</v>
      </c>
      <c r="U205" s="8">
        <v>2523</v>
      </c>
      <c r="V205" s="8">
        <v>2520</v>
      </c>
      <c r="W205" s="8">
        <v>2517</v>
      </c>
      <c r="X205" s="8">
        <v>2515</v>
      </c>
      <c r="Y205" s="8">
        <v>2520</v>
      </c>
      <c r="Z205" s="8" t="s">
        <v>154</v>
      </c>
      <c r="AA205" s="8" t="s">
        <v>154</v>
      </c>
      <c r="AD205" t="str">
        <f t="shared" si="44"/>
        <v>2524+2523+2520+2517+2515+2520++</v>
      </c>
      <c r="AI205" t="s">
        <v>294</v>
      </c>
      <c r="AJ205" t="str">
        <f t="shared" si="45"/>
        <v>2524+2523+2520+2517+2515+2520</v>
      </c>
    </row>
    <row r="206" spans="20:36" x14ac:dyDescent="0.15">
      <c r="T206" s="8">
        <v>2530</v>
      </c>
      <c r="U206" s="8">
        <v>2527</v>
      </c>
      <c r="V206" s="8">
        <v>2521</v>
      </c>
      <c r="W206" s="8">
        <v>2520</v>
      </c>
      <c r="X206" s="8">
        <v>2515</v>
      </c>
      <c r="Y206" s="8">
        <v>2520</v>
      </c>
      <c r="Z206" s="8" t="s">
        <v>154</v>
      </c>
      <c r="AA206" s="8" t="s">
        <v>154</v>
      </c>
      <c r="AD206" t="str">
        <f t="shared" si="44"/>
        <v>2530+2527+2521+2520+2515+2520++</v>
      </c>
      <c r="AI206" t="s">
        <v>295</v>
      </c>
      <c r="AJ206" t="str">
        <f t="shared" si="45"/>
        <v>2530+2527+2521+2520+2515+2520</v>
      </c>
    </row>
    <row r="207" spans="20:36" x14ac:dyDescent="0.15">
      <c r="T207" s="8">
        <v>2536</v>
      </c>
      <c r="U207" s="8">
        <v>2533</v>
      </c>
      <c r="V207" s="8">
        <v>2527</v>
      </c>
      <c r="W207" s="8">
        <v>2532</v>
      </c>
      <c r="X207" s="8">
        <v>2529</v>
      </c>
      <c r="Y207" s="8">
        <v>2532</v>
      </c>
      <c r="Z207" s="8" t="s">
        <v>154</v>
      </c>
      <c r="AA207" s="8" t="s">
        <v>154</v>
      </c>
      <c r="AD207" t="str">
        <f t="shared" si="44"/>
        <v>2536+2533+2527+2532+2529+2532++</v>
      </c>
      <c r="AI207" t="s">
        <v>296</v>
      </c>
      <c r="AJ207" t="str">
        <f t="shared" si="45"/>
        <v>2536+2533+2527+2532+2529+2532</v>
      </c>
    </row>
    <row r="208" spans="20:36" x14ac:dyDescent="0.15">
      <c r="T208" s="8">
        <v>2543</v>
      </c>
      <c r="U208" s="8">
        <v>2544</v>
      </c>
      <c r="V208" s="8">
        <v>2544</v>
      </c>
      <c r="W208" s="8">
        <v>2533</v>
      </c>
      <c r="X208" s="8">
        <v>2535</v>
      </c>
      <c r="Y208" s="8">
        <v>2536</v>
      </c>
      <c r="Z208" s="8">
        <v>2533</v>
      </c>
      <c r="AA208" s="8" t="s">
        <v>154</v>
      </c>
      <c r="AD208" t="str">
        <f t="shared" si="44"/>
        <v>2543+2544+2544+2533+2535+2536+2533+</v>
      </c>
      <c r="AI208" t="s">
        <v>297</v>
      </c>
      <c r="AJ208" t="str">
        <f t="shared" si="45"/>
        <v>2543+2544+2544+2533+2535+2536+2533</v>
      </c>
    </row>
    <row r="209" spans="20:36" x14ac:dyDescent="0.15">
      <c r="T209" s="8">
        <v>2550</v>
      </c>
      <c r="U209" s="8">
        <v>2547</v>
      </c>
      <c r="V209" s="8">
        <v>2546</v>
      </c>
      <c r="W209" s="8">
        <v>2544</v>
      </c>
      <c r="X209" s="8">
        <v>2540</v>
      </c>
      <c r="Y209" s="8">
        <v>2544</v>
      </c>
      <c r="Z209" s="8">
        <v>2542</v>
      </c>
      <c r="AA209" s="8" t="s">
        <v>154</v>
      </c>
      <c r="AD209" t="str">
        <f t="shared" si="44"/>
        <v>2550+2547+2546+2544+2540+2544+2542+</v>
      </c>
      <c r="AI209" t="s">
        <v>298</v>
      </c>
      <c r="AJ209" t="str">
        <f t="shared" si="45"/>
        <v>2550+2547+2546+2544+2540+2544+2542</v>
      </c>
    </row>
    <row r="210" spans="20:36" x14ac:dyDescent="0.15">
      <c r="T210" s="8">
        <v>2557</v>
      </c>
      <c r="U210" s="8">
        <v>2558</v>
      </c>
      <c r="V210" s="8">
        <v>2553</v>
      </c>
      <c r="W210" s="8">
        <v>2548</v>
      </c>
      <c r="X210" s="8">
        <v>2547</v>
      </c>
      <c r="Y210" s="8">
        <v>2547</v>
      </c>
      <c r="Z210" s="8">
        <v>2549</v>
      </c>
      <c r="AA210" s="8" t="s">
        <v>154</v>
      </c>
      <c r="AD210" t="str">
        <f t="shared" si="44"/>
        <v>2557+2558+2553+2548+2547+2547+2549+</v>
      </c>
      <c r="AI210" t="s">
        <v>299</v>
      </c>
      <c r="AJ210" t="str">
        <f t="shared" si="45"/>
        <v>2557+2558+2553+2548+2547+2547+2549</v>
      </c>
    </row>
    <row r="211" spans="20:36" x14ac:dyDescent="0.15">
      <c r="T211" s="8">
        <v>2564</v>
      </c>
      <c r="U211" s="8">
        <v>2562</v>
      </c>
      <c r="V211" s="8">
        <v>2561</v>
      </c>
      <c r="W211" s="8">
        <v>2554</v>
      </c>
      <c r="X211" s="8">
        <v>2553</v>
      </c>
      <c r="Y211" s="8">
        <v>2558</v>
      </c>
      <c r="Z211" s="8">
        <v>2556</v>
      </c>
      <c r="AA211" s="8" t="s">
        <v>154</v>
      </c>
      <c r="AD211" t="str">
        <f t="shared" si="44"/>
        <v>2564+2562+2561+2554+2553+2558+2556+</v>
      </c>
      <c r="AI211" t="s">
        <v>300</v>
      </c>
      <c r="AJ211" t="str">
        <f t="shared" si="45"/>
        <v>2564+2562+2561+2554+2553+2558+2556</v>
      </c>
    </row>
    <row r="212" spans="20:36" x14ac:dyDescent="0.15">
      <c r="T212" s="8">
        <v>2571</v>
      </c>
      <c r="U212" s="8">
        <v>2568</v>
      </c>
      <c r="V212" s="8">
        <v>2567</v>
      </c>
      <c r="W212" s="8">
        <v>2565</v>
      </c>
      <c r="X212" s="8">
        <v>2561</v>
      </c>
      <c r="Y212" s="8">
        <v>2565</v>
      </c>
      <c r="Z212" s="8">
        <v>2561</v>
      </c>
      <c r="AA212" s="8" t="s">
        <v>154</v>
      </c>
      <c r="AD212" t="str">
        <f t="shared" si="44"/>
        <v>2571+2568+2567+2565+2561+2565+2561+</v>
      </c>
      <c r="AI212" t="s">
        <v>301</v>
      </c>
      <c r="AJ212" t="str">
        <f t="shared" si="45"/>
        <v>2571+2568+2567+2565+2561+2565+2561</v>
      </c>
    </row>
    <row r="213" spans="20:36" x14ac:dyDescent="0.15">
      <c r="T213" s="8">
        <v>2578</v>
      </c>
      <c r="U213" s="8">
        <v>2575</v>
      </c>
      <c r="V213" s="8">
        <v>2574</v>
      </c>
      <c r="W213" s="8">
        <v>2572</v>
      </c>
      <c r="X213" s="8">
        <v>2569</v>
      </c>
      <c r="Y213" s="8">
        <v>2568</v>
      </c>
      <c r="Z213" s="8">
        <v>2572</v>
      </c>
      <c r="AA213" s="8" t="s">
        <v>154</v>
      </c>
      <c r="AD213" t="str">
        <f t="shared" si="44"/>
        <v>2578+2575+2574+2572+2569+2568+2572+</v>
      </c>
      <c r="AI213" t="s">
        <v>302</v>
      </c>
      <c r="AJ213" t="str">
        <f t="shared" si="45"/>
        <v>2578+2575+2574+2572+2569+2568+2572</v>
      </c>
    </row>
    <row r="214" spans="20:36" x14ac:dyDescent="0.15">
      <c r="T214" s="8">
        <v>2586</v>
      </c>
      <c r="U214" s="8">
        <v>2581</v>
      </c>
      <c r="V214" s="8">
        <v>2582</v>
      </c>
      <c r="W214" s="8">
        <v>2587</v>
      </c>
      <c r="X214" s="8">
        <v>2575</v>
      </c>
      <c r="Y214" s="8">
        <v>2577</v>
      </c>
      <c r="Z214" s="8">
        <v>2575</v>
      </c>
      <c r="AA214" s="8">
        <v>2576</v>
      </c>
      <c r="AD214" t="str">
        <f t="shared" si="44"/>
        <v>2586+2581+2582+2587+2575+2577+2575+2576</v>
      </c>
      <c r="AI214" t="s">
        <v>303</v>
      </c>
      <c r="AJ214" t="str">
        <f t="shared" si="45"/>
        <v>2586+2581+2582+2587+2575+2577+2575+2576</v>
      </c>
    </row>
    <row r="215" spans="20:36" x14ac:dyDescent="0.15">
      <c r="T215" s="8">
        <v>2594</v>
      </c>
      <c r="U215" s="8">
        <v>2593</v>
      </c>
      <c r="V215" s="8">
        <v>2595</v>
      </c>
      <c r="W215" s="8">
        <v>2590</v>
      </c>
      <c r="X215" s="8">
        <v>2587</v>
      </c>
      <c r="Y215" s="8">
        <v>2583</v>
      </c>
      <c r="Z215" s="8">
        <v>2582</v>
      </c>
      <c r="AA215" s="8">
        <v>2586</v>
      </c>
      <c r="AD215" t="str">
        <f t="shared" si="44"/>
        <v>2594+2593+2595+2590+2587+2583+2582+2586</v>
      </c>
      <c r="AI215" t="s">
        <v>304</v>
      </c>
      <c r="AJ215" t="str">
        <f t="shared" si="45"/>
        <v>2594+2593+2595+2590+2587+2583+2582+2586</v>
      </c>
    </row>
    <row r="216" spans="20:36" x14ac:dyDescent="0.15">
      <c r="T216" s="8">
        <v>2602</v>
      </c>
      <c r="U216" s="8">
        <v>2601</v>
      </c>
      <c r="V216" s="8">
        <v>2599</v>
      </c>
      <c r="W216" s="8">
        <v>2598</v>
      </c>
      <c r="X216" s="8">
        <v>2590</v>
      </c>
      <c r="Y216" s="8">
        <v>2591</v>
      </c>
      <c r="Z216" s="8">
        <v>2592</v>
      </c>
      <c r="AA216" s="8">
        <v>2595</v>
      </c>
      <c r="AD216" t="str">
        <f t="shared" si="44"/>
        <v>2602+2601+2599+2598+2590+2591+2592+2595</v>
      </c>
      <c r="AI216" t="s">
        <v>305</v>
      </c>
      <c r="AJ216" t="str">
        <f t="shared" si="45"/>
        <v>2602+2601+2599+2598+2590+2591+2592+2595</v>
      </c>
    </row>
    <row r="217" spans="20:36" x14ac:dyDescent="0.15">
      <c r="T217" s="8">
        <v>2610</v>
      </c>
      <c r="U217" s="8">
        <v>2608</v>
      </c>
      <c r="V217" s="8">
        <v>2607</v>
      </c>
      <c r="W217" s="8">
        <v>2606</v>
      </c>
      <c r="X217" s="8">
        <v>2598</v>
      </c>
      <c r="Y217" s="8">
        <v>2603</v>
      </c>
      <c r="Z217" s="8">
        <v>2599</v>
      </c>
      <c r="AA217" s="8">
        <v>2597</v>
      </c>
      <c r="AD217" t="str">
        <f t="shared" si="44"/>
        <v>2610+2608+2607+2606+2598+2603+2599+2597</v>
      </c>
      <c r="AI217" t="s">
        <v>306</v>
      </c>
      <c r="AJ217" t="str">
        <f t="shared" si="45"/>
        <v>2610+2608+2607+2606+2598+2603+2599+2597</v>
      </c>
    </row>
    <row r="218" spans="20:36" x14ac:dyDescent="0.15">
      <c r="T218" s="8">
        <v>2618</v>
      </c>
      <c r="U218" s="8">
        <v>2616</v>
      </c>
      <c r="V218" s="8">
        <v>2615</v>
      </c>
      <c r="W218" s="8">
        <v>2617</v>
      </c>
      <c r="X218" s="8">
        <v>2606</v>
      </c>
      <c r="Y218" s="8">
        <v>2608</v>
      </c>
      <c r="Z218" s="8">
        <v>2611</v>
      </c>
      <c r="AA218" s="8">
        <v>2606</v>
      </c>
      <c r="AD218" t="str">
        <f t="shared" si="44"/>
        <v>2618+2616+2615+2617+2606+2608+2611+2606</v>
      </c>
      <c r="AI218" t="s">
        <v>307</v>
      </c>
      <c r="AJ218" t="str">
        <f t="shared" si="45"/>
        <v>2618+2616+2615+2617+2606+2608+2611+2606</v>
      </c>
    </row>
    <row r="219" spans="20:36" x14ac:dyDescent="0.15">
      <c r="T219" s="8">
        <v>2626</v>
      </c>
      <c r="U219" s="8">
        <v>2624</v>
      </c>
      <c r="V219" s="8">
        <v>2623</v>
      </c>
      <c r="W219" s="8">
        <v>2625</v>
      </c>
      <c r="X219" s="8">
        <v>2614</v>
      </c>
      <c r="Y219" s="8">
        <v>2616</v>
      </c>
      <c r="Z219" s="8">
        <v>2620</v>
      </c>
      <c r="AA219" s="8">
        <v>2614</v>
      </c>
      <c r="AD219" t="str">
        <f t="shared" si="44"/>
        <v>2626+2624+2623+2625+2614+2616+2620+2614</v>
      </c>
      <c r="AI219" t="s">
        <v>291</v>
      </c>
      <c r="AJ219" t="str">
        <f t="shared" si="45"/>
        <v>2626+2624+2623+2625+2614+2616+2620+2614</v>
      </c>
    </row>
    <row r="220" spans="20:36" x14ac:dyDescent="0.15">
      <c r="T220" s="8">
        <v>2634</v>
      </c>
      <c r="U220" s="8">
        <v>2632</v>
      </c>
      <c r="V220" s="8">
        <v>2631</v>
      </c>
      <c r="W220" s="8">
        <v>2633</v>
      </c>
      <c r="X220" s="8">
        <v>2622</v>
      </c>
      <c r="Y220" s="8">
        <v>2624</v>
      </c>
      <c r="Z220" s="8">
        <v>2628</v>
      </c>
      <c r="AA220" s="8">
        <v>2622</v>
      </c>
      <c r="AD220" t="str">
        <f t="shared" si="44"/>
        <v>2634+2632+2631+2633+2622+2624+2628+2622</v>
      </c>
      <c r="AI220" t="s">
        <v>292</v>
      </c>
      <c r="AJ220" t="str">
        <f t="shared" si="45"/>
        <v>2634+2632+2631+2633+2622+2624+2628+2622</v>
      </c>
    </row>
    <row r="221" spans="20:36" x14ac:dyDescent="0.15">
      <c r="T221" s="8">
        <v>2639</v>
      </c>
      <c r="U221" s="8">
        <v>2642</v>
      </c>
      <c r="V221" s="8">
        <v>2641</v>
      </c>
      <c r="W221" s="8">
        <v>2639</v>
      </c>
      <c r="X221" s="8">
        <v>2632</v>
      </c>
      <c r="Y221" s="8">
        <v>2628</v>
      </c>
      <c r="Z221" s="8">
        <v>2633</v>
      </c>
      <c r="AA221" s="8">
        <v>2631</v>
      </c>
      <c r="AD221" t="str">
        <f t="shared" si="44"/>
        <v>2639+2642+2641+2639+2632+2628+2633+2631</v>
      </c>
      <c r="AI221" t="s">
        <v>201</v>
      </c>
      <c r="AJ221" t="str">
        <f t="shared" si="45"/>
        <v>2639+2642+2641+2639+2632+2628+2633+2631</v>
      </c>
    </row>
    <row r="222" spans="20:36" x14ac:dyDescent="0.15">
      <c r="T222" s="8">
        <f>T221+8</f>
        <v>2647</v>
      </c>
      <c r="U222" s="8">
        <f>U221+7</f>
        <v>2649</v>
      </c>
      <c r="V222" s="8">
        <f>V221+8</f>
        <v>2649</v>
      </c>
      <c r="W222" s="8">
        <f>W221+8</f>
        <v>2647</v>
      </c>
      <c r="X222" s="8">
        <f>X221+8</f>
        <v>2640</v>
      </c>
      <c r="Y222" s="8">
        <f>Y221+8</f>
        <v>2636</v>
      </c>
      <c r="Z222" s="8">
        <f>Z221+8</f>
        <v>2641</v>
      </c>
      <c r="AA222" s="8">
        <f>AA221+8</f>
        <v>2639</v>
      </c>
      <c r="AD222" t="str">
        <f t="shared" si="44"/>
        <v>2647+2649+2649+2647+2640+2636+2641+2639</v>
      </c>
      <c r="AI222" t="s">
        <v>202</v>
      </c>
      <c r="AJ222" t="str">
        <f t="shared" si="45"/>
        <v>2647+2649+2649+2647+2640+2636+2641+2639</v>
      </c>
    </row>
    <row r="223" spans="20:36" x14ac:dyDescent="0.15">
      <c r="T223" s="8">
        <f t="shared" ref="T223" si="46">T222+8</f>
        <v>2655</v>
      </c>
      <c r="U223" s="8">
        <f>U222+8</f>
        <v>2657</v>
      </c>
      <c r="V223" s="8">
        <f>V222+8</f>
        <v>2657</v>
      </c>
      <c r="W223" s="8">
        <f t="shared" ref="W223:W224" si="47">W222+8</f>
        <v>2655</v>
      </c>
      <c r="X223" s="8">
        <f t="shared" ref="X223:X224" si="48">X222+8</f>
        <v>2648</v>
      </c>
      <c r="Y223" s="8">
        <f t="shared" ref="Y223:Y224" si="49">Y222+8</f>
        <v>2644</v>
      </c>
      <c r="Z223" s="8">
        <f t="shared" ref="Z223:Z224" si="50">Z222+8</f>
        <v>2649</v>
      </c>
      <c r="AA223" s="8">
        <f t="shared" ref="AA223:AA224" si="51">AA222+8</f>
        <v>2647</v>
      </c>
      <c r="AD223" t="str">
        <f t="shared" si="44"/>
        <v>2655+2657+2657+2655+2648+2644+2649+2647</v>
      </c>
      <c r="AI223" t="s">
        <v>203</v>
      </c>
      <c r="AJ223" t="str">
        <f t="shared" si="45"/>
        <v>2655+2657+2657+2655+2648+2644+2649+2647</v>
      </c>
    </row>
    <row r="224" spans="20:36" x14ac:dyDescent="0.15">
      <c r="T224" s="8">
        <f>T223+8</f>
        <v>2663</v>
      </c>
      <c r="U224" s="8">
        <f>U223+9</f>
        <v>2666</v>
      </c>
      <c r="V224" s="8">
        <f>V223+8</f>
        <v>2665</v>
      </c>
      <c r="W224" s="8">
        <f t="shared" si="47"/>
        <v>2663</v>
      </c>
      <c r="X224" s="8">
        <f t="shared" si="48"/>
        <v>2656</v>
      </c>
      <c r="Y224" s="8">
        <f t="shared" si="49"/>
        <v>2652</v>
      </c>
      <c r="Z224" s="8">
        <f t="shared" si="50"/>
        <v>2657</v>
      </c>
      <c r="AA224" s="8">
        <f t="shared" si="51"/>
        <v>2655</v>
      </c>
      <c r="AD224" t="str">
        <f t="shared" si="44"/>
        <v>2663+2666+2665+2663+2656+2652+2657+2655</v>
      </c>
      <c r="AI224" t="s">
        <v>204</v>
      </c>
      <c r="AJ224" t="str">
        <f t="shared" si="45"/>
        <v>2663+2666+2665+2663+2656+2652+2657+2655</v>
      </c>
    </row>
    <row r="225" spans="20:36" x14ac:dyDescent="0.15">
      <c r="T225" s="8"/>
      <c r="U225" s="8"/>
      <c r="V225" s="8"/>
      <c r="W225" s="8"/>
      <c r="X225" s="8"/>
      <c r="Y225" s="8"/>
      <c r="Z225" s="8"/>
      <c r="AA225" s="8"/>
      <c r="AD225" t="str">
        <f t="shared" si="44"/>
        <v>+++++++</v>
      </c>
      <c r="AJ225">
        <f t="shared" si="45"/>
        <v>0</v>
      </c>
    </row>
    <row r="226" spans="20:36" x14ac:dyDescent="0.15">
      <c r="T226" s="8"/>
      <c r="U226" s="8"/>
      <c r="V226" s="8"/>
      <c r="W226" s="8"/>
      <c r="X226" s="8"/>
      <c r="Y226" s="8"/>
      <c r="Z226" s="8"/>
      <c r="AA226" s="8"/>
      <c r="AD226" t="str">
        <f t="shared" si="44"/>
        <v>+++++++</v>
      </c>
      <c r="AJ226">
        <f t="shared" si="45"/>
        <v>0</v>
      </c>
    </row>
    <row r="227" spans="20:36" x14ac:dyDescent="0.15">
      <c r="T227" s="8"/>
      <c r="U227" s="8"/>
      <c r="V227" s="8"/>
      <c r="W227" s="8"/>
      <c r="X227" s="8"/>
      <c r="Y227" s="8"/>
      <c r="Z227" s="8"/>
      <c r="AA227" s="8"/>
      <c r="AD227" t="str">
        <f t="shared" si="44"/>
        <v>+++++++</v>
      </c>
      <c r="AJ227">
        <f t="shared" si="45"/>
        <v>0</v>
      </c>
    </row>
    <row r="228" spans="20:36" x14ac:dyDescent="0.15">
      <c r="T228" s="8">
        <v>2005</v>
      </c>
      <c r="U228" s="8">
        <v>2001</v>
      </c>
      <c r="V228" s="8">
        <v>2000</v>
      </c>
      <c r="W228" s="8">
        <v>2001</v>
      </c>
      <c r="X228" s="8" t="s">
        <v>154</v>
      </c>
      <c r="Y228" s="8" t="s">
        <v>154</v>
      </c>
      <c r="Z228" s="8" t="s">
        <v>154</v>
      </c>
      <c r="AA228" s="8" t="s">
        <v>154</v>
      </c>
      <c r="AD228" t="str">
        <f t="shared" si="44"/>
        <v>2005+2001+2000+2001++++</v>
      </c>
      <c r="AI228" t="s">
        <v>155</v>
      </c>
      <c r="AJ228" t="str">
        <f t="shared" si="45"/>
        <v>2005+2001+2000+2001</v>
      </c>
    </row>
    <row r="229" spans="20:36" x14ac:dyDescent="0.15">
      <c r="T229" s="8">
        <v>2500</v>
      </c>
      <c r="U229" s="8">
        <v>2502</v>
      </c>
      <c r="V229" s="8">
        <v>2504</v>
      </c>
      <c r="W229" s="8">
        <v>2004</v>
      </c>
      <c r="X229" s="8">
        <v>2002</v>
      </c>
      <c r="Y229" s="8" t="s">
        <v>154</v>
      </c>
      <c r="Z229" s="8" t="s">
        <v>154</v>
      </c>
      <c r="AA229" s="8" t="s">
        <v>154</v>
      </c>
      <c r="AD229" t="str">
        <f t="shared" si="44"/>
        <v>2500+2502+2504+2004+2002+++</v>
      </c>
      <c r="AI229" t="s">
        <v>264</v>
      </c>
      <c r="AJ229" t="str">
        <f t="shared" si="45"/>
        <v>2500+2502+2504+2004+2002</v>
      </c>
    </row>
    <row r="230" spans="20:36" x14ac:dyDescent="0.15">
      <c r="T230" s="8">
        <v>2507</v>
      </c>
      <c r="U230" s="8">
        <v>2506</v>
      </c>
      <c r="V230" s="8">
        <v>2502</v>
      </c>
      <c r="W230" s="8">
        <v>2501</v>
      </c>
      <c r="X230" s="8">
        <v>2501</v>
      </c>
      <c r="Y230" s="8" t="s">
        <v>154</v>
      </c>
      <c r="Z230" s="8" t="s">
        <v>154</v>
      </c>
      <c r="AA230" s="8" t="s">
        <v>154</v>
      </c>
      <c r="AD230" t="str">
        <f t="shared" si="44"/>
        <v>2507+2506+2502+2501+2501+++</v>
      </c>
      <c r="AI230" t="s">
        <v>265</v>
      </c>
      <c r="AJ230" t="str">
        <f t="shared" si="45"/>
        <v>2507+2506+2502+2501+2501</v>
      </c>
    </row>
    <row r="231" spans="20:36" x14ac:dyDescent="0.15">
      <c r="T231" s="8">
        <v>2514</v>
      </c>
      <c r="U231" s="8">
        <v>2510</v>
      </c>
      <c r="V231" s="8">
        <v>2505</v>
      </c>
      <c r="W231" s="8">
        <v>2509</v>
      </c>
      <c r="X231" s="8">
        <v>2508</v>
      </c>
      <c r="Y231" s="8" t="s">
        <v>154</v>
      </c>
      <c r="Z231" s="8" t="s">
        <v>154</v>
      </c>
      <c r="AA231" s="8" t="s">
        <v>154</v>
      </c>
      <c r="AD231" t="str">
        <f t="shared" si="44"/>
        <v>2514+2510+2505+2509+2508+++</v>
      </c>
      <c r="AI231" t="s">
        <v>266</v>
      </c>
      <c r="AJ231" t="str">
        <f t="shared" si="45"/>
        <v>2514+2510+2505+2509+2508</v>
      </c>
    </row>
    <row r="232" spans="20:36" x14ac:dyDescent="0.15">
      <c r="T232" s="8">
        <v>2518</v>
      </c>
      <c r="U232" s="8">
        <v>2517</v>
      </c>
      <c r="V232" s="8">
        <v>2512</v>
      </c>
      <c r="W232" s="8">
        <v>2510</v>
      </c>
      <c r="X232" s="8">
        <v>2512</v>
      </c>
      <c r="Y232" s="8">
        <v>2511</v>
      </c>
      <c r="Z232" s="8" t="s">
        <v>154</v>
      </c>
      <c r="AA232" s="8" t="s">
        <v>154</v>
      </c>
      <c r="AD232" t="str">
        <f t="shared" si="44"/>
        <v>2518+2517+2512+2510+2512+2511++</v>
      </c>
      <c r="AI232" t="s">
        <v>184</v>
      </c>
      <c r="AJ232" t="str">
        <f t="shared" si="45"/>
        <v>2518+2517+2512+2510+2512+2511</v>
      </c>
    </row>
    <row r="233" spans="20:36" x14ac:dyDescent="0.15">
      <c r="T233" s="8">
        <v>2524</v>
      </c>
      <c r="U233" s="8">
        <v>2521</v>
      </c>
      <c r="V233" s="8">
        <v>2520</v>
      </c>
      <c r="W233" s="8">
        <v>2515</v>
      </c>
      <c r="X233" s="8">
        <v>2517</v>
      </c>
      <c r="Y233" s="8">
        <v>2520</v>
      </c>
      <c r="Z233" s="8" t="s">
        <v>154</v>
      </c>
      <c r="AA233" s="8" t="s">
        <v>154</v>
      </c>
      <c r="AD233" t="str">
        <f t="shared" si="44"/>
        <v>2524+2521+2520+2515+2517+2520++</v>
      </c>
      <c r="AI233" t="s">
        <v>185</v>
      </c>
      <c r="AJ233" t="str">
        <f t="shared" si="45"/>
        <v>2524+2521+2520+2515+2517+2520</v>
      </c>
    </row>
    <row r="234" spans="20:36" x14ac:dyDescent="0.15">
      <c r="T234" s="8">
        <v>2530</v>
      </c>
      <c r="U234" s="8">
        <v>2529</v>
      </c>
      <c r="V234" s="8">
        <v>2523</v>
      </c>
      <c r="W234" s="8">
        <v>2520</v>
      </c>
      <c r="X234" s="8">
        <v>2517</v>
      </c>
      <c r="Y234" s="8">
        <v>2520</v>
      </c>
      <c r="Z234" s="8" t="s">
        <v>154</v>
      </c>
      <c r="AA234" s="8" t="s">
        <v>154</v>
      </c>
      <c r="AD234" t="str">
        <f t="shared" si="44"/>
        <v>2530+2529+2523+2520+2517+2520++</v>
      </c>
      <c r="AI234" t="s">
        <v>186</v>
      </c>
      <c r="AJ234" t="str">
        <f t="shared" si="45"/>
        <v>2530+2529+2523+2520+2517+2520</v>
      </c>
    </row>
    <row r="235" spans="20:36" x14ac:dyDescent="0.15">
      <c r="T235" s="8">
        <v>2536</v>
      </c>
      <c r="U235" s="8">
        <v>2535</v>
      </c>
      <c r="V235" s="8">
        <v>2529</v>
      </c>
      <c r="W235" s="8">
        <v>2532</v>
      </c>
      <c r="X235" s="8">
        <v>2527</v>
      </c>
      <c r="Y235" s="8">
        <v>2532</v>
      </c>
      <c r="Z235" s="8" t="s">
        <v>154</v>
      </c>
      <c r="AA235" s="8" t="s">
        <v>154</v>
      </c>
      <c r="AD235" t="str">
        <f t="shared" si="44"/>
        <v>2536+2535+2529+2532+2527+2532++</v>
      </c>
      <c r="AI235" t="s">
        <v>187</v>
      </c>
      <c r="AJ235" t="str">
        <f t="shared" si="45"/>
        <v>2536+2535+2529+2532+2527+2532</v>
      </c>
    </row>
    <row r="236" spans="20:36" x14ac:dyDescent="0.15">
      <c r="T236" s="8">
        <v>2543</v>
      </c>
      <c r="U236" s="8">
        <v>2544</v>
      </c>
      <c r="V236" s="8">
        <v>2544</v>
      </c>
      <c r="W236" s="8">
        <v>2535</v>
      </c>
      <c r="X236" s="8">
        <v>2533</v>
      </c>
      <c r="Y236" s="8">
        <v>2536</v>
      </c>
      <c r="Z236" s="8">
        <v>2535</v>
      </c>
      <c r="AA236" s="8" t="s">
        <v>154</v>
      </c>
      <c r="AD236" t="str">
        <f t="shared" si="44"/>
        <v>2543+2544+2544+2535+2533+2536+2535+</v>
      </c>
      <c r="AI236" t="s">
        <v>267</v>
      </c>
      <c r="AJ236" t="str">
        <f t="shared" si="45"/>
        <v>2543+2544+2544+2535+2533+2536+2535</v>
      </c>
    </row>
    <row r="237" spans="20:36" x14ac:dyDescent="0.15">
      <c r="T237" s="8">
        <v>2550</v>
      </c>
      <c r="U237" s="8">
        <v>2546</v>
      </c>
      <c r="V237" s="8">
        <v>2547</v>
      </c>
      <c r="W237" s="8">
        <v>2544</v>
      </c>
      <c r="X237" s="8">
        <v>2539</v>
      </c>
      <c r="Y237" s="8">
        <v>2544</v>
      </c>
      <c r="Z237" s="8">
        <v>2542</v>
      </c>
      <c r="AA237" s="8" t="s">
        <v>154</v>
      </c>
      <c r="AD237" t="str">
        <f t="shared" si="44"/>
        <v>2550+2546+2547+2544+2539+2544+2542+</v>
      </c>
      <c r="AI237" t="s">
        <v>268</v>
      </c>
      <c r="AJ237" t="str">
        <f t="shared" si="45"/>
        <v>2550+2546+2547+2544+2539+2544+2542</v>
      </c>
    </row>
    <row r="238" spans="20:36" x14ac:dyDescent="0.15">
      <c r="T238" s="8">
        <v>2557</v>
      </c>
      <c r="U238" s="8">
        <v>2558</v>
      </c>
      <c r="V238" s="8">
        <v>2554</v>
      </c>
      <c r="W238" s="8">
        <v>2548</v>
      </c>
      <c r="X238" s="8">
        <v>2546</v>
      </c>
      <c r="Y238" s="8">
        <v>2546</v>
      </c>
      <c r="Z238" s="8">
        <v>2549</v>
      </c>
      <c r="AA238" s="8" t="s">
        <v>154</v>
      </c>
      <c r="AD238" t="str">
        <f t="shared" si="44"/>
        <v>2557+2558+2554+2548+2546+2546+2549+</v>
      </c>
      <c r="AI238" t="s">
        <v>269</v>
      </c>
      <c r="AJ238" t="str">
        <f t="shared" si="45"/>
        <v>2557+2558+2554+2548+2546+2546+2549</v>
      </c>
    </row>
    <row r="239" spans="20:36" x14ac:dyDescent="0.15">
      <c r="T239" s="8">
        <v>2564</v>
      </c>
      <c r="U239" s="8">
        <v>2562</v>
      </c>
      <c r="V239" s="8">
        <v>2560</v>
      </c>
      <c r="W239" s="8">
        <v>2553</v>
      </c>
      <c r="X239" s="8">
        <v>2554</v>
      </c>
      <c r="Y239" s="8">
        <v>2558</v>
      </c>
      <c r="Z239" s="8">
        <v>2556</v>
      </c>
      <c r="AA239" s="8" t="s">
        <v>154</v>
      </c>
      <c r="AD239" t="str">
        <f t="shared" si="44"/>
        <v>2564+2562+2560+2553+2554+2558+2556+</v>
      </c>
      <c r="AI239" t="s">
        <v>270</v>
      </c>
      <c r="AJ239" t="str">
        <f t="shared" si="45"/>
        <v>2564+2562+2560+2553+2554+2558+2556</v>
      </c>
    </row>
    <row r="240" spans="20:36" x14ac:dyDescent="0.15">
      <c r="T240" s="8">
        <v>2571</v>
      </c>
      <c r="U240" s="8">
        <v>2567</v>
      </c>
      <c r="V240" s="8">
        <v>2568</v>
      </c>
      <c r="W240" s="8">
        <v>2565</v>
      </c>
      <c r="X240" s="8">
        <v>2560</v>
      </c>
      <c r="Y240" s="8">
        <v>2565</v>
      </c>
      <c r="Z240" s="8">
        <v>2560</v>
      </c>
      <c r="AA240" s="8" t="s">
        <v>154</v>
      </c>
      <c r="AD240" t="str">
        <f t="shared" si="44"/>
        <v>2571+2567+2568+2565+2560+2565+2560+</v>
      </c>
      <c r="AI240" t="s">
        <v>271</v>
      </c>
      <c r="AJ240" t="str">
        <f t="shared" si="45"/>
        <v>2571+2567+2568+2565+2560+2565+2560</v>
      </c>
    </row>
    <row r="241" spans="20:36" x14ac:dyDescent="0.15">
      <c r="T241" s="8">
        <v>2578</v>
      </c>
      <c r="U241" s="8">
        <v>2574</v>
      </c>
      <c r="V241" s="8">
        <v>2575</v>
      </c>
      <c r="W241" s="8">
        <v>2572</v>
      </c>
      <c r="X241" s="8">
        <v>2569</v>
      </c>
      <c r="Y241" s="8">
        <v>2567</v>
      </c>
      <c r="Z241" s="8">
        <v>2572</v>
      </c>
      <c r="AA241" s="8" t="s">
        <v>154</v>
      </c>
      <c r="AD241" t="str">
        <f t="shared" si="44"/>
        <v>2578+2574+2575+2572+2569+2567+2572+</v>
      </c>
      <c r="AI241" t="s">
        <v>272</v>
      </c>
      <c r="AJ241" t="str">
        <f t="shared" si="45"/>
        <v>2578+2574+2575+2572+2569+2567+2572</v>
      </c>
    </row>
    <row r="242" spans="20:36" x14ac:dyDescent="0.15">
      <c r="T242" s="8">
        <v>2586</v>
      </c>
      <c r="U242" s="8">
        <v>2582</v>
      </c>
      <c r="V242" s="8">
        <v>2581</v>
      </c>
      <c r="W242" s="8">
        <v>2587</v>
      </c>
      <c r="X242" s="8">
        <v>2574</v>
      </c>
      <c r="Y242" s="8">
        <v>2577</v>
      </c>
      <c r="Z242" s="8">
        <v>2574</v>
      </c>
      <c r="AA242" s="8">
        <v>2576</v>
      </c>
      <c r="AD242" t="str">
        <f t="shared" si="44"/>
        <v>2586+2582+2581+2587+2574+2577+2574+2576</v>
      </c>
      <c r="AI242" t="s">
        <v>194</v>
      </c>
      <c r="AJ242" t="str">
        <f t="shared" si="45"/>
        <v>2586+2582+2581+2587+2574+2577+2574+2576</v>
      </c>
    </row>
    <row r="243" spans="20:36" x14ac:dyDescent="0.15">
      <c r="T243" s="8">
        <v>2594</v>
      </c>
      <c r="U243" s="8">
        <v>2593</v>
      </c>
      <c r="V243" s="8">
        <v>2595</v>
      </c>
      <c r="W243" s="8">
        <v>2589</v>
      </c>
      <c r="X243" s="8">
        <v>2587</v>
      </c>
      <c r="Y243" s="8">
        <v>2583</v>
      </c>
      <c r="Z243" s="8">
        <v>2581</v>
      </c>
      <c r="AA243" s="8">
        <v>2586</v>
      </c>
      <c r="AD243" t="str">
        <f t="shared" si="44"/>
        <v>2594+2593+2595+2589+2587+2583+2581+2586</v>
      </c>
      <c r="AI243" t="s">
        <v>195</v>
      </c>
      <c r="AJ243" t="str">
        <f t="shared" si="45"/>
        <v>2594+2593+2595+2589+2587+2583+2581+2586</v>
      </c>
    </row>
    <row r="244" spans="20:36" x14ac:dyDescent="0.15">
      <c r="T244" s="8">
        <v>2602</v>
      </c>
      <c r="U244" s="8">
        <v>2601</v>
      </c>
      <c r="V244" s="8">
        <v>2599</v>
      </c>
      <c r="W244" s="8">
        <v>2597</v>
      </c>
      <c r="X244" s="8">
        <v>2589</v>
      </c>
      <c r="Y244" s="8">
        <v>2591</v>
      </c>
      <c r="Z244" s="8">
        <v>2592</v>
      </c>
      <c r="AA244" s="8">
        <v>2595</v>
      </c>
      <c r="AD244" t="str">
        <f t="shared" si="44"/>
        <v>2602+2601+2599+2597+2589+2591+2592+2595</v>
      </c>
      <c r="AI244" t="s">
        <v>196</v>
      </c>
      <c r="AJ244" t="str">
        <f t="shared" si="45"/>
        <v>2602+2601+2599+2597+2589+2591+2592+2595</v>
      </c>
    </row>
    <row r="245" spans="20:36" x14ac:dyDescent="0.15">
      <c r="T245" s="8">
        <v>2610</v>
      </c>
      <c r="U245" s="8">
        <v>2608</v>
      </c>
      <c r="V245" s="8">
        <v>2607</v>
      </c>
      <c r="W245" s="8">
        <v>2605</v>
      </c>
      <c r="X245" s="8">
        <v>2597</v>
      </c>
      <c r="Y245" s="8">
        <v>2603</v>
      </c>
      <c r="Z245" s="8">
        <v>2599</v>
      </c>
      <c r="AA245" s="8">
        <v>2598</v>
      </c>
      <c r="AD245" t="str">
        <f t="shared" si="44"/>
        <v>2610+2608+2607+2605+2597+2603+2599+2598</v>
      </c>
      <c r="AI245" t="s">
        <v>197</v>
      </c>
      <c r="AJ245" t="str">
        <f t="shared" si="45"/>
        <v>2610+2608+2607+2605+2597+2603+2599+2598</v>
      </c>
    </row>
    <row r="246" spans="20:36" x14ac:dyDescent="0.15">
      <c r="T246" s="8">
        <v>2618</v>
      </c>
      <c r="U246" s="8">
        <v>2616</v>
      </c>
      <c r="V246" s="8">
        <v>2615</v>
      </c>
      <c r="W246" s="8">
        <v>2617</v>
      </c>
      <c r="X246" s="8">
        <v>2605</v>
      </c>
      <c r="Y246" s="8">
        <v>2608</v>
      </c>
      <c r="Z246" s="8">
        <v>2611</v>
      </c>
      <c r="AA246" s="8">
        <v>2605</v>
      </c>
      <c r="AD246" t="str">
        <f t="shared" si="44"/>
        <v>2618+2616+2615+2617+2605+2608+2611+2605</v>
      </c>
      <c r="AI246" t="s">
        <v>198</v>
      </c>
      <c r="AJ246" t="str">
        <f t="shared" si="45"/>
        <v>2618+2616+2615+2617+2605+2608+2611+2605</v>
      </c>
    </row>
    <row r="247" spans="20:36" x14ac:dyDescent="0.15">
      <c r="T247" s="8">
        <v>2626</v>
      </c>
      <c r="U247" s="8">
        <v>2624</v>
      </c>
      <c r="V247" s="8">
        <v>2623</v>
      </c>
      <c r="W247" s="8">
        <v>2625</v>
      </c>
      <c r="X247" s="8">
        <v>2614</v>
      </c>
      <c r="Y247" s="8">
        <v>2616</v>
      </c>
      <c r="Z247" s="8">
        <v>2620</v>
      </c>
      <c r="AA247" s="8">
        <v>2614</v>
      </c>
      <c r="AD247" t="str">
        <f t="shared" si="44"/>
        <v>2626+2624+2623+2625+2614+2616+2620+2614</v>
      </c>
      <c r="AI247" t="s">
        <v>291</v>
      </c>
      <c r="AJ247" t="str">
        <f t="shared" si="45"/>
        <v>2626+2624+2623+2625+2614+2616+2620+2614</v>
      </c>
    </row>
    <row r="248" spans="20:36" x14ac:dyDescent="0.15">
      <c r="T248" s="8">
        <v>2634</v>
      </c>
      <c r="U248" s="8">
        <v>2632</v>
      </c>
      <c r="V248" s="8">
        <v>2631</v>
      </c>
      <c r="W248" s="8">
        <v>2633</v>
      </c>
      <c r="X248" s="8">
        <v>2622</v>
      </c>
      <c r="Y248" s="8">
        <v>2624</v>
      </c>
      <c r="Z248" s="8">
        <v>2628</v>
      </c>
      <c r="AA248" s="8">
        <v>2622</v>
      </c>
      <c r="AD248" t="str">
        <f t="shared" si="44"/>
        <v>2634+2632+2631+2633+2622+2624+2628+2622</v>
      </c>
      <c r="AI248" t="s">
        <v>292</v>
      </c>
      <c r="AJ248" t="str">
        <f t="shared" si="45"/>
        <v>2634+2632+2631+2633+2622+2624+2628+2622</v>
      </c>
    </row>
    <row r="249" spans="20:36" x14ac:dyDescent="0.15">
      <c r="T249" s="8">
        <v>2639</v>
      </c>
      <c r="U249" s="8">
        <v>2642</v>
      </c>
      <c r="V249" s="8">
        <v>2641</v>
      </c>
      <c r="W249" s="8">
        <v>2639</v>
      </c>
      <c r="X249" s="8">
        <v>2632</v>
      </c>
      <c r="Y249" s="8">
        <v>2628</v>
      </c>
      <c r="Z249" s="8">
        <v>2633</v>
      </c>
      <c r="AA249" s="8">
        <v>2631</v>
      </c>
      <c r="AD249" t="str">
        <f t="shared" si="44"/>
        <v>2639+2642+2641+2639+2632+2628+2633+2631</v>
      </c>
      <c r="AI249" t="s">
        <v>201</v>
      </c>
      <c r="AJ249" t="str">
        <f t="shared" si="45"/>
        <v>2639+2642+2641+2639+2632+2628+2633+2631</v>
      </c>
    </row>
    <row r="250" spans="20:36" x14ac:dyDescent="0.15">
      <c r="T250" s="8">
        <f>T249+8</f>
        <v>2647</v>
      </c>
      <c r="U250" s="8">
        <f>U249+7</f>
        <v>2649</v>
      </c>
      <c r="V250" s="8">
        <f>V249+8</f>
        <v>2649</v>
      </c>
      <c r="W250" s="8">
        <f>W249+8</f>
        <v>2647</v>
      </c>
      <c r="X250" s="8">
        <f>X249+8</f>
        <v>2640</v>
      </c>
      <c r="Y250" s="8">
        <f>Y249+8</f>
        <v>2636</v>
      </c>
      <c r="Z250" s="8">
        <f>Z249+8</f>
        <v>2641</v>
      </c>
      <c r="AA250" s="8">
        <f>AA249+8</f>
        <v>2639</v>
      </c>
      <c r="AD250" t="str">
        <f t="shared" si="44"/>
        <v>2647+2649+2649+2647+2640+2636+2641+2639</v>
      </c>
      <c r="AI250" t="s">
        <v>202</v>
      </c>
      <c r="AJ250" t="str">
        <f t="shared" si="45"/>
        <v>2647+2649+2649+2647+2640+2636+2641+2639</v>
      </c>
    </row>
    <row r="251" spans="20:36" x14ac:dyDescent="0.15">
      <c r="T251" s="8">
        <f t="shared" ref="T251" si="52">T250+8</f>
        <v>2655</v>
      </c>
      <c r="U251" s="8">
        <f>U250+8</f>
        <v>2657</v>
      </c>
      <c r="V251" s="8">
        <f>V250+8</f>
        <v>2657</v>
      </c>
      <c r="W251" s="8">
        <f t="shared" ref="W251:W252" si="53">W250+8</f>
        <v>2655</v>
      </c>
      <c r="X251" s="8">
        <f t="shared" ref="X251:X252" si="54">X250+8</f>
        <v>2648</v>
      </c>
      <c r="Y251" s="8">
        <f t="shared" ref="Y251:Y252" si="55">Y250+8</f>
        <v>2644</v>
      </c>
      <c r="Z251" s="8">
        <f t="shared" ref="Z251:Z252" si="56">Z250+8</f>
        <v>2649</v>
      </c>
      <c r="AA251" s="8">
        <f t="shared" ref="AA251:AA252" si="57">AA250+8</f>
        <v>2647</v>
      </c>
      <c r="AD251" t="str">
        <f t="shared" si="44"/>
        <v>2655+2657+2657+2655+2648+2644+2649+2647</v>
      </c>
      <c r="AI251" t="s">
        <v>203</v>
      </c>
      <c r="AJ251" t="str">
        <f t="shared" si="45"/>
        <v>2655+2657+2657+2655+2648+2644+2649+2647</v>
      </c>
    </row>
    <row r="252" spans="20:36" x14ac:dyDescent="0.15">
      <c r="T252" s="8">
        <f>T251+8</f>
        <v>2663</v>
      </c>
      <c r="U252" s="8">
        <f>U251+9</f>
        <v>2666</v>
      </c>
      <c r="V252" s="8">
        <f>V251+8</f>
        <v>2665</v>
      </c>
      <c r="W252" s="8">
        <f t="shared" si="53"/>
        <v>2663</v>
      </c>
      <c r="X252" s="8">
        <f t="shared" si="54"/>
        <v>2656</v>
      </c>
      <c r="Y252" s="8">
        <f t="shared" si="55"/>
        <v>2652</v>
      </c>
      <c r="Z252" s="8">
        <f t="shared" si="56"/>
        <v>2657</v>
      </c>
      <c r="AA252" s="8">
        <f t="shared" si="57"/>
        <v>2655</v>
      </c>
      <c r="AD252" t="str">
        <f t="shared" si="44"/>
        <v>2663+2666+2665+2663+2656+2652+2657+2655</v>
      </c>
      <c r="AI252" t="s">
        <v>204</v>
      </c>
      <c r="AJ252" t="str">
        <f t="shared" si="45"/>
        <v>2663+2666+2665+2663+2656+2652+2657+2655</v>
      </c>
    </row>
    <row r="253" spans="20:36" x14ac:dyDescent="0.15">
      <c r="T253" s="8"/>
      <c r="U253" s="8"/>
      <c r="V253" s="8"/>
      <c r="W253" s="8"/>
      <c r="X253" s="8"/>
      <c r="Y253" s="8"/>
      <c r="Z253" s="8"/>
      <c r="AA253" s="8"/>
      <c r="AD253" t="str">
        <f t="shared" si="44"/>
        <v>+++++++</v>
      </c>
      <c r="AJ253">
        <f t="shared" si="45"/>
        <v>0</v>
      </c>
    </row>
    <row r="254" spans="20:36" x14ac:dyDescent="0.15">
      <c r="T254" s="8"/>
      <c r="U254" s="8"/>
      <c r="V254" s="8"/>
      <c r="W254" s="8"/>
      <c r="X254" s="8"/>
      <c r="Y254" s="8"/>
      <c r="Z254" s="8"/>
      <c r="AA254" s="8"/>
      <c r="AD254" t="str">
        <f t="shared" si="44"/>
        <v>+++++++</v>
      </c>
      <c r="AJ254">
        <f t="shared" si="45"/>
        <v>0</v>
      </c>
    </row>
    <row r="255" spans="20:36" x14ac:dyDescent="0.15">
      <c r="T255" s="8"/>
      <c r="U255" s="8"/>
      <c r="V255" s="8"/>
      <c r="W255" s="8"/>
      <c r="X255" s="8"/>
      <c r="Y255" s="8"/>
      <c r="Z255" s="8"/>
      <c r="AA255" s="8"/>
      <c r="AD255" t="str">
        <f t="shared" si="44"/>
        <v>+++++++</v>
      </c>
      <c r="AJ255">
        <f t="shared" si="45"/>
        <v>0</v>
      </c>
    </row>
    <row r="256" spans="20:36" x14ac:dyDescent="0.15">
      <c r="T256" s="8">
        <v>2004</v>
      </c>
      <c r="U256" s="8">
        <v>2002</v>
      </c>
      <c r="V256" s="8">
        <v>2001</v>
      </c>
      <c r="W256" s="8">
        <v>2001</v>
      </c>
      <c r="X256" s="8" t="s">
        <v>154</v>
      </c>
      <c r="Y256" s="8" t="s">
        <v>154</v>
      </c>
      <c r="Z256" s="8" t="s">
        <v>154</v>
      </c>
      <c r="AA256" s="8" t="s">
        <v>154</v>
      </c>
      <c r="AD256" t="str">
        <f t="shared" si="44"/>
        <v>2004+2002+2001+2001++++</v>
      </c>
      <c r="AI256" t="s">
        <v>308</v>
      </c>
      <c r="AJ256" t="str">
        <f t="shared" si="45"/>
        <v>2004+2002+2001+2001</v>
      </c>
    </row>
    <row r="257" spans="20:36" x14ac:dyDescent="0.15">
      <c r="T257" s="8">
        <v>2501</v>
      </c>
      <c r="U257" s="8">
        <v>2005</v>
      </c>
      <c r="V257" s="8">
        <v>2004</v>
      </c>
      <c r="W257" s="8">
        <v>2002</v>
      </c>
      <c r="X257" s="8">
        <v>2504</v>
      </c>
      <c r="Y257" s="8" t="s">
        <v>154</v>
      </c>
      <c r="Z257" s="8" t="s">
        <v>154</v>
      </c>
      <c r="AA257" s="8" t="s">
        <v>154</v>
      </c>
      <c r="AD257" t="str">
        <f t="shared" si="44"/>
        <v>2501+2005+2004+2002+2504+++</v>
      </c>
      <c r="AI257" t="s">
        <v>309</v>
      </c>
      <c r="AJ257" t="str">
        <f t="shared" si="45"/>
        <v>2501+2005+2004+2002+2504</v>
      </c>
    </row>
    <row r="258" spans="20:36" x14ac:dyDescent="0.15">
      <c r="T258" s="8">
        <v>2508</v>
      </c>
      <c r="U258" s="8">
        <v>2506</v>
      </c>
      <c r="V258" s="8">
        <v>2501</v>
      </c>
      <c r="W258" s="8">
        <v>2504</v>
      </c>
      <c r="X258" s="8">
        <v>2500</v>
      </c>
      <c r="Y258" s="8" t="s">
        <v>154</v>
      </c>
      <c r="Z258" s="8" t="s">
        <v>154</v>
      </c>
      <c r="AA258" s="8" t="s">
        <v>154</v>
      </c>
      <c r="AD258" t="str">
        <f t="shared" si="44"/>
        <v>2508+2506+2501+2504+2500+++</v>
      </c>
      <c r="AI258" t="s">
        <v>310</v>
      </c>
      <c r="AJ258" t="str">
        <f t="shared" si="45"/>
        <v>2508+2506+2501+2504+2500</v>
      </c>
    </row>
    <row r="259" spans="20:36" x14ac:dyDescent="0.15">
      <c r="T259" s="8">
        <v>2512</v>
      </c>
      <c r="U259" s="8">
        <v>2510</v>
      </c>
      <c r="V259" s="8">
        <v>2507</v>
      </c>
      <c r="W259" s="8">
        <v>2509</v>
      </c>
      <c r="X259" s="8">
        <v>2505</v>
      </c>
      <c r="Y259" s="8" t="s">
        <v>154</v>
      </c>
      <c r="Z259" s="8" t="s">
        <v>154</v>
      </c>
      <c r="AA259" s="8" t="s">
        <v>154</v>
      </c>
      <c r="AD259" t="str">
        <f t="shared" si="44"/>
        <v>2512+2510+2507+2509+2505+++</v>
      </c>
      <c r="AI259" t="s">
        <v>311</v>
      </c>
      <c r="AJ259" t="str">
        <f t="shared" si="45"/>
        <v>2512+2510+2507+2509+2505</v>
      </c>
    </row>
    <row r="260" spans="20:36" x14ac:dyDescent="0.15">
      <c r="T260" s="8">
        <v>2520</v>
      </c>
      <c r="U260" s="8">
        <v>2516</v>
      </c>
      <c r="V260" s="8">
        <v>2510</v>
      </c>
      <c r="W260" s="8">
        <v>2511</v>
      </c>
      <c r="X260" s="8">
        <v>2510</v>
      </c>
      <c r="Y260" s="8">
        <v>2512</v>
      </c>
      <c r="Z260" s="8" t="s">
        <v>154</v>
      </c>
      <c r="AA260" s="8" t="s">
        <v>154</v>
      </c>
      <c r="AD260" t="str">
        <f t="shared" si="44"/>
        <v>2520+2516+2510+2511+2510+2512++</v>
      </c>
      <c r="AI260" t="s">
        <v>159</v>
      </c>
      <c r="AJ260" t="str">
        <f t="shared" si="45"/>
        <v>2520+2516+2510+2511+2510+2512</v>
      </c>
    </row>
    <row r="261" spans="20:36" x14ac:dyDescent="0.15">
      <c r="T261" s="8">
        <v>2526</v>
      </c>
      <c r="U261" s="8">
        <v>2523</v>
      </c>
      <c r="V261" s="8">
        <v>2517</v>
      </c>
      <c r="W261" s="8">
        <v>2518</v>
      </c>
      <c r="X261" s="8">
        <v>2517</v>
      </c>
      <c r="Y261" s="8">
        <v>2520</v>
      </c>
      <c r="Z261" s="8" t="s">
        <v>154</v>
      </c>
      <c r="AA261" s="8" t="s">
        <v>154</v>
      </c>
      <c r="AD261" t="str">
        <f t="shared" ref="AD261:AD324" si="58">T261&amp;"+"&amp;U261&amp;"+"&amp;V261&amp;"+"&amp;W261&amp;"+"&amp;X261&amp;"+"&amp;Y261&amp;"+"&amp;Z261&amp;"+"&amp;AA261</f>
        <v>2526+2523+2517+2518+2517+2520++</v>
      </c>
      <c r="AI261" t="s">
        <v>160</v>
      </c>
      <c r="AJ261" t="str">
        <f t="shared" ref="AJ261:AJ324" si="59">IF(RIGHT(AI261,1)="+",LEFT(AI261,LEN(AI261)-1),AI261)</f>
        <v>2526+2523+2517+2518+2517+2520</v>
      </c>
    </row>
    <row r="262" spans="20:36" x14ac:dyDescent="0.15">
      <c r="T262" s="8">
        <v>2532</v>
      </c>
      <c r="U262" s="8">
        <v>2528</v>
      </c>
      <c r="V262" s="8">
        <v>2521</v>
      </c>
      <c r="W262" s="8">
        <v>2522</v>
      </c>
      <c r="X262" s="8">
        <v>2521</v>
      </c>
      <c r="Y262" s="8">
        <v>2522</v>
      </c>
      <c r="Z262" s="8" t="s">
        <v>154</v>
      </c>
      <c r="AA262" s="8" t="s">
        <v>154</v>
      </c>
      <c r="AD262" t="str">
        <f t="shared" si="58"/>
        <v>2532+2528+2521+2522+2521+2522++</v>
      </c>
      <c r="AI262" t="s">
        <v>161</v>
      </c>
      <c r="AJ262" t="str">
        <f t="shared" si="59"/>
        <v>2532+2528+2521+2522+2521+2522</v>
      </c>
    </row>
    <row r="263" spans="20:36" x14ac:dyDescent="0.15">
      <c r="T263" s="8">
        <v>2538</v>
      </c>
      <c r="U263" s="8">
        <v>2536</v>
      </c>
      <c r="V263" s="8">
        <v>2532</v>
      </c>
      <c r="W263" s="8">
        <v>2528</v>
      </c>
      <c r="X263" s="8">
        <v>2527</v>
      </c>
      <c r="Y263" s="8">
        <v>2530</v>
      </c>
      <c r="Z263" s="8" t="s">
        <v>154</v>
      </c>
      <c r="AA263" s="8" t="s">
        <v>154</v>
      </c>
      <c r="AD263" t="str">
        <f t="shared" si="58"/>
        <v>2538+2536+2532+2528+2527+2530++</v>
      </c>
      <c r="AI263" t="s">
        <v>162</v>
      </c>
      <c r="AJ263" t="str">
        <f t="shared" si="59"/>
        <v>2538+2536+2532+2528+2527+2530</v>
      </c>
    </row>
    <row r="264" spans="20:36" x14ac:dyDescent="0.15">
      <c r="T264" s="8">
        <v>2544</v>
      </c>
      <c r="U264" s="8">
        <v>2543</v>
      </c>
      <c r="V264" s="8">
        <v>2544</v>
      </c>
      <c r="W264" s="8">
        <v>2534</v>
      </c>
      <c r="X264" s="8">
        <v>2533</v>
      </c>
      <c r="Y264" s="8">
        <v>2535</v>
      </c>
      <c r="Z264" s="8">
        <v>2534</v>
      </c>
      <c r="AA264" s="8" t="s">
        <v>154</v>
      </c>
      <c r="AD264" t="str">
        <f t="shared" si="58"/>
        <v>2544+2543+2544+2534+2533+2535+2534+</v>
      </c>
      <c r="AI264" t="s">
        <v>312</v>
      </c>
      <c r="AJ264" t="str">
        <f t="shared" si="59"/>
        <v>2544+2543+2544+2534+2533+2535+2534</v>
      </c>
    </row>
    <row r="265" spans="20:36" x14ac:dyDescent="0.15">
      <c r="T265" s="8">
        <v>2551</v>
      </c>
      <c r="U265" s="8">
        <v>2548</v>
      </c>
      <c r="V265" s="8">
        <v>2546</v>
      </c>
      <c r="W265" s="8">
        <v>2540</v>
      </c>
      <c r="X265" s="8">
        <v>2544</v>
      </c>
      <c r="Y265" s="8">
        <v>2539</v>
      </c>
      <c r="Z265" s="8">
        <v>2542</v>
      </c>
      <c r="AA265" s="8" t="s">
        <v>154</v>
      </c>
      <c r="AD265" t="str">
        <f t="shared" si="58"/>
        <v>2551+2548+2546+2540+2544+2539+2542+</v>
      </c>
      <c r="AI265" t="s">
        <v>313</v>
      </c>
      <c r="AJ265" t="str">
        <f t="shared" si="59"/>
        <v>2551+2548+2546+2540+2544+2539+2542</v>
      </c>
    </row>
    <row r="266" spans="20:36" x14ac:dyDescent="0.15">
      <c r="T266" s="8">
        <v>2558</v>
      </c>
      <c r="U266" s="8">
        <v>2557</v>
      </c>
      <c r="V266" s="8">
        <v>2556</v>
      </c>
      <c r="W266" s="8">
        <v>2551</v>
      </c>
      <c r="X266" s="8">
        <v>2546</v>
      </c>
      <c r="Y266" s="8">
        <v>2547</v>
      </c>
      <c r="Z266" s="8">
        <v>2546</v>
      </c>
      <c r="AA266" s="8" t="s">
        <v>154</v>
      </c>
      <c r="AD266" t="str">
        <f t="shared" si="58"/>
        <v>2558+2557+2556+2551+2546+2547+2546+</v>
      </c>
      <c r="AI266" t="s">
        <v>314</v>
      </c>
      <c r="AJ266" t="str">
        <f t="shared" si="59"/>
        <v>2558+2557+2556+2551+2546+2547+2546</v>
      </c>
    </row>
    <row r="267" spans="20:36" x14ac:dyDescent="0.15">
      <c r="T267" s="8">
        <v>2565</v>
      </c>
      <c r="U267" s="8">
        <v>2562</v>
      </c>
      <c r="V267" s="8">
        <v>2563</v>
      </c>
      <c r="W267" s="8">
        <v>2553</v>
      </c>
      <c r="X267" s="8">
        <v>2554</v>
      </c>
      <c r="Y267" s="8">
        <v>2558</v>
      </c>
      <c r="Z267" s="8">
        <v>2553</v>
      </c>
      <c r="AA267" s="8" t="s">
        <v>154</v>
      </c>
      <c r="AD267" t="str">
        <f t="shared" si="58"/>
        <v>2565+2562+2563+2553+2554+2558+2553+</v>
      </c>
      <c r="AI267" t="s">
        <v>315</v>
      </c>
      <c r="AJ267" t="str">
        <f t="shared" si="59"/>
        <v>2565+2562+2563+2553+2554+2558+2553</v>
      </c>
    </row>
    <row r="268" spans="20:36" x14ac:dyDescent="0.15">
      <c r="T268" s="8">
        <v>2572</v>
      </c>
      <c r="U268" s="8">
        <v>2571</v>
      </c>
      <c r="V268" s="8">
        <v>2567</v>
      </c>
      <c r="W268" s="8">
        <v>2563</v>
      </c>
      <c r="X268" s="8">
        <v>2560</v>
      </c>
      <c r="Y268" s="8">
        <v>2561</v>
      </c>
      <c r="Z268" s="8">
        <v>2565</v>
      </c>
      <c r="AA268" s="8" t="s">
        <v>154</v>
      </c>
      <c r="AD268" t="str">
        <f t="shared" si="58"/>
        <v>2572+2571+2567+2563+2560+2561+2565+</v>
      </c>
      <c r="AI268" t="s">
        <v>316</v>
      </c>
      <c r="AJ268" t="str">
        <f t="shared" si="59"/>
        <v>2572+2571+2567+2563+2560+2561+2565</v>
      </c>
    </row>
    <row r="269" spans="20:36" x14ac:dyDescent="0.15">
      <c r="T269" s="8">
        <v>2579</v>
      </c>
      <c r="U269" s="8">
        <v>2576</v>
      </c>
      <c r="V269" s="8">
        <v>2574</v>
      </c>
      <c r="W269" s="8">
        <v>2570</v>
      </c>
      <c r="X269" s="8">
        <v>2572</v>
      </c>
      <c r="Y269" s="8">
        <v>2567</v>
      </c>
      <c r="Z269" s="8">
        <v>2568</v>
      </c>
      <c r="AA269" s="8" t="s">
        <v>154</v>
      </c>
      <c r="AD269" t="str">
        <f t="shared" si="58"/>
        <v>2579+2576+2574+2570+2572+2567+2568+</v>
      </c>
      <c r="AI269" t="s">
        <v>317</v>
      </c>
      <c r="AJ269" t="str">
        <f t="shared" si="59"/>
        <v>2579+2576+2574+2570+2572+2567+2568</v>
      </c>
    </row>
    <row r="270" spans="20:36" x14ac:dyDescent="0.15">
      <c r="T270" s="8">
        <v>2587</v>
      </c>
      <c r="U270" s="8">
        <v>2585</v>
      </c>
      <c r="V270" s="8">
        <v>2583</v>
      </c>
      <c r="W270" s="8">
        <v>2583</v>
      </c>
      <c r="X270" s="8">
        <v>2576</v>
      </c>
      <c r="Y270" s="8">
        <v>2574</v>
      </c>
      <c r="Z270" s="8">
        <v>2577</v>
      </c>
      <c r="AA270" s="8">
        <v>2577</v>
      </c>
      <c r="AD270" t="str">
        <f t="shared" si="58"/>
        <v>2587+2585+2583+2583+2576+2574+2577+2577</v>
      </c>
      <c r="AI270" t="s">
        <v>169</v>
      </c>
      <c r="AJ270" t="str">
        <f t="shared" si="59"/>
        <v>2587+2585+2583+2583+2576+2574+2577+2577</v>
      </c>
    </row>
    <row r="271" spans="20:36" x14ac:dyDescent="0.15">
      <c r="T271" s="8">
        <v>2595</v>
      </c>
      <c r="U271" s="8">
        <v>2589</v>
      </c>
      <c r="V271" s="8">
        <v>2591</v>
      </c>
      <c r="W271" s="8">
        <v>2592</v>
      </c>
      <c r="X271" s="8">
        <v>2585</v>
      </c>
      <c r="Y271" s="8">
        <v>2587</v>
      </c>
      <c r="Z271" s="8">
        <v>2586</v>
      </c>
      <c r="AA271" s="8">
        <v>2584</v>
      </c>
      <c r="AD271" t="str">
        <f t="shared" si="58"/>
        <v>2595+2589+2591+2592+2585+2587+2586+2584</v>
      </c>
      <c r="AI271" t="s">
        <v>170</v>
      </c>
      <c r="AJ271" t="str">
        <f t="shared" si="59"/>
        <v>2595+2589+2591+2592+2585+2587+2586+2584</v>
      </c>
    </row>
    <row r="272" spans="20:36" x14ac:dyDescent="0.15">
      <c r="T272" s="8">
        <v>2603</v>
      </c>
      <c r="U272" s="8">
        <v>2602</v>
      </c>
      <c r="V272" s="8">
        <v>2597</v>
      </c>
      <c r="W272" s="8">
        <v>2599</v>
      </c>
      <c r="X272" s="8">
        <v>2593</v>
      </c>
      <c r="Y272" s="8">
        <v>2589</v>
      </c>
      <c r="Z272" s="8">
        <v>2595</v>
      </c>
      <c r="AA272" s="8">
        <v>2595</v>
      </c>
      <c r="AD272" t="str">
        <f t="shared" si="58"/>
        <v>2603+2602+2597+2599+2593+2589+2595+2595</v>
      </c>
      <c r="AI272" t="s">
        <v>171</v>
      </c>
      <c r="AJ272" t="str">
        <f t="shared" si="59"/>
        <v>2603+2602+2597+2599+2593+2589+2595+2595</v>
      </c>
    </row>
    <row r="273" spans="20:36" x14ac:dyDescent="0.15">
      <c r="T273" s="8">
        <v>2611</v>
      </c>
      <c r="U273" s="8">
        <v>2610</v>
      </c>
      <c r="V273" s="8">
        <v>2608</v>
      </c>
      <c r="W273" s="8">
        <v>2607</v>
      </c>
      <c r="X273" s="8">
        <v>2601</v>
      </c>
      <c r="Y273" s="8">
        <v>2597</v>
      </c>
      <c r="Z273" s="8">
        <v>2603</v>
      </c>
      <c r="AA273" s="8">
        <v>2599</v>
      </c>
      <c r="AD273" t="str">
        <f t="shared" si="58"/>
        <v>2611+2610+2608+2607+2601+2597+2603+2599</v>
      </c>
      <c r="AI273" t="s">
        <v>172</v>
      </c>
      <c r="AJ273" t="str">
        <f t="shared" si="59"/>
        <v>2611+2610+2608+2607+2601+2597+2603+2599</v>
      </c>
    </row>
    <row r="274" spans="20:36" x14ac:dyDescent="0.15">
      <c r="T274" s="8">
        <v>2619</v>
      </c>
      <c r="U274" s="8">
        <v>2615</v>
      </c>
      <c r="V274" s="8">
        <v>2613</v>
      </c>
      <c r="W274" s="8">
        <v>2615</v>
      </c>
      <c r="X274" s="8">
        <v>2608</v>
      </c>
      <c r="Y274" s="8">
        <v>2611</v>
      </c>
      <c r="Z274" s="8">
        <v>2609</v>
      </c>
      <c r="AA274" s="8">
        <v>2607</v>
      </c>
      <c r="AD274" t="str">
        <f t="shared" si="58"/>
        <v>2619+2615+2613+2615+2608+2611+2609+2607</v>
      </c>
      <c r="AI274" t="s">
        <v>173</v>
      </c>
      <c r="AJ274" t="str">
        <f t="shared" si="59"/>
        <v>2619+2615+2613+2615+2608+2611+2609+2607</v>
      </c>
    </row>
    <row r="275" spans="20:36" x14ac:dyDescent="0.15">
      <c r="T275" s="8">
        <v>2627</v>
      </c>
      <c r="U275" s="8">
        <v>2623</v>
      </c>
      <c r="V275" s="8">
        <v>2621</v>
      </c>
      <c r="W275" s="8">
        <v>2623</v>
      </c>
      <c r="X275" s="8">
        <v>2616</v>
      </c>
      <c r="Y275" s="8">
        <v>2619</v>
      </c>
      <c r="Z275" s="8">
        <v>2617</v>
      </c>
      <c r="AA275" s="8">
        <v>2615</v>
      </c>
      <c r="AD275" t="str">
        <f t="shared" si="58"/>
        <v>2627+2623+2621+2623+2616+2619+2617+2615</v>
      </c>
      <c r="AI275" t="s">
        <v>174</v>
      </c>
      <c r="AJ275" t="str">
        <f t="shared" si="59"/>
        <v>2627+2623+2621+2623+2616+2619+2617+2615</v>
      </c>
    </row>
    <row r="276" spans="20:36" x14ac:dyDescent="0.15">
      <c r="T276" s="8">
        <v>2635</v>
      </c>
      <c r="U276" s="8">
        <v>2631</v>
      </c>
      <c r="V276" s="8">
        <v>2629</v>
      </c>
      <c r="W276" s="8">
        <v>2631</v>
      </c>
      <c r="X276" s="8">
        <v>2624</v>
      </c>
      <c r="Y276" s="8">
        <v>2627</v>
      </c>
      <c r="Z276" s="8">
        <v>2625</v>
      </c>
      <c r="AA276" s="8">
        <v>2623</v>
      </c>
      <c r="AD276" t="str">
        <f t="shared" si="58"/>
        <v>2635+2631+2629+2631+2624+2627+2625+2623</v>
      </c>
      <c r="AI276" t="s">
        <v>175</v>
      </c>
      <c r="AJ276" t="str">
        <f t="shared" si="59"/>
        <v>2635+2631+2629+2631+2624+2627+2625+2623</v>
      </c>
    </row>
    <row r="277" spans="20:36" x14ac:dyDescent="0.15">
      <c r="T277" s="8">
        <v>2643</v>
      </c>
      <c r="U277" s="8">
        <v>2637</v>
      </c>
      <c r="V277" s="8">
        <v>2637</v>
      </c>
      <c r="W277" s="8">
        <v>2639</v>
      </c>
      <c r="X277" s="8">
        <v>2630</v>
      </c>
      <c r="Y277" s="8">
        <v>2627</v>
      </c>
      <c r="Z277" s="8">
        <v>2633</v>
      </c>
      <c r="AA277" s="8">
        <v>2635</v>
      </c>
      <c r="AD277" t="str">
        <f t="shared" si="58"/>
        <v>2643+2637+2637+2639+2630+2627+2633+2635</v>
      </c>
      <c r="AI277" t="s">
        <v>176</v>
      </c>
      <c r="AJ277" t="str">
        <f t="shared" si="59"/>
        <v>2643+2637+2637+2639+2630+2627+2633+2635</v>
      </c>
    </row>
    <row r="278" spans="20:36" x14ac:dyDescent="0.15">
      <c r="T278" s="8">
        <f>T277+8</f>
        <v>2651</v>
      </c>
      <c r="U278" s="8">
        <f>U277+7</f>
        <v>2644</v>
      </c>
      <c r="V278" s="8">
        <f>V277+8</f>
        <v>2645</v>
      </c>
      <c r="W278" s="8">
        <f>W277+8</f>
        <v>2647</v>
      </c>
      <c r="X278" s="8">
        <f>X277+8</f>
        <v>2638</v>
      </c>
      <c r="Y278" s="8">
        <f>Y277+8</f>
        <v>2635</v>
      </c>
      <c r="Z278" s="8">
        <f>Z277+8</f>
        <v>2641</v>
      </c>
      <c r="AA278" s="8">
        <f>AA277+8</f>
        <v>2643</v>
      </c>
      <c r="AD278" t="str">
        <f t="shared" si="58"/>
        <v>2651+2644+2645+2647+2638+2635+2641+2643</v>
      </c>
      <c r="AI278" t="s">
        <v>177</v>
      </c>
      <c r="AJ278" t="str">
        <f t="shared" si="59"/>
        <v>2651+2644+2645+2647+2638+2635+2641+2643</v>
      </c>
    </row>
    <row r="279" spans="20:36" x14ac:dyDescent="0.15">
      <c r="T279" s="8">
        <f t="shared" ref="T279" si="60">T278+8</f>
        <v>2659</v>
      </c>
      <c r="U279" s="8">
        <f>U278+8</f>
        <v>2652</v>
      </c>
      <c r="V279" s="8">
        <f>V278+8</f>
        <v>2653</v>
      </c>
      <c r="W279" s="8">
        <f t="shared" ref="W279:W280" si="61">W278+8</f>
        <v>2655</v>
      </c>
      <c r="X279" s="8">
        <f t="shared" ref="X279:X280" si="62">X278+8</f>
        <v>2646</v>
      </c>
      <c r="Y279" s="8">
        <f t="shared" ref="Y279:Y280" si="63">Y278+8</f>
        <v>2643</v>
      </c>
      <c r="Z279" s="8">
        <f t="shared" ref="Z279:Z280" si="64">Z278+8</f>
        <v>2649</v>
      </c>
      <c r="AA279" s="8">
        <f t="shared" ref="AA279:AA280" si="65">AA278+8</f>
        <v>2651</v>
      </c>
      <c r="AD279" t="str">
        <f t="shared" si="58"/>
        <v>2659+2652+2653+2655+2646+2643+2649+2651</v>
      </c>
      <c r="AI279" t="s">
        <v>178</v>
      </c>
      <c r="AJ279" t="str">
        <f t="shared" si="59"/>
        <v>2659+2652+2653+2655+2646+2643+2649+2651</v>
      </c>
    </row>
    <row r="280" spans="20:36" x14ac:dyDescent="0.15">
      <c r="T280" s="8">
        <f>T279+8</f>
        <v>2667</v>
      </c>
      <c r="U280" s="8">
        <f>U279+9</f>
        <v>2661</v>
      </c>
      <c r="V280" s="8">
        <f>V279+8</f>
        <v>2661</v>
      </c>
      <c r="W280" s="8">
        <f t="shared" si="61"/>
        <v>2663</v>
      </c>
      <c r="X280" s="8">
        <f t="shared" si="62"/>
        <v>2654</v>
      </c>
      <c r="Y280" s="8">
        <f t="shared" si="63"/>
        <v>2651</v>
      </c>
      <c r="Z280" s="8">
        <f t="shared" si="64"/>
        <v>2657</v>
      </c>
      <c r="AA280" s="8">
        <f t="shared" si="65"/>
        <v>2659</v>
      </c>
      <c r="AD280" t="str">
        <f t="shared" si="58"/>
        <v>2667+2661+2661+2663+2654+2651+2657+2659</v>
      </c>
      <c r="AI280" t="s">
        <v>179</v>
      </c>
      <c r="AJ280" t="str">
        <f t="shared" si="59"/>
        <v>2667+2661+2661+2663+2654+2651+2657+2659</v>
      </c>
    </row>
    <row r="281" spans="20:36" x14ac:dyDescent="0.15">
      <c r="T281" s="8"/>
      <c r="U281" s="8"/>
      <c r="V281" s="8"/>
      <c r="W281" s="8"/>
      <c r="X281" s="8"/>
      <c r="Y281" s="8"/>
      <c r="Z281" s="8"/>
      <c r="AA281" s="8"/>
      <c r="AD281" t="str">
        <f t="shared" si="58"/>
        <v>+++++++</v>
      </c>
      <c r="AJ281">
        <f t="shared" si="59"/>
        <v>0</v>
      </c>
    </row>
    <row r="282" spans="20:36" x14ac:dyDescent="0.15">
      <c r="T282" s="8"/>
      <c r="U282" s="8"/>
      <c r="V282" s="8"/>
      <c r="W282" s="8"/>
      <c r="X282" s="8"/>
      <c r="Y282" s="8"/>
      <c r="Z282" s="8"/>
      <c r="AA282" s="8"/>
      <c r="AD282" t="str">
        <f t="shared" si="58"/>
        <v>+++++++</v>
      </c>
      <c r="AJ282">
        <f t="shared" si="59"/>
        <v>0</v>
      </c>
    </row>
    <row r="283" spans="20:36" x14ac:dyDescent="0.15">
      <c r="T283" s="8"/>
      <c r="U283" s="8"/>
      <c r="V283" s="8"/>
      <c r="W283" s="8"/>
      <c r="X283" s="8"/>
      <c r="Y283" s="8"/>
      <c r="Z283" s="8"/>
      <c r="AA283" s="8"/>
      <c r="AD283" t="str">
        <f t="shared" si="58"/>
        <v>+++++++</v>
      </c>
      <c r="AJ283">
        <f t="shared" si="59"/>
        <v>0</v>
      </c>
    </row>
    <row r="284" spans="20:36" x14ac:dyDescent="0.15">
      <c r="T284" s="8">
        <v>2004</v>
      </c>
      <c r="U284" s="8">
        <v>2000</v>
      </c>
      <c r="V284" s="8">
        <v>2001</v>
      </c>
      <c r="W284" s="8">
        <v>2001</v>
      </c>
      <c r="X284" s="8" t="s">
        <v>154</v>
      </c>
      <c r="Y284" s="8" t="s">
        <v>154</v>
      </c>
      <c r="Z284" s="8" t="s">
        <v>154</v>
      </c>
      <c r="AA284" s="8" t="s">
        <v>154</v>
      </c>
      <c r="AD284" t="str">
        <f t="shared" si="58"/>
        <v>2004+2000+2001+2001++++</v>
      </c>
      <c r="AI284" t="s">
        <v>230</v>
      </c>
      <c r="AJ284" t="str">
        <f t="shared" si="59"/>
        <v>2004+2000+2001+2001</v>
      </c>
    </row>
    <row r="285" spans="20:36" x14ac:dyDescent="0.15">
      <c r="T285" s="8">
        <v>2501</v>
      </c>
      <c r="U285" s="8">
        <v>2502</v>
      </c>
      <c r="V285" s="8">
        <v>2001</v>
      </c>
      <c r="W285" s="8">
        <v>2004</v>
      </c>
      <c r="X285" s="8">
        <v>2005</v>
      </c>
      <c r="Y285" s="8" t="s">
        <v>154</v>
      </c>
      <c r="Z285" s="8" t="s">
        <v>154</v>
      </c>
      <c r="AA285" s="8" t="s">
        <v>154</v>
      </c>
      <c r="AD285" t="str">
        <f t="shared" si="58"/>
        <v>2501+2502+2001+2004+2005+++</v>
      </c>
      <c r="AI285" t="s">
        <v>318</v>
      </c>
      <c r="AJ285" t="str">
        <f t="shared" si="59"/>
        <v>2501+2502+2001+2004+2005</v>
      </c>
    </row>
    <row r="286" spans="20:36" x14ac:dyDescent="0.15">
      <c r="T286" s="8">
        <v>2508</v>
      </c>
      <c r="U286" s="8">
        <v>2506</v>
      </c>
      <c r="V286" s="8">
        <v>2500</v>
      </c>
      <c r="W286" s="8">
        <v>2504</v>
      </c>
      <c r="X286" s="8">
        <v>2501</v>
      </c>
      <c r="Y286" s="8" t="s">
        <v>154</v>
      </c>
      <c r="Z286" s="8" t="s">
        <v>154</v>
      </c>
      <c r="AA286" s="8" t="s">
        <v>154</v>
      </c>
      <c r="AD286" t="str">
        <f t="shared" si="58"/>
        <v>2508+2506+2500+2504+2501+++</v>
      </c>
      <c r="AI286" t="s">
        <v>319</v>
      </c>
      <c r="AJ286" t="str">
        <f t="shared" si="59"/>
        <v>2508+2506+2500+2504+2501</v>
      </c>
    </row>
    <row r="287" spans="20:36" x14ac:dyDescent="0.15">
      <c r="T287" s="8">
        <v>2513</v>
      </c>
      <c r="U287" s="8">
        <v>2514</v>
      </c>
      <c r="V287" s="8">
        <v>2508</v>
      </c>
      <c r="W287" s="8">
        <v>2505</v>
      </c>
      <c r="X287" s="8">
        <v>2506</v>
      </c>
      <c r="Y287" s="8" t="s">
        <v>154</v>
      </c>
      <c r="Z287" s="8" t="s">
        <v>154</v>
      </c>
      <c r="AA287" s="8" t="s">
        <v>154</v>
      </c>
      <c r="AD287" t="str">
        <f t="shared" si="58"/>
        <v>2513+2514+2508+2505+2506+++</v>
      </c>
      <c r="AI287" t="s">
        <v>320</v>
      </c>
      <c r="AJ287" t="str">
        <f t="shared" si="59"/>
        <v>2513+2514+2508+2505+2506</v>
      </c>
    </row>
    <row r="288" spans="20:36" x14ac:dyDescent="0.15">
      <c r="T288" s="8">
        <v>2519</v>
      </c>
      <c r="U288" s="8">
        <v>2517</v>
      </c>
      <c r="V288" s="8">
        <v>2511</v>
      </c>
      <c r="W288" s="8">
        <v>2513</v>
      </c>
      <c r="X288" s="8">
        <v>2513</v>
      </c>
      <c r="Y288" s="8">
        <v>2514</v>
      </c>
      <c r="Z288" s="8" t="s">
        <v>154</v>
      </c>
      <c r="AA288" s="8" t="s">
        <v>154</v>
      </c>
      <c r="AD288" t="str">
        <f t="shared" si="58"/>
        <v>2519+2517+2511+2513+2513+2514++</v>
      </c>
      <c r="AI288" t="s">
        <v>321</v>
      </c>
      <c r="AJ288" t="str">
        <f t="shared" si="59"/>
        <v>2519+2517+2511+2513+2513+2514</v>
      </c>
    </row>
    <row r="289" spans="20:36" x14ac:dyDescent="0.15">
      <c r="T289" s="8">
        <v>2525</v>
      </c>
      <c r="U289" s="8">
        <v>2521</v>
      </c>
      <c r="V289" s="8">
        <v>2517</v>
      </c>
      <c r="W289" s="8">
        <v>2516</v>
      </c>
      <c r="X289" s="8">
        <v>2519</v>
      </c>
      <c r="Y289" s="8">
        <v>2516</v>
      </c>
      <c r="Z289" s="8" t="s">
        <v>154</v>
      </c>
      <c r="AA289" s="8" t="s">
        <v>154</v>
      </c>
      <c r="AD289" t="str">
        <f t="shared" si="58"/>
        <v>2525+2521+2517+2516+2519+2516++</v>
      </c>
      <c r="AI289" t="s">
        <v>322</v>
      </c>
      <c r="AJ289" t="str">
        <f t="shared" si="59"/>
        <v>2525+2521+2517+2516+2519+2516</v>
      </c>
    </row>
    <row r="290" spans="20:36" x14ac:dyDescent="0.15">
      <c r="T290" s="8">
        <v>2531</v>
      </c>
      <c r="U290" s="8">
        <v>2531</v>
      </c>
      <c r="V290" s="8">
        <v>2525</v>
      </c>
      <c r="W290" s="8">
        <v>2523</v>
      </c>
      <c r="X290" s="8">
        <v>2521</v>
      </c>
      <c r="Y290" s="8">
        <v>2524</v>
      </c>
      <c r="Z290" s="8" t="s">
        <v>154</v>
      </c>
      <c r="AA290" s="8" t="s">
        <v>154</v>
      </c>
      <c r="AD290" t="str">
        <f t="shared" si="58"/>
        <v>2531+2531+2525+2523+2521+2524++</v>
      </c>
      <c r="AI290" t="s">
        <v>323</v>
      </c>
      <c r="AJ290" t="str">
        <f t="shared" si="59"/>
        <v>2531+2531+2525+2523+2521+2524</v>
      </c>
    </row>
    <row r="291" spans="20:36" x14ac:dyDescent="0.15">
      <c r="T291" s="8">
        <v>2537</v>
      </c>
      <c r="U291" s="8">
        <v>2535</v>
      </c>
      <c r="V291" s="8">
        <v>2531</v>
      </c>
      <c r="W291" s="8">
        <v>2531</v>
      </c>
      <c r="X291" s="8">
        <v>2527</v>
      </c>
      <c r="Y291" s="8">
        <v>2530</v>
      </c>
      <c r="Z291" s="8" t="s">
        <v>154</v>
      </c>
      <c r="AA291" s="8" t="s">
        <v>154</v>
      </c>
      <c r="AD291" t="str">
        <f t="shared" si="58"/>
        <v>2537+2535+2531+2531+2527+2530++</v>
      </c>
      <c r="AI291" t="s">
        <v>324</v>
      </c>
      <c r="AJ291" t="str">
        <f t="shared" si="59"/>
        <v>2537+2535+2531+2531+2527+2530</v>
      </c>
    </row>
    <row r="292" spans="20:36" x14ac:dyDescent="0.15">
      <c r="T292" s="8">
        <v>2545</v>
      </c>
      <c r="U292" s="8">
        <v>2541</v>
      </c>
      <c r="V292" s="8">
        <v>2539</v>
      </c>
      <c r="W292" s="8">
        <v>2537</v>
      </c>
      <c r="X292" s="8">
        <v>2534</v>
      </c>
      <c r="Y292" s="8">
        <v>2533</v>
      </c>
      <c r="Z292" s="8">
        <v>2537</v>
      </c>
      <c r="AA292" s="8" t="s">
        <v>154</v>
      </c>
      <c r="AD292" t="str">
        <f t="shared" si="58"/>
        <v>2545+2541+2539+2537+2534+2533+2537+</v>
      </c>
      <c r="AI292" t="s">
        <v>325</v>
      </c>
      <c r="AJ292" t="str">
        <f t="shared" si="59"/>
        <v>2545+2541+2539+2537+2534+2533+2537</v>
      </c>
    </row>
    <row r="293" spans="20:36" x14ac:dyDescent="0.15">
      <c r="T293" s="8">
        <v>2552</v>
      </c>
      <c r="U293" s="8">
        <v>2550</v>
      </c>
      <c r="V293" s="8">
        <v>2552</v>
      </c>
      <c r="W293" s="8">
        <v>2539</v>
      </c>
      <c r="X293" s="8">
        <v>2539</v>
      </c>
      <c r="Y293" s="8">
        <v>2545</v>
      </c>
      <c r="Z293" s="8">
        <v>2543</v>
      </c>
      <c r="AA293" s="8" t="s">
        <v>154</v>
      </c>
      <c r="AD293" t="str">
        <f t="shared" si="58"/>
        <v>2552+2550+2552+2539+2539+2545+2543+</v>
      </c>
      <c r="AI293" t="s">
        <v>326</v>
      </c>
      <c r="AJ293" t="str">
        <f t="shared" si="59"/>
        <v>2552+2550+2552+2539+2539+2545+2543</v>
      </c>
    </row>
    <row r="294" spans="20:36" x14ac:dyDescent="0.15">
      <c r="T294" s="8">
        <v>2559</v>
      </c>
      <c r="U294" s="8">
        <v>2559</v>
      </c>
      <c r="V294" s="8">
        <v>2555</v>
      </c>
      <c r="W294" s="8">
        <v>2549</v>
      </c>
      <c r="X294" s="8">
        <v>2546</v>
      </c>
      <c r="Y294" s="8">
        <v>2547</v>
      </c>
      <c r="Z294" s="8">
        <v>2546</v>
      </c>
      <c r="AA294" s="8" t="s">
        <v>154</v>
      </c>
      <c r="AD294" t="str">
        <f t="shared" si="58"/>
        <v>2559+2559+2555+2549+2546+2547+2546+</v>
      </c>
      <c r="AI294" t="s">
        <v>327</v>
      </c>
      <c r="AJ294" t="str">
        <f t="shared" si="59"/>
        <v>2559+2559+2555+2549+2546+2547+2546</v>
      </c>
    </row>
    <row r="295" spans="20:36" x14ac:dyDescent="0.15">
      <c r="T295" s="8">
        <v>2566</v>
      </c>
      <c r="U295" s="8">
        <v>2562</v>
      </c>
      <c r="V295" s="8">
        <v>2562</v>
      </c>
      <c r="W295" s="8">
        <v>2553</v>
      </c>
      <c r="X295" s="8">
        <v>2554</v>
      </c>
      <c r="Y295" s="8">
        <v>2559</v>
      </c>
      <c r="Z295" s="8">
        <v>2559</v>
      </c>
      <c r="AA295" s="8" t="s">
        <v>154</v>
      </c>
      <c r="AD295" t="str">
        <f t="shared" si="58"/>
        <v>2566+2562+2562+2553+2554+2559+2559+</v>
      </c>
      <c r="AI295" t="s">
        <v>328</v>
      </c>
      <c r="AJ295" t="str">
        <f t="shared" si="59"/>
        <v>2566+2562+2562+2553+2554+2559+2559</v>
      </c>
    </row>
    <row r="296" spans="20:36" x14ac:dyDescent="0.15">
      <c r="T296" s="8">
        <v>2573</v>
      </c>
      <c r="U296" s="8">
        <v>2570</v>
      </c>
      <c r="V296" s="8">
        <v>2567</v>
      </c>
      <c r="W296" s="8">
        <v>2560</v>
      </c>
      <c r="X296" s="8">
        <v>2564</v>
      </c>
      <c r="Y296" s="8">
        <v>2563</v>
      </c>
      <c r="Z296" s="8">
        <v>2566</v>
      </c>
      <c r="AA296" s="8" t="s">
        <v>154</v>
      </c>
      <c r="AD296" t="str">
        <f t="shared" si="58"/>
        <v>2573+2570+2567+2560+2564+2563+2566+</v>
      </c>
      <c r="AI296" t="s">
        <v>329</v>
      </c>
      <c r="AJ296" t="str">
        <f t="shared" si="59"/>
        <v>2573+2570+2567+2560+2564+2563+2566</v>
      </c>
    </row>
    <row r="297" spans="20:36" x14ac:dyDescent="0.15">
      <c r="T297" s="8">
        <v>2580</v>
      </c>
      <c r="U297" s="8">
        <v>2574</v>
      </c>
      <c r="V297" s="8">
        <v>2577</v>
      </c>
      <c r="W297" s="8">
        <v>2571</v>
      </c>
      <c r="X297" s="8">
        <v>2568</v>
      </c>
      <c r="Y297" s="8">
        <v>2573</v>
      </c>
      <c r="Z297" s="8">
        <v>2573</v>
      </c>
      <c r="AA297" s="8" t="s">
        <v>154</v>
      </c>
      <c r="AD297" t="str">
        <f t="shared" si="58"/>
        <v>2580+2574+2577+2571+2568+2573+2573+</v>
      </c>
      <c r="AI297" t="s">
        <v>330</v>
      </c>
      <c r="AJ297" t="str">
        <f t="shared" si="59"/>
        <v>2580+2574+2577+2571+2568+2573+2573</v>
      </c>
    </row>
    <row r="298" spans="20:36" x14ac:dyDescent="0.15">
      <c r="T298" s="8">
        <v>2588</v>
      </c>
      <c r="U298" s="8">
        <v>2584</v>
      </c>
      <c r="V298" s="8">
        <v>2585</v>
      </c>
      <c r="W298" s="8">
        <v>2583</v>
      </c>
      <c r="X298" s="8">
        <v>2574</v>
      </c>
      <c r="Y298" s="8">
        <v>2577</v>
      </c>
      <c r="Z298" s="8">
        <v>2580</v>
      </c>
      <c r="AA298" s="8">
        <v>2577</v>
      </c>
      <c r="AD298" t="str">
        <f t="shared" si="58"/>
        <v>2588+2584+2585+2583+2574+2577+2580+2577</v>
      </c>
      <c r="AI298" t="s">
        <v>331</v>
      </c>
      <c r="AJ298" t="str">
        <f t="shared" si="59"/>
        <v>2588+2584+2585+2583+2574+2577+2580+2577</v>
      </c>
    </row>
    <row r="299" spans="20:36" x14ac:dyDescent="0.15">
      <c r="T299" s="8">
        <v>2596</v>
      </c>
      <c r="U299" s="8">
        <v>2591</v>
      </c>
      <c r="V299" s="8">
        <v>2594</v>
      </c>
      <c r="W299" s="8">
        <v>2592</v>
      </c>
      <c r="X299" s="8">
        <v>2588</v>
      </c>
      <c r="Y299" s="8">
        <v>2584</v>
      </c>
      <c r="Z299" s="8">
        <v>2581</v>
      </c>
      <c r="AA299" s="8">
        <v>2585</v>
      </c>
      <c r="AD299" t="str">
        <f t="shared" si="58"/>
        <v>2596+2591+2594+2592+2588+2584+2581+2585</v>
      </c>
      <c r="AI299" t="s">
        <v>332</v>
      </c>
      <c r="AJ299" t="str">
        <f t="shared" si="59"/>
        <v>2596+2591+2594+2592+2588+2584+2581+2585</v>
      </c>
    </row>
    <row r="300" spans="20:36" x14ac:dyDescent="0.15">
      <c r="T300" s="8">
        <v>2604</v>
      </c>
      <c r="U300" s="8">
        <v>2600</v>
      </c>
      <c r="V300" s="8">
        <v>2599</v>
      </c>
      <c r="W300" s="8">
        <v>2597</v>
      </c>
      <c r="X300" s="8">
        <v>2593</v>
      </c>
      <c r="Y300" s="8">
        <v>2592</v>
      </c>
      <c r="Z300" s="8">
        <v>2591</v>
      </c>
      <c r="AA300" s="8">
        <v>2596</v>
      </c>
      <c r="AD300" t="str">
        <f t="shared" si="58"/>
        <v>2604+2600+2599+2597+2593+2592+2591+2596</v>
      </c>
      <c r="AI300" t="s">
        <v>333</v>
      </c>
      <c r="AJ300" t="str">
        <f t="shared" si="59"/>
        <v>2604+2600+2599+2597+2593+2592+2591+2596</v>
      </c>
    </row>
    <row r="301" spans="20:36" x14ac:dyDescent="0.15">
      <c r="T301" s="8">
        <v>2612</v>
      </c>
      <c r="U301" s="8">
        <v>2607</v>
      </c>
      <c r="V301" s="8">
        <v>2605</v>
      </c>
      <c r="W301" s="8">
        <v>2608</v>
      </c>
      <c r="X301" s="8">
        <v>2604</v>
      </c>
      <c r="Y301" s="8">
        <v>2600</v>
      </c>
      <c r="Z301" s="8">
        <v>2599</v>
      </c>
      <c r="AA301" s="8">
        <v>2601</v>
      </c>
      <c r="AD301" t="str">
        <f t="shared" si="58"/>
        <v>2612+2607+2605+2608+2604+2600+2599+2601</v>
      </c>
      <c r="AI301" t="s">
        <v>334</v>
      </c>
      <c r="AJ301" t="str">
        <f t="shared" si="59"/>
        <v>2612+2607+2605+2608+2604+2600+2599+2601</v>
      </c>
    </row>
    <row r="302" spans="20:36" x14ac:dyDescent="0.15">
      <c r="T302" s="8">
        <v>2620</v>
      </c>
      <c r="U302" s="8">
        <v>2613</v>
      </c>
      <c r="V302" s="8">
        <v>2616</v>
      </c>
      <c r="W302" s="8">
        <v>2615</v>
      </c>
      <c r="X302" s="8">
        <v>2607</v>
      </c>
      <c r="Y302" s="8">
        <v>2608</v>
      </c>
      <c r="Z302" s="8">
        <v>2612</v>
      </c>
      <c r="AA302" s="8">
        <v>2608</v>
      </c>
      <c r="AD302" t="str">
        <f t="shared" si="58"/>
        <v>2620+2613+2616+2615+2607+2608+2612+2608</v>
      </c>
      <c r="AI302" t="s">
        <v>335</v>
      </c>
      <c r="AJ302" t="str">
        <f t="shared" si="59"/>
        <v>2620+2613+2616+2615+2607+2608+2612+2608</v>
      </c>
    </row>
    <row r="303" spans="20:36" x14ac:dyDescent="0.15">
      <c r="T303" s="8">
        <v>2628</v>
      </c>
      <c r="U303" s="8">
        <v>2622</v>
      </c>
      <c r="V303" s="8">
        <v>2623</v>
      </c>
      <c r="W303" s="8">
        <v>2623</v>
      </c>
      <c r="X303" s="8">
        <v>2616</v>
      </c>
      <c r="Y303" s="8">
        <v>2617</v>
      </c>
      <c r="Z303" s="8">
        <v>2618</v>
      </c>
      <c r="AA303" s="8">
        <v>2616</v>
      </c>
      <c r="AD303" t="str">
        <f t="shared" si="58"/>
        <v>2628+2622+2623+2623+2616+2617+2618+2616</v>
      </c>
      <c r="AI303" t="s">
        <v>224</v>
      </c>
      <c r="AJ303" t="str">
        <f t="shared" si="59"/>
        <v>2628+2622+2623+2623+2616+2617+2618+2616</v>
      </c>
    </row>
    <row r="304" spans="20:36" x14ac:dyDescent="0.15">
      <c r="T304" s="8">
        <v>2636</v>
      </c>
      <c r="U304" s="8">
        <v>2630</v>
      </c>
      <c r="V304" s="8">
        <v>2631</v>
      </c>
      <c r="W304" s="8">
        <v>2631</v>
      </c>
      <c r="X304" s="8">
        <v>2624</v>
      </c>
      <c r="Y304" s="8">
        <v>2625</v>
      </c>
      <c r="Z304" s="8">
        <v>2626</v>
      </c>
      <c r="AA304" s="8">
        <v>2624</v>
      </c>
      <c r="AD304" t="str">
        <f t="shared" si="58"/>
        <v>2636+2630+2631+2631+2624+2625+2626+2624</v>
      </c>
      <c r="AI304" t="s">
        <v>225</v>
      </c>
      <c r="AJ304" t="str">
        <f t="shared" si="59"/>
        <v>2636+2630+2631+2631+2624+2625+2626+2624</v>
      </c>
    </row>
    <row r="305" spans="20:36" x14ac:dyDescent="0.15">
      <c r="T305" s="8">
        <v>2643</v>
      </c>
      <c r="U305" s="8">
        <v>2639</v>
      </c>
      <c r="V305" s="8">
        <v>2638</v>
      </c>
      <c r="W305" s="8">
        <v>2639</v>
      </c>
      <c r="X305" s="8">
        <v>2632</v>
      </c>
      <c r="Y305" s="8">
        <v>2628</v>
      </c>
      <c r="Z305" s="8">
        <v>2633</v>
      </c>
      <c r="AA305" s="8">
        <v>2631</v>
      </c>
      <c r="AD305" t="str">
        <f t="shared" si="58"/>
        <v>2643+2639+2638+2639+2632+2628+2633+2631</v>
      </c>
      <c r="AI305" t="s">
        <v>226</v>
      </c>
      <c r="AJ305" t="str">
        <f t="shared" si="59"/>
        <v>2643+2639+2638+2639+2632+2628+2633+2631</v>
      </c>
    </row>
    <row r="306" spans="20:36" x14ac:dyDescent="0.15">
      <c r="T306" s="8">
        <f>T305+8</f>
        <v>2651</v>
      </c>
      <c r="U306" s="8">
        <f>U305+7</f>
        <v>2646</v>
      </c>
      <c r="V306" s="8">
        <f>V305+8</f>
        <v>2646</v>
      </c>
      <c r="W306" s="8">
        <f>W305+8</f>
        <v>2647</v>
      </c>
      <c r="X306" s="8">
        <f>X305+8</f>
        <v>2640</v>
      </c>
      <c r="Y306" s="8">
        <f>Y305+8</f>
        <v>2636</v>
      </c>
      <c r="Z306" s="8">
        <f>Z305+8</f>
        <v>2641</v>
      </c>
      <c r="AA306" s="8">
        <f>AA305+8</f>
        <v>2639</v>
      </c>
      <c r="AD306" t="str">
        <f t="shared" si="58"/>
        <v>2651+2646+2646+2647+2640+2636+2641+2639</v>
      </c>
      <c r="AI306" t="s">
        <v>227</v>
      </c>
      <c r="AJ306" t="str">
        <f t="shared" si="59"/>
        <v>2651+2646+2646+2647+2640+2636+2641+2639</v>
      </c>
    </row>
    <row r="307" spans="20:36" x14ac:dyDescent="0.15">
      <c r="T307" s="8">
        <f t="shared" ref="T307" si="66">T306+8</f>
        <v>2659</v>
      </c>
      <c r="U307" s="8">
        <f>U306+8</f>
        <v>2654</v>
      </c>
      <c r="V307" s="8">
        <f>V306+8</f>
        <v>2654</v>
      </c>
      <c r="W307" s="8">
        <f t="shared" ref="W307:W308" si="67">W306+8</f>
        <v>2655</v>
      </c>
      <c r="X307" s="8">
        <f t="shared" ref="X307:X308" si="68">X306+8</f>
        <v>2648</v>
      </c>
      <c r="Y307" s="8">
        <f t="shared" ref="Y307:Y308" si="69">Y306+8</f>
        <v>2644</v>
      </c>
      <c r="Z307" s="8">
        <f t="shared" ref="Z307:Z308" si="70">Z306+8</f>
        <v>2649</v>
      </c>
      <c r="AA307" s="8">
        <f t="shared" ref="AA307:AA308" si="71">AA306+8</f>
        <v>2647</v>
      </c>
      <c r="AD307" t="str">
        <f t="shared" si="58"/>
        <v>2659+2654+2654+2655+2648+2644+2649+2647</v>
      </c>
      <c r="AI307" t="s">
        <v>228</v>
      </c>
      <c r="AJ307" t="str">
        <f t="shared" si="59"/>
        <v>2659+2654+2654+2655+2648+2644+2649+2647</v>
      </c>
    </row>
    <row r="308" spans="20:36" x14ac:dyDescent="0.15">
      <c r="T308" s="8">
        <f>T307+8</f>
        <v>2667</v>
      </c>
      <c r="U308" s="8">
        <f>U307+9</f>
        <v>2663</v>
      </c>
      <c r="V308" s="8">
        <f>V307+8</f>
        <v>2662</v>
      </c>
      <c r="W308" s="8">
        <f t="shared" si="67"/>
        <v>2663</v>
      </c>
      <c r="X308" s="8">
        <f t="shared" si="68"/>
        <v>2656</v>
      </c>
      <c r="Y308" s="8">
        <f t="shared" si="69"/>
        <v>2652</v>
      </c>
      <c r="Z308" s="8">
        <f t="shared" si="70"/>
        <v>2657</v>
      </c>
      <c r="AA308" s="8">
        <f t="shared" si="71"/>
        <v>2655</v>
      </c>
      <c r="AD308" t="str">
        <f t="shared" si="58"/>
        <v>2667+2663+2662+2663+2656+2652+2657+2655</v>
      </c>
      <c r="AI308" t="s">
        <v>229</v>
      </c>
      <c r="AJ308" t="str">
        <f t="shared" si="59"/>
        <v>2667+2663+2662+2663+2656+2652+2657+2655</v>
      </c>
    </row>
    <row r="309" spans="20:36" x14ac:dyDescent="0.15">
      <c r="T309" s="8"/>
      <c r="U309" s="8"/>
      <c r="V309" s="8"/>
      <c r="W309" s="8"/>
      <c r="X309" s="8"/>
      <c r="Y309" s="8"/>
      <c r="Z309" s="8"/>
      <c r="AA309" s="8"/>
      <c r="AD309" t="str">
        <f t="shared" si="58"/>
        <v>+++++++</v>
      </c>
      <c r="AJ309">
        <f t="shared" si="59"/>
        <v>0</v>
      </c>
    </row>
    <row r="310" spans="20:36" x14ac:dyDescent="0.15">
      <c r="T310" s="8"/>
      <c r="U310" s="8"/>
      <c r="V310" s="8"/>
      <c r="W310" s="8"/>
      <c r="X310" s="8"/>
      <c r="Y310" s="8"/>
      <c r="Z310" s="8"/>
      <c r="AA310" s="8"/>
      <c r="AD310" t="str">
        <f t="shared" si="58"/>
        <v>+++++++</v>
      </c>
      <c r="AJ310">
        <f t="shared" si="59"/>
        <v>0</v>
      </c>
    </row>
    <row r="311" spans="20:36" x14ac:dyDescent="0.15">
      <c r="T311" s="8"/>
      <c r="U311" s="8"/>
      <c r="V311" s="8"/>
      <c r="W311" s="8"/>
      <c r="X311" s="8"/>
      <c r="Y311" s="8"/>
      <c r="Z311" s="8"/>
      <c r="AA311" s="8"/>
      <c r="AD311" t="str">
        <f t="shared" si="58"/>
        <v>+++++++</v>
      </c>
      <c r="AJ311">
        <f t="shared" si="59"/>
        <v>0</v>
      </c>
    </row>
    <row r="312" spans="20:36" x14ac:dyDescent="0.15">
      <c r="T312" s="8">
        <v>2004</v>
      </c>
      <c r="U312" s="8">
        <v>2000</v>
      </c>
      <c r="V312" s="8">
        <v>2001</v>
      </c>
      <c r="W312" s="8">
        <v>2001</v>
      </c>
      <c r="X312" s="8" t="s">
        <v>154</v>
      </c>
      <c r="Y312" s="8" t="s">
        <v>154</v>
      </c>
      <c r="Z312" s="8" t="s">
        <v>154</v>
      </c>
      <c r="AA312" s="8" t="s">
        <v>154</v>
      </c>
      <c r="AD312" t="str">
        <f t="shared" si="58"/>
        <v>2004+2000+2001+2001++++</v>
      </c>
      <c r="AI312" t="s">
        <v>230</v>
      </c>
      <c r="AJ312" t="str">
        <f t="shared" si="59"/>
        <v>2004+2000+2001+2001</v>
      </c>
    </row>
    <row r="313" spans="20:36" x14ac:dyDescent="0.15">
      <c r="T313" s="8">
        <v>2501</v>
      </c>
      <c r="U313" s="8">
        <v>2503</v>
      </c>
      <c r="V313" s="8">
        <v>2001</v>
      </c>
      <c r="W313" s="8">
        <v>2004</v>
      </c>
      <c r="X313" s="8">
        <v>2005</v>
      </c>
      <c r="Y313" s="8" t="s">
        <v>154</v>
      </c>
      <c r="Z313" s="8" t="s">
        <v>154</v>
      </c>
      <c r="AA313" s="8" t="s">
        <v>154</v>
      </c>
      <c r="AD313" t="str">
        <f t="shared" si="58"/>
        <v>2501+2503+2001+2004+2005+++</v>
      </c>
      <c r="AI313" t="s">
        <v>336</v>
      </c>
      <c r="AJ313" t="str">
        <f t="shared" si="59"/>
        <v>2501+2503+2001+2004+2005</v>
      </c>
    </row>
    <row r="314" spans="20:36" x14ac:dyDescent="0.15">
      <c r="T314" s="8">
        <v>2508</v>
      </c>
      <c r="U314" s="8">
        <v>2505</v>
      </c>
      <c r="V314" s="8">
        <v>2500</v>
      </c>
      <c r="W314" s="8">
        <v>2504</v>
      </c>
      <c r="X314" s="8">
        <v>2501</v>
      </c>
      <c r="Y314" s="8" t="s">
        <v>154</v>
      </c>
      <c r="Z314" s="8" t="s">
        <v>154</v>
      </c>
      <c r="AA314" s="8" t="s">
        <v>154</v>
      </c>
      <c r="AD314" t="str">
        <f t="shared" si="58"/>
        <v>2508+2505+2500+2504+2501+++</v>
      </c>
      <c r="AI314" t="s">
        <v>256</v>
      </c>
      <c r="AJ314" t="str">
        <f t="shared" si="59"/>
        <v>2508+2505+2500+2504+2501</v>
      </c>
    </row>
    <row r="315" spans="20:36" x14ac:dyDescent="0.15">
      <c r="T315" s="8">
        <v>2513</v>
      </c>
      <c r="U315" s="8">
        <v>2514</v>
      </c>
      <c r="V315" s="8">
        <v>2508</v>
      </c>
      <c r="W315" s="8">
        <v>2506</v>
      </c>
      <c r="X315" s="8">
        <v>2505</v>
      </c>
      <c r="Y315" s="8" t="s">
        <v>154</v>
      </c>
      <c r="Z315" s="8" t="s">
        <v>154</v>
      </c>
      <c r="AA315" s="8" t="s">
        <v>154</v>
      </c>
      <c r="AD315" t="str">
        <f t="shared" si="58"/>
        <v>2513+2514+2508+2506+2505+++</v>
      </c>
      <c r="AI315" t="s">
        <v>337</v>
      </c>
      <c r="AJ315" t="str">
        <f t="shared" si="59"/>
        <v>2513+2514+2508+2506+2505</v>
      </c>
    </row>
    <row r="316" spans="20:36" x14ac:dyDescent="0.15">
      <c r="T316" s="8">
        <v>2519</v>
      </c>
      <c r="U316" s="8">
        <v>2515</v>
      </c>
      <c r="V316" s="8">
        <v>2510</v>
      </c>
      <c r="W316" s="8">
        <v>2513</v>
      </c>
      <c r="X316" s="8">
        <v>2513</v>
      </c>
      <c r="Y316" s="8">
        <v>2514</v>
      </c>
      <c r="Z316" s="8" t="s">
        <v>154</v>
      </c>
      <c r="AA316" s="8" t="s">
        <v>154</v>
      </c>
      <c r="AD316" t="str">
        <f t="shared" si="58"/>
        <v>2519+2515+2510+2513+2513+2514++</v>
      </c>
      <c r="AI316" t="s">
        <v>338</v>
      </c>
      <c r="AJ316" t="str">
        <f t="shared" si="59"/>
        <v>2519+2515+2510+2513+2513+2514</v>
      </c>
    </row>
    <row r="317" spans="20:36" x14ac:dyDescent="0.15">
      <c r="T317" s="8">
        <v>2525</v>
      </c>
      <c r="U317" s="8">
        <v>2523</v>
      </c>
      <c r="V317" s="8">
        <v>2515</v>
      </c>
      <c r="W317" s="8">
        <v>2516</v>
      </c>
      <c r="X317" s="8">
        <v>2519</v>
      </c>
      <c r="Y317" s="8">
        <v>2516</v>
      </c>
      <c r="Z317" s="8" t="s">
        <v>154</v>
      </c>
      <c r="AA317" s="8" t="s">
        <v>154</v>
      </c>
      <c r="AD317" t="str">
        <f t="shared" si="58"/>
        <v>2525+2523+2515+2516+2519+2516++</v>
      </c>
      <c r="AI317" t="s">
        <v>339</v>
      </c>
      <c r="AJ317" t="str">
        <f t="shared" si="59"/>
        <v>2525+2523+2515+2516+2519+2516</v>
      </c>
    </row>
    <row r="318" spans="20:36" x14ac:dyDescent="0.15">
      <c r="T318" s="8">
        <v>2531</v>
      </c>
      <c r="U318" s="8">
        <v>2531</v>
      </c>
      <c r="V318" s="8">
        <v>2525</v>
      </c>
      <c r="W318" s="8">
        <v>2521</v>
      </c>
      <c r="X318" s="8">
        <v>2523</v>
      </c>
      <c r="Y318" s="8">
        <v>2524</v>
      </c>
      <c r="Z318" s="8" t="s">
        <v>154</v>
      </c>
      <c r="AA318" s="8" t="s">
        <v>154</v>
      </c>
      <c r="AD318" t="str">
        <f t="shared" si="58"/>
        <v>2531+2531+2525+2521+2523+2524++</v>
      </c>
      <c r="AI318" t="s">
        <v>340</v>
      </c>
      <c r="AJ318" t="str">
        <f t="shared" si="59"/>
        <v>2531+2531+2525+2521+2523+2524</v>
      </c>
    </row>
    <row r="319" spans="20:36" x14ac:dyDescent="0.15">
      <c r="T319" s="8">
        <v>2537</v>
      </c>
      <c r="U319" s="8">
        <v>2533</v>
      </c>
      <c r="V319" s="8">
        <v>2531</v>
      </c>
      <c r="W319" s="8">
        <v>2531</v>
      </c>
      <c r="X319" s="8">
        <v>2529</v>
      </c>
      <c r="Y319" s="8">
        <v>2530</v>
      </c>
      <c r="Z319" s="8" t="s">
        <v>154</v>
      </c>
      <c r="AA319" s="8" t="s">
        <v>154</v>
      </c>
      <c r="AD319" t="str">
        <f t="shared" si="58"/>
        <v>2537+2533+2531+2531+2529+2530++</v>
      </c>
      <c r="AI319" t="s">
        <v>212</v>
      </c>
      <c r="AJ319" t="str">
        <f t="shared" si="59"/>
        <v>2537+2533+2531+2531+2529+2530</v>
      </c>
    </row>
    <row r="320" spans="20:36" x14ac:dyDescent="0.15">
      <c r="T320" s="8">
        <v>2545</v>
      </c>
      <c r="U320" s="8">
        <v>2541</v>
      </c>
      <c r="V320" s="8">
        <v>2540</v>
      </c>
      <c r="W320" s="8">
        <v>2537</v>
      </c>
      <c r="X320" s="8">
        <v>2534</v>
      </c>
      <c r="Y320" s="8">
        <v>2535</v>
      </c>
      <c r="Z320" s="8">
        <v>2537</v>
      </c>
      <c r="AA320" s="8" t="s">
        <v>154</v>
      </c>
      <c r="AD320" t="str">
        <f t="shared" si="58"/>
        <v>2545+2541+2540+2537+2534+2535+2537+</v>
      </c>
      <c r="AI320" t="s">
        <v>341</v>
      </c>
      <c r="AJ320" t="str">
        <f t="shared" si="59"/>
        <v>2545+2541+2540+2537+2534+2535+2537</v>
      </c>
    </row>
    <row r="321" spans="20:36" x14ac:dyDescent="0.15">
      <c r="T321" s="8">
        <v>2552</v>
      </c>
      <c r="U321" s="8">
        <v>2550</v>
      </c>
      <c r="V321" s="8">
        <v>2552</v>
      </c>
      <c r="W321" s="8">
        <v>2540</v>
      </c>
      <c r="X321" s="8">
        <v>2540</v>
      </c>
      <c r="Y321" s="8">
        <v>2545</v>
      </c>
      <c r="Z321" s="8">
        <v>2543</v>
      </c>
      <c r="AA321" s="8" t="s">
        <v>154</v>
      </c>
      <c r="AD321" t="str">
        <f t="shared" si="58"/>
        <v>2552+2550+2552+2540+2540+2545+2543+</v>
      </c>
      <c r="AI321" t="s">
        <v>342</v>
      </c>
      <c r="AJ321" t="str">
        <f t="shared" si="59"/>
        <v>2552+2550+2552+2540+2540+2545+2543</v>
      </c>
    </row>
    <row r="322" spans="20:36" x14ac:dyDescent="0.15">
      <c r="T322" s="8">
        <v>2559</v>
      </c>
      <c r="U322" s="8">
        <v>2559</v>
      </c>
      <c r="V322" s="8">
        <v>2555</v>
      </c>
      <c r="W322" s="8">
        <v>2549</v>
      </c>
      <c r="X322" s="8">
        <v>2547</v>
      </c>
      <c r="Y322" s="8">
        <v>2546</v>
      </c>
      <c r="Z322" s="8">
        <v>2547</v>
      </c>
      <c r="AA322" s="8" t="s">
        <v>154</v>
      </c>
      <c r="AD322" t="str">
        <f t="shared" si="58"/>
        <v>2559+2559+2555+2549+2547+2546+2547+</v>
      </c>
      <c r="AI322" t="s">
        <v>343</v>
      </c>
      <c r="AJ322" t="str">
        <f t="shared" si="59"/>
        <v>2559+2559+2555+2549+2547+2546+2547</v>
      </c>
    </row>
    <row r="323" spans="20:36" x14ac:dyDescent="0.15">
      <c r="T323" s="8">
        <v>2566</v>
      </c>
      <c r="U323" s="8">
        <v>2562</v>
      </c>
      <c r="V323" s="8">
        <v>2562</v>
      </c>
      <c r="W323" s="8">
        <v>2554</v>
      </c>
      <c r="X323" s="8">
        <v>2553</v>
      </c>
      <c r="Y323" s="8">
        <v>2559</v>
      </c>
      <c r="Z323" s="8">
        <v>2559</v>
      </c>
      <c r="AA323" s="8" t="s">
        <v>154</v>
      </c>
      <c r="AD323" t="str">
        <f t="shared" si="58"/>
        <v>2566+2562+2562+2554+2553+2559+2559+</v>
      </c>
      <c r="AI323" t="s">
        <v>344</v>
      </c>
      <c r="AJ323" t="str">
        <f t="shared" si="59"/>
        <v>2566+2562+2562+2554+2553+2559+2559</v>
      </c>
    </row>
    <row r="324" spans="20:36" x14ac:dyDescent="0.15">
      <c r="T324" s="8">
        <v>2573</v>
      </c>
      <c r="U324" s="8">
        <v>2570</v>
      </c>
      <c r="V324" s="8">
        <v>2568</v>
      </c>
      <c r="W324" s="8">
        <v>2561</v>
      </c>
      <c r="X324" s="8">
        <v>2564</v>
      </c>
      <c r="Y324" s="8">
        <v>2563</v>
      </c>
      <c r="Z324" s="8">
        <v>2566</v>
      </c>
      <c r="AA324" s="8" t="s">
        <v>154</v>
      </c>
      <c r="AD324" t="str">
        <f t="shared" si="58"/>
        <v>2573+2570+2568+2561+2564+2563+2566+</v>
      </c>
      <c r="AI324" t="s">
        <v>345</v>
      </c>
      <c r="AJ324" t="str">
        <f t="shared" si="59"/>
        <v>2573+2570+2568+2561+2564+2563+2566</v>
      </c>
    </row>
    <row r="325" spans="20:36" x14ac:dyDescent="0.15">
      <c r="T325" s="8">
        <v>2580</v>
      </c>
      <c r="U325" s="8">
        <v>2575</v>
      </c>
      <c r="V325" s="8">
        <v>2577</v>
      </c>
      <c r="W325" s="8">
        <v>2571</v>
      </c>
      <c r="X325" s="8">
        <v>2567</v>
      </c>
      <c r="Y325" s="8">
        <v>2573</v>
      </c>
      <c r="Z325" s="8">
        <v>2573</v>
      </c>
      <c r="AA325" s="8" t="s">
        <v>154</v>
      </c>
      <c r="AD325" t="str">
        <f t="shared" ref="AD325:AD388" si="72">T325&amp;"+"&amp;U325&amp;"+"&amp;V325&amp;"+"&amp;W325&amp;"+"&amp;X325&amp;"+"&amp;Y325&amp;"+"&amp;Z325&amp;"+"&amp;AA325</f>
        <v>2580+2575+2577+2571+2567+2573+2573+</v>
      </c>
      <c r="AI325" t="s">
        <v>346</v>
      </c>
      <c r="AJ325" t="str">
        <f t="shared" ref="AJ325:AJ388" si="73">IF(RIGHT(AI325,1)="+",LEFT(AI325,LEN(AI325)-1),AI325)</f>
        <v>2580+2575+2577+2571+2567+2573+2573</v>
      </c>
    </row>
    <row r="326" spans="20:36" x14ac:dyDescent="0.15">
      <c r="T326" s="8">
        <v>2588</v>
      </c>
      <c r="U326" s="8">
        <v>2584</v>
      </c>
      <c r="V326" s="8">
        <v>2585</v>
      </c>
      <c r="W326" s="8">
        <v>2583</v>
      </c>
      <c r="X326" s="8">
        <v>2575</v>
      </c>
      <c r="Y326" s="8">
        <v>2577</v>
      </c>
      <c r="Z326" s="8">
        <v>2580</v>
      </c>
      <c r="AA326" s="8">
        <v>2577</v>
      </c>
      <c r="AD326" t="str">
        <f t="shared" si="72"/>
        <v>2588+2584+2585+2583+2575+2577+2580+2577</v>
      </c>
      <c r="AI326" t="s">
        <v>347</v>
      </c>
      <c r="AJ326" t="str">
        <f t="shared" si="73"/>
        <v>2588+2584+2585+2583+2575+2577+2580+2577</v>
      </c>
    </row>
    <row r="327" spans="20:36" x14ac:dyDescent="0.15">
      <c r="T327" s="8">
        <v>2596</v>
      </c>
      <c r="U327" s="8">
        <v>2591</v>
      </c>
      <c r="V327" s="8">
        <v>2594</v>
      </c>
      <c r="W327" s="8">
        <v>2592</v>
      </c>
      <c r="X327" s="8">
        <v>2588</v>
      </c>
      <c r="Y327" s="8">
        <v>2584</v>
      </c>
      <c r="Z327" s="8">
        <v>2582</v>
      </c>
      <c r="AA327" s="8">
        <v>2585</v>
      </c>
      <c r="AD327" t="str">
        <f t="shared" si="72"/>
        <v>2596+2591+2594+2592+2588+2584+2582+2585</v>
      </c>
      <c r="AI327" t="s">
        <v>348</v>
      </c>
      <c r="AJ327" t="str">
        <f t="shared" si="73"/>
        <v>2596+2591+2594+2592+2588+2584+2582+2585</v>
      </c>
    </row>
    <row r="328" spans="20:36" x14ac:dyDescent="0.15">
      <c r="T328" s="8">
        <v>2604</v>
      </c>
      <c r="U328" s="8">
        <v>2600</v>
      </c>
      <c r="V328" s="8">
        <v>2599</v>
      </c>
      <c r="W328" s="8">
        <v>2598</v>
      </c>
      <c r="X328" s="8">
        <v>2593</v>
      </c>
      <c r="Y328" s="8">
        <v>2592</v>
      </c>
      <c r="Z328" s="8">
        <v>2591</v>
      </c>
      <c r="AA328" s="8">
        <v>2596</v>
      </c>
      <c r="AD328" t="str">
        <f t="shared" si="72"/>
        <v>2604+2600+2599+2598+2593+2592+2591+2596</v>
      </c>
      <c r="AI328" t="s">
        <v>349</v>
      </c>
      <c r="AJ328" t="str">
        <f t="shared" si="73"/>
        <v>2604+2600+2599+2598+2593+2592+2591+2596</v>
      </c>
    </row>
    <row r="329" spans="20:36" x14ac:dyDescent="0.15">
      <c r="T329" s="8">
        <v>2612</v>
      </c>
      <c r="U329" s="8">
        <v>2607</v>
      </c>
      <c r="V329" s="8">
        <v>2606</v>
      </c>
      <c r="W329" s="8">
        <v>2608</v>
      </c>
      <c r="X329" s="8">
        <v>2604</v>
      </c>
      <c r="Y329" s="8">
        <v>2600</v>
      </c>
      <c r="Z329" s="8">
        <v>2599</v>
      </c>
      <c r="AA329" s="8">
        <v>2601</v>
      </c>
      <c r="AD329" t="str">
        <f t="shared" si="72"/>
        <v>2612+2607+2606+2608+2604+2600+2599+2601</v>
      </c>
      <c r="AI329" t="s">
        <v>350</v>
      </c>
      <c r="AJ329" t="str">
        <f t="shared" si="73"/>
        <v>2612+2607+2606+2608+2604+2600+2599+2601</v>
      </c>
    </row>
    <row r="330" spans="20:36" x14ac:dyDescent="0.15">
      <c r="T330" s="8">
        <v>2620</v>
      </c>
      <c r="U330" s="8">
        <v>2614</v>
      </c>
      <c r="V330" s="8">
        <v>2616</v>
      </c>
      <c r="W330" s="8">
        <v>2615</v>
      </c>
      <c r="X330" s="8">
        <v>2607</v>
      </c>
      <c r="Y330" s="8">
        <v>2608</v>
      </c>
      <c r="Z330" s="8">
        <v>2612</v>
      </c>
      <c r="AA330" s="8">
        <v>2608</v>
      </c>
      <c r="AD330" t="str">
        <f t="shared" si="72"/>
        <v>2620+2614+2616+2615+2607+2608+2612+2608</v>
      </c>
      <c r="AI330" t="s">
        <v>351</v>
      </c>
      <c r="AJ330" t="str">
        <f t="shared" si="73"/>
        <v>2620+2614+2616+2615+2607+2608+2612+2608</v>
      </c>
    </row>
    <row r="331" spans="20:36" x14ac:dyDescent="0.15">
      <c r="T331" s="8">
        <v>2628</v>
      </c>
      <c r="U331" s="8">
        <v>2623</v>
      </c>
      <c r="V331" s="8">
        <v>2622</v>
      </c>
      <c r="W331" s="8">
        <v>2624</v>
      </c>
      <c r="X331" s="8">
        <v>2620</v>
      </c>
      <c r="Y331" s="8">
        <v>2616</v>
      </c>
      <c r="Z331" s="8">
        <v>2615</v>
      </c>
      <c r="AA331" s="8">
        <v>2617</v>
      </c>
      <c r="AD331" t="str">
        <f t="shared" si="72"/>
        <v>2628+2623+2622+2624+2620+2616+2615+2617</v>
      </c>
      <c r="AI331" t="s">
        <v>352</v>
      </c>
      <c r="AJ331" t="str">
        <f t="shared" si="73"/>
        <v>2628+2623+2622+2624+2620+2616+2615+2617</v>
      </c>
    </row>
    <row r="332" spans="20:36" x14ac:dyDescent="0.15">
      <c r="T332" s="8">
        <v>2636</v>
      </c>
      <c r="U332" s="8">
        <v>2630</v>
      </c>
      <c r="V332" s="8">
        <v>2632</v>
      </c>
      <c r="W332" s="8">
        <v>2631</v>
      </c>
      <c r="X332" s="8">
        <v>2623</v>
      </c>
      <c r="Y332" s="8">
        <v>2624</v>
      </c>
      <c r="Z332" s="8">
        <v>2628</v>
      </c>
      <c r="AA332" s="8">
        <v>2624</v>
      </c>
      <c r="AD332" t="str">
        <f t="shared" si="72"/>
        <v>2636+2630+2632+2631+2623+2624+2628+2624</v>
      </c>
      <c r="AI332" t="s">
        <v>353</v>
      </c>
      <c r="AJ332" t="str">
        <f t="shared" si="73"/>
        <v>2636+2630+2632+2631+2623+2624+2628+2624</v>
      </c>
    </row>
    <row r="333" spans="20:36" x14ac:dyDescent="0.15">
      <c r="T333" s="8">
        <v>2643</v>
      </c>
      <c r="U333" s="8">
        <v>2639</v>
      </c>
      <c r="V333" s="8">
        <v>2641</v>
      </c>
      <c r="W333" s="8">
        <v>2639</v>
      </c>
      <c r="X333" s="8">
        <v>2632</v>
      </c>
      <c r="Y333" s="8">
        <v>2628</v>
      </c>
      <c r="Z333" s="8">
        <v>2633</v>
      </c>
      <c r="AA333" s="8">
        <v>2631</v>
      </c>
      <c r="AD333" t="str">
        <f t="shared" si="72"/>
        <v>2643+2639+2641+2639+2632+2628+2633+2631</v>
      </c>
      <c r="AI333" t="s">
        <v>251</v>
      </c>
      <c r="AJ333" t="str">
        <f t="shared" si="73"/>
        <v>2643+2639+2641+2639+2632+2628+2633+2631</v>
      </c>
    </row>
    <row r="334" spans="20:36" x14ac:dyDescent="0.15">
      <c r="T334" s="8">
        <f>T333+8</f>
        <v>2651</v>
      </c>
      <c r="U334" s="8">
        <f>U333+7</f>
        <v>2646</v>
      </c>
      <c r="V334" s="8">
        <f>V333+8</f>
        <v>2649</v>
      </c>
      <c r="W334" s="8">
        <f>W333+8</f>
        <v>2647</v>
      </c>
      <c r="X334" s="8">
        <f>X333+8</f>
        <v>2640</v>
      </c>
      <c r="Y334" s="8">
        <f>Y333+8</f>
        <v>2636</v>
      </c>
      <c r="Z334" s="8">
        <f>Z333+8</f>
        <v>2641</v>
      </c>
      <c r="AA334" s="8">
        <f>AA333+8</f>
        <v>2639</v>
      </c>
      <c r="AD334" t="str">
        <f t="shared" si="72"/>
        <v>2651+2646+2649+2647+2640+2636+2641+2639</v>
      </c>
      <c r="AI334" t="s">
        <v>252</v>
      </c>
      <c r="AJ334" t="str">
        <f t="shared" si="73"/>
        <v>2651+2646+2649+2647+2640+2636+2641+2639</v>
      </c>
    </row>
    <row r="335" spans="20:36" x14ac:dyDescent="0.15">
      <c r="T335" s="8">
        <f t="shared" ref="T335" si="74">T334+8</f>
        <v>2659</v>
      </c>
      <c r="U335" s="8">
        <f>U334+8</f>
        <v>2654</v>
      </c>
      <c r="V335" s="8">
        <f>V334+8</f>
        <v>2657</v>
      </c>
      <c r="W335" s="8">
        <f t="shared" ref="W335:W336" si="75">W334+8</f>
        <v>2655</v>
      </c>
      <c r="X335" s="8">
        <f t="shared" ref="X335:X336" si="76">X334+8</f>
        <v>2648</v>
      </c>
      <c r="Y335" s="8">
        <f t="shared" ref="Y335:Y336" si="77">Y334+8</f>
        <v>2644</v>
      </c>
      <c r="Z335" s="8">
        <f t="shared" ref="Z335:Z336" si="78">Z334+8</f>
        <v>2649</v>
      </c>
      <c r="AA335" s="8">
        <f t="shared" ref="AA335:AA336" si="79">AA334+8</f>
        <v>2647</v>
      </c>
      <c r="AD335" t="str">
        <f t="shared" si="72"/>
        <v>2659+2654+2657+2655+2648+2644+2649+2647</v>
      </c>
      <c r="AI335" t="s">
        <v>253</v>
      </c>
      <c r="AJ335" t="str">
        <f t="shared" si="73"/>
        <v>2659+2654+2657+2655+2648+2644+2649+2647</v>
      </c>
    </row>
    <row r="336" spans="20:36" x14ac:dyDescent="0.15">
      <c r="T336" s="8">
        <f>T335+8</f>
        <v>2667</v>
      </c>
      <c r="U336" s="8">
        <f>U335+9</f>
        <v>2663</v>
      </c>
      <c r="V336" s="8">
        <f>V335+8</f>
        <v>2665</v>
      </c>
      <c r="W336" s="8">
        <f t="shared" si="75"/>
        <v>2663</v>
      </c>
      <c r="X336" s="8">
        <f t="shared" si="76"/>
        <v>2656</v>
      </c>
      <c r="Y336" s="8">
        <f t="shared" si="77"/>
        <v>2652</v>
      </c>
      <c r="Z336" s="8">
        <f t="shared" si="78"/>
        <v>2657</v>
      </c>
      <c r="AA336" s="8">
        <f t="shared" si="79"/>
        <v>2655</v>
      </c>
      <c r="AD336" t="str">
        <f t="shared" si="72"/>
        <v>2667+2663+2665+2663+2656+2652+2657+2655</v>
      </c>
      <c r="AI336" t="s">
        <v>254</v>
      </c>
      <c r="AJ336" t="str">
        <f t="shared" si="73"/>
        <v>2667+2663+2665+2663+2656+2652+2657+2655</v>
      </c>
    </row>
    <row r="337" spans="20:36" x14ac:dyDescent="0.15">
      <c r="T337" s="8"/>
      <c r="U337" s="8"/>
      <c r="V337" s="8"/>
      <c r="W337" s="8"/>
      <c r="X337" s="8"/>
      <c r="Y337" s="8"/>
      <c r="Z337" s="8"/>
      <c r="AA337" s="8"/>
      <c r="AD337" t="str">
        <f t="shared" si="72"/>
        <v>+++++++</v>
      </c>
      <c r="AJ337">
        <f t="shared" si="73"/>
        <v>0</v>
      </c>
    </row>
    <row r="338" spans="20:36" x14ac:dyDescent="0.15">
      <c r="T338" s="8"/>
      <c r="U338" s="8"/>
      <c r="V338" s="8"/>
      <c r="W338" s="8"/>
      <c r="X338" s="8"/>
      <c r="Y338" s="8"/>
      <c r="Z338" s="8"/>
      <c r="AA338" s="8"/>
      <c r="AD338" t="str">
        <f t="shared" si="72"/>
        <v>+++++++</v>
      </c>
      <c r="AJ338">
        <f t="shared" si="73"/>
        <v>0</v>
      </c>
    </row>
    <row r="339" spans="20:36" x14ac:dyDescent="0.15">
      <c r="T339" s="8"/>
      <c r="U339" s="8"/>
      <c r="V339" s="8"/>
      <c r="W339" s="8"/>
      <c r="X339" s="8"/>
      <c r="Y339" s="8"/>
      <c r="Z339" s="8"/>
      <c r="AA339" s="8"/>
      <c r="AD339" t="str">
        <f t="shared" si="72"/>
        <v>+++++++</v>
      </c>
      <c r="AJ339">
        <f t="shared" si="73"/>
        <v>0</v>
      </c>
    </row>
    <row r="340" spans="20:36" x14ac:dyDescent="0.15">
      <c r="T340" s="8">
        <v>2004</v>
      </c>
      <c r="U340" s="8">
        <v>2000</v>
      </c>
      <c r="V340" s="8">
        <v>2001</v>
      </c>
      <c r="W340" s="8">
        <v>2001</v>
      </c>
      <c r="X340" s="8" t="s">
        <v>154</v>
      </c>
      <c r="Y340" s="8" t="s">
        <v>154</v>
      </c>
      <c r="Z340" s="8" t="s">
        <v>154</v>
      </c>
      <c r="AA340" s="8" t="s">
        <v>154</v>
      </c>
      <c r="AD340" t="str">
        <f t="shared" si="72"/>
        <v>2004+2000+2001+2001++++</v>
      </c>
      <c r="AI340" t="s">
        <v>230</v>
      </c>
      <c r="AJ340" t="str">
        <f t="shared" si="73"/>
        <v>2004+2000+2001+2001</v>
      </c>
    </row>
    <row r="341" spans="20:36" x14ac:dyDescent="0.15">
      <c r="T341" s="8">
        <v>2501</v>
      </c>
      <c r="U341" s="8">
        <v>2502</v>
      </c>
      <c r="V341" s="8">
        <v>2001</v>
      </c>
      <c r="W341" s="8">
        <v>2004</v>
      </c>
      <c r="X341" s="8">
        <v>2005</v>
      </c>
      <c r="Y341" s="8" t="s">
        <v>154</v>
      </c>
      <c r="Z341" s="8" t="s">
        <v>154</v>
      </c>
      <c r="AA341" s="8" t="s">
        <v>154</v>
      </c>
      <c r="AD341" t="str">
        <f t="shared" si="72"/>
        <v>2501+2502+2001+2004+2005+++</v>
      </c>
      <c r="AI341" t="s">
        <v>318</v>
      </c>
      <c r="AJ341" t="str">
        <f t="shared" si="73"/>
        <v>2501+2502+2001+2004+2005</v>
      </c>
    </row>
    <row r="342" spans="20:36" x14ac:dyDescent="0.15">
      <c r="T342" s="8">
        <v>2508</v>
      </c>
      <c r="U342" s="8">
        <v>2506</v>
      </c>
      <c r="V342" s="8">
        <v>2500</v>
      </c>
      <c r="W342" s="8">
        <v>2504</v>
      </c>
      <c r="X342" s="8">
        <v>2501</v>
      </c>
      <c r="Y342" s="8" t="s">
        <v>154</v>
      </c>
      <c r="Z342" s="8" t="s">
        <v>154</v>
      </c>
      <c r="AA342" s="8" t="s">
        <v>154</v>
      </c>
      <c r="AD342" t="str">
        <f t="shared" si="72"/>
        <v>2508+2506+2500+2504+2501+++</v>
      </c>
      <c r="AI342" t="s">
        <v>319</v>
      </c>
      <c r="AJ342" t="str">
        <f t="shared" si="73"/>
        <v>2508+2506+2500+2504+2501</v>
      </c>
    </row>
    <row r="343" spans="20:36" x14ac:dyDescent="0.15">
      <c r="T343" s="8">
        <v>2513</v>
      </c>
      <c r="U343" s="8">
        <v>2514</v>
      </c>
      <c r="V343" s="8">
        <v>2508</v>
      </c>
      <c r="W343" s="8">
        <v>2505</v>
      </c>
      <c r="X343" s="8">
        <v>2506</v>
      </c>
      <c r="Y343" s="8" t="s">
        <v>154</v>
      </c>
      <c r="Z343" s="8" t="s">
        <v>154</v>
      </c>
      <c r="AA343" s="8" t="s">
        <v>154</v>
      </c>
      <c r="AD343" t="str">
        <f t="shared" si="72"/>
        <v>2513+2514+2508+2505+2506+++</v>
      </c>
      <c r="AI343" t="s">
        <v>320</v>
      </c>
      <c r="AJ343" t="str">
        <f t="shared" si="73"/>
        <v>2513+2514+2508+2505+2506</v>
      </c>
    </row>
    <row r="344" spans="20:36" x14ac:dyDescent="0.15">
      <c r="T344" s="8">
        <v>2519</v>
      </c>
      <c r="U344" s="8">
        <v>2517</v>
      </c>
      <c r="V344" s="8">
        <v>2511</v>
      </c>
      <c r="W344" s="8">
        <v>2513</v>
      </c>
      <c r="X344" s="8">
        <v>2513</v>
      </c>
      <c r="Y344" s="8">
        <v>2514</v>
      </c>
      <c r="Z344" s="8" t="s">
        <v>154</v>
      </c>
      <c r="AA344" s="8" t="s">
        <v>154</v>
      </c>
      <c r="AD344" t="str">
        <f t="shared" si="72"/>
        <v>2519+2517+2511+2513+2513+2514++</v>
      </c>
      <c r="AI344" t="s">
        <v>321</v>
      </c>
      <c r="AJ344" t="str">
        <f t="shared" si="73"/>
        <v>2519+2517+2511+2513+2513+2514</v>
      </c>
    </row>
    <row r="345" spans="20:36" x14ac:dyDescent="0.15">
      <c r="T345" s="8">
        <v>2525</v>
      </c>
      <c r="U345" s="8">
        <v>2521</v>
      </c>
      <c r="V345" s="8">
        <v>2517</v>
      </c>
      <c r="W345" s="8">
        <v>2516</v>
      </c>
      <c r="X345" s="8">
        <v>2519</v>
      </c>
      <c r="Y345" s="8">
        <v>2516</v>
      </c>
      <c r="Z345" s="8" t="s">
        <v>154</v>
      </c>
      <c r="AA345" s="8" t="s">
        <v>154</v>
      </c>
      <c r="AD345" t="str">
        <f t="shared" si="72"/>
        <v>2525+2521+2517+2516+2519+2516++</v>
      </c>
      <c r="AI345" t="s">
        <v>322</v>
      </c>
      <c r="AJ345" t="str">
        <f t="shared" si="73"/>
        <v>2525+2521+2517+2516+2519+2516</v>
      </c>
    </row>
    <row r="346" spans="20:36" x14ac:dyDescent="0.15">
      <c r="T346" s="8">
        <v>2531</v>
      </c>
      <c r="U346" s="8">
        <v>2531</v>
      </c>
      <c r="V346" s="8">
        <v>2525</v>
      </c>
      <c r="W346" s="8">
        <v>2523</v>
      </c>
      <c r="X346" s="8">
        <v>2521</v>
      </c>
      <c r="Y346" s="8">
        <v>2524</v>
      </c>
      <c r="Z346" s="8" t="s">
        <v>154</v>
      </c>
      <c r="AA346" s="8" t="s">
        <v>154</v>
      </c>
      <c r="AD346" t="str">
        <f t="shared" si="72"/>
        <v>2531+2531+2525+2523+2521+2524++</v>
      </c>
      <c r="AI346" t="s">
        <v>323</v>
      </c>
      <c r="AJ346" t="str">
        <f t="shared" si="73"/>
        <v>2531+2531+2525+2523+2521+2524</v>
      </c>
    </row>
    <row r="347" spans="20:36" x14ac:dyDescent="0.15">
      <c r="T347" s="8">
        <v>2537</v>
      </c>
      <c r="U347" s="8">
        <v>2535</v>
      </c>
      <c r="V347" s="8">
        <v>2531</v>
      </c>
      <c r="W347" s="8">
        <v>2531</v>
      </c>
      <c r="X347" s="8">
        <v>2527</v>
      </c>
      <c r="Y347" s="8">
        <v>2530</v>
      </c>
      <c r="Z347" s="8" t="s">
        <v>154</v>
      </c>
      <c r="AA347" s="8" t="s">
        <v>154</v>
      </c>
      <c r="AD347" t="str">
        <f t="shared" si="72"/>
        <v>2537+2535+2531+2531+2527+2530++</v>
      </c>
      <c r="AI347" t="s">
        <v>324</v>
      </c>
      <c r="AJ347" t="str">
        <f t="shared" si="73"/>
        <v>2537+2535+2531+2531+2527+2530</v>
      </c>
    </row>
    <row r="348" spans="20:36" x14ac:dyDescent="0.15">
      <c r="T348" s="8">
        <v>2545</v>
      </c>
      <c r="U348" s="8">
        <v>2541</v>
      </c>
      <c r="V348" s="8">
        <v>2539</v>
      </c>
      <c r="W348" s="8">
        <v>2537</v>
      </c>
      <c r="X348" s="8">
        <v>2534</v>
      </c>
      <c r="Y348" s="8">
        <v>2533</v>
      </c>
      <c r="Z348" s="8">
        <v>2537</v>
      </c>
      <c r="AA348" s="8" t="s">
        <v>154</v>
      </c>
      <c r="AD348" t="str">
        <f t="shared" si="72"/>
        <v>2545+2541+2539+2537+2534+2533+2537+</v>
      </c>
      <c r="AI348" t="s">
        <v>325</v>
      </c>
      <c r="AJ348" t="str">
        <f t="shared" si="73"/>
        <v>2545+2541+2539+2537+2534+2533+2537</v>
      </c>
    </row>
    <row r="349" spans="20:36" x14ac:dyDescent="0.15">
      <c r="T349" s="8">
        <v>2552</v>
      </c>
      <c r="U349" s="8">
        <v>2550</v>
      </c>
      <c r="V349" s="8">
        <v>2552</v>
      </c>
      <c r="W349" s="8">
        <v>2539</v>
      </c>
      <c r="X349" s="8">
        <v>2539</v>
      </c>
      <c r="Y349" s="8">
        <v>2545</v>
      </c>
      <c r="Z349" s="8">
        <v>2543</v>
      </c>
      <c r="AA349" s="8" t="s">
        <v>154</v>
      </c>
      <c r="AD349" t="str">
        <f t="shared" si="72"/>
        <v>2552+2550+2552+2539+2539+2545+2543+</v>
      </c>
      <c r="AI349" t="s">
        <v>326</v>
      </c>
      <c r="AJ349" t="str">
        <f t="shared" si="73"/>
        <v>2552+2550+2552+2539+2539+2545+2543</v>
      </c>
    </row>
    <row r="350" spans="20:36" x14ac:dyDescent="0.15">
      <c r="T350" s="8">
        <v>2559</v>
      </c>
      <c r="U350" s="8">
        <v>2559</v>
      </c>
      <c r="V350" s="8">
        <v>2555</v>
      </c>
      <c r="W350" s="8">
        <v>2549</v>
      </c>
      <c r="X350" s="8">
        <v>2546</v>
      </c>
      <c r="Y350" s="8">
        <v>2547</v>
      </c>
      <c r="Z350" s="8">
        <v>2546</v>
      </c>
      <c r="AA350" s="8" t="s">
        <v>154</v>
      </c>
      <c r="AD350" t="str">
        <f t="shared" si="72"/>
        <v>2559+2559+2555+2549+2546+2547+2546+</v>
      </c>
      <c r="AI350" t="s">
        <v>327</v>
      </c>
      <c r="AJ350" t="str">
        <f t="shared" si="73"/>
        <v>2559+2559+2555+2549+2546+2547+2546</v>
      </c>
    </row>
    <row r="351" spans="20:36" x14ac:dyDescent="0.15">
      <c r="T351" s="8">
        <v>2566</v>
      </c>
      <c r="U351" s="8">
        <v>2562</v>
      </c>
      <c r="V351" s="8">
        <v>2562</v>
      </c>
      <c r="W351" s="8">
        <v>2553</v>
      </c>
      <c r="X351" s="8">
        <v>2554</v>
      </c>
      <c r="Y351" s="8">
        <v>2559</v>
      </c>
      <c r="Z351" s="8">
        <v>2559</v>
      </c>
      <c r="AA351" s="8" t="s">
        <v>154</v>
      </c>
      <c r="AD351" t="str">
        <f t="shared" si="72"/>
        <v>2566+2562+2562+2553+2554+2559+2559+</v>
      </c>
      <c r="AI351" t="s">
        <v>328</v>
      </c>
      <c r="AJ351" t="str">
        <f t="shared" si="73"/>
        <v>2566+2562+2562+2553+2554+2559+2559</v>
      </c>
    </row>
    <row r="352" spans="20:36" x14ac:dyDescent="0.15">
      <c r="T352" s="8">
        <v>2573</v>
      </c>
      <c r="U352" s="8">
        <v>2570</v>
      </c>
      <c r="V352" s="8">
        <v>2567</v>
      </c>
      <c r="W352" s="8">
        <v>2560</v>
      </c>
      <c r="X352" s="8">
        <v>2564</v>
      </c>
      <c r="Y352" s="8">
        <v>2563</v>
      </c>
      <c r="Z352" s="8">
        <v>2566</v>
      </c>
      <c r="AA352" s="8" t="s">
        <v>154</v>
      </c>
      <c r="AD352" t="str">
        <f t="shared" si="72"/>
        <v>2573+2570+2567+2560+2564+2563+2566+</v>
      </c>
      <c r="AI352" t="s">
        <v>329</v>
      </c>
      <c r="AJ352" t="str">
        <f t="shared" si="73"/>
        <v>2573+2570+2567+2560+2564+2563+2566</v>
      </c>
    </row>
    <row r="353" spans="20:36" x14ac:dyDescent="0.15">
      <c r="T353" s="8">
        <v>2580</v>
      </c>
      <c r="U353" s="8">
        <v>2574</v>
      </c>
      <c r="V353" s="8">
        <v>2577</v>
      </c>
      <c r="W353" s="8">
        <v>2571</v>
      </c>
      <c r="X353" s="8">
        <v>2568</v>
      </c>
      <c r="Y353" s="8">
        <v>2573</v>
      </c>
      <c r="Z353" s="8">
        <v>2573</v>
      </c>
      <c r="AA353" s="8" t="s">
        <v>154</v>
      </c>
      <c r="AD353" t="str">
        <f t="shared" si="72"/>
        <v>2580+2574+2577+2571+2568+2573+2573+</v>
      </c>
      <c r="AI353" t="s">
        <v>330</v>
      </c>
      <c r="AJ353" t="str">
        <f t="shared" si="73"/>
        <v>2580+2574+2577+2571+2568+2573+2573</v>
      </c>
    </row>
    <row r="354" spans="20:36" x14ac:dyDescent="0.15">
      <c r="T354" s="8">
        <v>2588</v>
      </c>
      <c r="U354" s="8">
        <v>2584</v>
      </c>
      <c r="V354" s="8">
        <v>2585</v>
      </c>
      <c r="W354" s="8">
        <v>2583</v>
      </c>
      <c r="X354" s="8">
        <v>2574</v>
      </c>
      <c r="Y354" s="8">
        <v>2577</v>
      </c>
      <c r="Z354" s="8">
        <v>2580</v>
      </c>
      <c r="AA354" s="8">
        <v>2577</v>
      </c>
      <c r="AD354" t="str">
        <f t="shared" si="72"/>
        <v>2588+2584+2585+2583+2574+2577+2580+2577</v>
      </c>
      <c r="AI354" t="s">
        <v>331</v>
      </c>
      <c r="AJ354" t="str">
        <f t="shared" si="73"/>
        <v>2588+2584+2585+2583+2574+2577+2580+2577</v>
      </c>
    </row>
    <row r="355" spans="20:36" x14ac:dyDescent="0.15">
      <c r="T355" s="8">
        <v>2596</v>
      </c>
      <c r="U355" s="8">
        <v>2591</v>
      </c>
      <c r="V355" s="8">
        <v>2594</v>
      </c>
      <c r="W355" s="8">
        <v>2592</v>
      </c>
      <c r="X355" s="8">
        <v>2588</v>
      </c>
      <c r="Y355" s="8">
        <v>2584</v>
      </c>
      <c r="Z355" s="8">
        <v>2581</v>
      </c>
      <c r="AA355" s="8">
        <v>2585</v>
      </c>
      <c r="AD355" t="str">
        <f t="shared" si="72"/>
        <v>2596+2591+2594+2592+2588+2584+2581+2585</v>
      </c>
      <c r="AI355" t="s">
        <v>332</v>
      </c>
      <c r="AJ355" t="str">
        <f t="shared" si="73"/>
        <v>2596+2591+2594+2592+2588+2584+2581+2585</v>
      </c>
    </row>
    <row r="356" spans="20:36" x14ac:dyDescent="0.15">
      <c r="T356" s="8">
        <v>2604</v>
      </c>
      <c r="U356" s="8">
        <v>2600</v>
      </c>
      <c r="V356" s="8">
        <v>2599</v>
      </c>
      <c r="W356" s="8">
        <v>2597</v>
      </c>
      <c r="X356" s="8">
        <v>2593</v>
      </c>
      <c r="Y356" s="8">
        <v>2592</v>
      </c>
      <c r="Z356" s="8">
        <v>2591</v>
      </c>
      <c r="AA356" s="8">
        <v>2596</v>
      </c>
      <c r="AD356" t="str">
        <f t="shared" si="72"/>
        <v>2604+2600+2599+2597+2593+2592+2591+2596</v>
      </c>
      <c r="AI356" t="s">
        <v>333</v>
      </c>
      <c r="AJ356" t="str">
        <f t="shared" si="73"/>
        <v>2604+2600+2599+2597+2593+2592+2591+2596</v>
      </c>
    </row>
    <row r="357" spans="20:36" x14ac:dyDescent="0.15">
      <c r="T357" s="8">
        <v>2612</v>
      </c>
      <c r="U357" s="8">
        <v>2607</v>
      </c>
      <c r="V357" s="8">
        <v>2605</v>
      </c>
      <c r="W357" s="8">
        <v>2608</v>
      </c>
      <c r="X357" s="8">
        <v>2604</v>
      </c>
      <c r="Y357" s="8">
        <v>2600</v>
      </c>
      <c r="Z357" s="8">
        <v>2599</v>
      </c>
      <c r="AA357" s="8">
        <v>2601</v>
      </c>
      <c r="AD357" t="str">
        <f t="shared" si="72"/>
        <v>2612+2607+2605+2608+2604+2600+2599+2601</v>
      </c>
      <c r="AI357" t="s">
        <v>334</v>
      </c>
      <c r="AJ357" t="str">
        <f t="shared" si="73"/>
        <v>2612+2607+2605+2608+2604+2600+2599+2601</v>
      </c>
    </row>
    <row r="358" spans="20:36" x14ac:dyDescent="0.15">
      <c r="T358" s="8">
        <v>2620</v>
      </c>
      <c r="U358" s="8">
        <v>2613</v>
      </c>
      <c r="V358" s="8">
        <v>2616</v>
      </c>
      <c r="W358" s="8">
        <v>2615</v>
      </c>
      <c r="X358" s="8">
        <v>2607</v>
      </c>
      <c r="Y358" s="8">
        <v>2608</v>
      </c>
      <c r="Z358" s="8">
        <v>2612</v>
      </c>
      <c r="AA358" s="8">
        <v>2608</v>
      </c>
      <c r="AD358" t="str">
        <f t="shared" si="72"/>
        <v>2620+2613+2616+2615+2607+2608+2612+2608</v>
      </c>
      <c r="AI358" t="s">
        <v>335</v>
      </c>
      <c r="AJ358" t="str">
        <f t="shared" si="73"/>
        <v>2620+2613+2616+2615+2607+2608+2612+2608</v>
      </c>
    </row>
    <row r="359" spans="20:36" x14ac:dyDescent="0.15">
      <c r="T359" s="8">
        <v>2627</v>
      </c>
      <c r="U359" s="8">
        <v>2623</v>
      </c>
      <c r="V359" s="8">
        <v>2621</v>
      </c>
      <c r="W359" s="8">
        <v>2624</v>
      </c>
      <c r="X359" s="8">
        <v>2619</v>
      </c>
      <c r="Y359" s="8">
        <v>2616</v>
      </c>
      <c r="Z359" s="8">
        <v>2615</v>
      </c>
      <c r="AA359" s="8">
        <v>2617</v>
      </c>
      <c r="AD359" t="str">
        <f t="shared" si="72"/>
        <v>2627+2623+2621+2624+2619+2616+2615+2617</v>
      </c>
      <c r="AI359" t="s">
        <v>249</v>
      </c>
      <c r="AJ359" t="str">
        <f t="shared" si="73"/>
        <v>2627+2623+2621+2624+2619+2616+2615+2617</v>
      </c>
    </row>
    <row r="360" spans="20:36" x14ac:dyDescent="0.15">
      <c r="T360" s="8">
        <v>2635</v>
      </c>
      <c r="U360" s="8">
        <v>2629</v>
      </c>
      <c r="V360" s="8">
        <v>2632</v>
      </c>
      <c r="W360" s="8">
        <v>2631</v>
      </c>
      <c r="X360" s="8">
        <v>2623</v>
      </c>
      <c r="Y360" s="8">
        <v>2624</v>
      </c>
      <c r="Z360" s="8">
        <v>2627</v>
      </c>
      <c r="AA360" s="8">
        <v>2624</v>
      </c>
      <c r="AD360" t="str">
        <f t="shared" si="72"/>
        <v>2635+2629+2632+2631+2623+2624+2627+2624</v>
      </c>
      <c r="AI360" t="s">
        <v>250</v>
      </c>
      <c r="AJ360" t="str">
        <f t="shared" si="73"/>
        <v>2635+2629+2632+2631+2623+2624+2627+2624</v>
      </c>
    </row>
    <row r="361" spans="20:36" x14ac:dyDescent="0.15">
      <c r="T361" s="8">
        <v>2643</v>
      </c>
      <c r="U361" s="8">
        <v>2639</v>
      </c>
      <c r="V361" s="8">
        <v>2641</v>
      </c>
      <c r="W361" s="8">
        <v>2639</v>
      </c>
      <c r="X361" s="8">
        <v>2632</v>
      </c>
      <c r="Y361" s="8">
        <v>2628</v>
      </c>
      <c r="Z361" s="8">
        <v>2633</v>
      </c>
      <c r="AA361" s="8">
        <v>2631</v>
      </c>
      <c r="AD361" t="str">
        <f t="shared" si="72"/>
        <v>2643+2639+2641+2639+2632+2628+2633+2631</v>
      </c>
      <c r="AI361" t="s">
        <v>251</v>
      </c>
      <c r="AJ361" t="str">
        <f t="shared" si="73"/>
        <v>2643+2639+2641+2639+2632+2628+2633+2631</v>
      </c>
    </row>
    <row r="362" spans="20:36" x14ac:dyDescent="0.15">
      <c r="T362" s="8">
        <f>T361+8</f>
        <v>2651</v>
      </c>
      <c r="U362" s="8">
        <f>U361+7</f>
        <v>2646</v>
      </c>
      <c r="V362" s="8">
        <f>V361+8</f>
        <v>2649</v>
      </c>
      <c r="W362" s="8">
        <f>W361+8</f>
        <v>2647</v>
      </c>
      <c r="X362" s="8">
        <f>X361+8</f>
        <v>2640</v>
      </c>
      <c r="Y362" s="8">
        <f>Y361+8</f>
        <v>2636</v>
      </c>
      <c r="Z362" s="8">
        <f>Z361+8</f>
        <v>2641</v>
      </c>
      <c r="AA362" s="8">
        <f>AA361+8</f>
        <v>2639</v>
      </c>
      <c r="AD362" t="str">
        <f t="shared" si="72"/>
        <v>2651+2646+2649+2647+2640+2636+2641+2639</v>
      </c>
      <c r="AI362" t="s">
        <v>252</v>
      </c>
      <c r="AJ362" t="str">
        <f t="shared" si="73"/>
        <v>2651+2646+2649+2647+2640+2636+2641+2639</v>
      </c>
    </row>
    <row r="363" spans="20:36" x14ac:dyDescent="0.15">
      <c r="T363" s="8">
        <f t="shared" ref="T363" si="80">T362+8</f>
        <v>2659</v>
      </c>
      <c r="U363" s="8">
        <f>U362+8</f>
        <v>2654</v>
      </c>
      <c r="V363" s="8">
        <f>V362+8</f>
        <v>2657</v>
      </c>
      <c r="W363" s="8">
        <f t="shared" ref="W363:W364" si="81">W362+8</f>
        <v>2655</v>
      </c>
      <c r="X363" s="8">
        <f t="shared" ref="X363:X364" si="82">X362+8</f>
        <v>2648</v>
      </c>
      <c r="Y363" s="8">
        <f t="shared" ref="Y363:Y364" si="83">Y362+8</f>
        <v>2644</v>
      </c>
      <c r="Z363" s="8">
        <f t="shared" ref="Z363:Z364" si="84">Z362+8</f>
        <v>2649</v>
      </c>
      <c r="AA363" s="8">
        <f t="shared" ref="AA363:AA364" si="85">AA362+8</f>
        <v>2647</v>
      </c>
      <c r="AD363" t="str">
        <f t="shared" si="72"/>
        <v>2659+2654+2657+2655+2648+2644+2649+2647</v>
      </c>
      <c r="AI363" t="s">
        <v>253</v>
      </c>
      <c r="AJ363" t="str">
        <f t="shared" si="73"/>
        <v>2659+2654+2657+2655+2648+2644+2649+2647</v>
      </c>
    </row>
    <row r="364" spans="20:36" x14ac:dyDescent="0.15">
      <c r="T364" s="8">
        <f>T363+8</f>
        <v>2667</v>
      </c>
      <c r="U364" s="8">
        <f>U363+9</f>
        <v>2663</v>
      </c>
      <c r="V364" s="8">
        <f>V363+8</f>
        <v>2665</v>
      </c>
      <c r="W364" s="8">
        <f t="shared" si="81"/>
        <v>2663</v>
      </c>
      <c r="X364" s="8">
        <f t="shared" si="82"/>
        <v>2656</v>
      </c>
      <c r="Y364" s="8">
        <f t="shared" si="83"/>
        <v>2652</v>
      </c>
      <c r="Z364" s="8">
        <f t="shared" si="84"/>
        <v>2657</v>
      </c>
      <c r="AA364" s="8">
        <f t="shared" si="85"/>
        <v>2655</v>
      </c>
      <c r="AD364" t="str">
        <f t="shared" si="72"/>
        <v>2667+2663+2665+2663+2656+2652+2657+2655</v>
      </c>
      <c r="AI364" t="s">
        <v>254</v>
      </c>
      <c r="AJ364" t="str">
        <f t="shared" si="73"/>
        <v>2667+2663+2665+2663+2656+2652+2657+2655</v>
      </c>
    </row>
    <row r="365" spans="20:36" x14ac:dyDescent="0.15">
      <c r="T365" s="8"/>
      <c r="U365" s="8"/>
      <c r="V365" s="8"/>
      <c r="W365" s="8"/>
      <c r="X365" s="8"/>
      <c r="Y365" s="8"/>
      <c r="Z365" s="8"/>
      <c r="AA365" s="8"/>
      <c r="AD365" t="str">
        <f t="shared" si="72"/>
        <v>+++++++</v>
      </c>
      <c r="AJ365">
        <f t="shared" si="73"/>
        <v>0</v>
      </c>
    </row>
    <row r="366" spans="20:36" x14ac:dyDescent="0.15">
      <c r="T366" s="8"/>
      <c r="U366" s="8"/>
      <c r="V366" s="8"/>
      <c r="W366" s="8"/>
      <c r="X366" s="8"/>
      <c r="Y366" s="8"/>
      <c r="Z366" s="8"/>
      <c r="AA366" s="8"/>
      <c r="AD366" t="str">
        <f t="shared" si="72"/>
        <v>+++++++</v>
      </c>
      <c r="AJ366">
        <f t="shared" si="73"/>
        <v>0</v>
      </c>
    </row>
    <row r="367" spans="20:36" x14ac:dyDescent="0.15">
      <c r="T367" s="8"/>
      <c r="U367" s="8"/>
      <c r="V367" s="8"/>
      <c r="W367" s="8"/>
      <c r="X367" s="8"/>
      <c r="Y367" s="8"/>
      <c r="Z367" s="8"/>
      <c r="AA367" s="8"/>
      <c r="AD367" t="str">
        <f t="shared" si="72"/>
        <v>+++++++</v>
      </c>
      <c r="AJ367">
        <f t="shared" si="73"/>
        <v>0</v>
      </c>
    </row>
    <row r="368" spans="20:36" x14ac:dyDescent="0.15">
      <c r="T368" s="8">
        <v>2004</v>
      </c>
      <c r="U368" s="8">
        <v>2002</v>
      </c>
      <c r="V368" s="8">
        <v>2001</v>
      </c>
      <c r="W368" s="8">
        <v>2001</v>
      </c>
      <c r="X368" s="8" t="s">
        <v>154</v>
      </c>
      <c r="Y368" s="8" t="s">
        <v>154</v>
      </c>
      <c r="Z368" s="8" t="s">
        <v>154</v>
      </c>
      <c r="AA368" s="8" t="s">
        <v>154</v>
      </c>
      <c r="AD368" t="str">
        <f t="shared" si="72"/>
        <v>2004+2002+2001+2001++++</v>
      </c>
      <c r="AI368" t="s">
        <v>308</v>
      </c>
      <c r="AJ368" t="str">
        <f t="shared" si="73"/>
        <v>2004+2002+2001+2001</v>
      </c>
    </row>
    <row r="369" spans="20:36" x14ac:dyDescent="0.15">
      <c r="T369" s="8">
        <v>2501</v>
      </c>
      <c r="U369" s="8">
        <v>2005</v>
      </c>
      <c r="V369" s="8">
        <v>2004</v>
      </c>
      <c r="W369" s="8">
        <v>2002</v>
      </c>
      <c r="X369" s="8">
        <v>2504</v>
      </c>
      <c r="Y369" s="8" t="s">
        <v>154</v>
      </c>
      <c r="Z369" s="8" t="s">
        <v>154</v>
      </c>
      <c r="AA369" s="8" t="s">
        <v>154</v>
      </c>
      <c r="AD369" t="str">
        <f t="shared" si="72"/>
        <v>2501+2005+2004+2002+2504+++</v>
      </c>
      <c r="AI369" t="s">
        <v>309</v>
      </c>
      <c r="AJ369" t="str">
        <f t="shared" si="73"/>
        <v>2501+2005+2004+2002+2504</v>
      </c>
    </row>
    <row r="370" spans="20:36" x14ac:dyDescent="0.15">
      <c r="T370" s="8">
        <v>2508</v>
      </c>
      <c r="U370" s="8">
        <v>2506</v>
      </c>
      <c r="V370" s="8">
        <v>2501</v>
      </c>
      <c r="W370" s="8">
        <v>2504</v>
      </c>
      <c r="X370" s="8">
        <v>2500</v>
      </c>
      <c r="Y370" s="8" t="s">
        <v>154</v>
      </c>
      <c r="Z370" s="8" t="s">
        <v>154</v>
      </c>
      <c r="AA370" s="8" t="s">
        <v>154</v>
      </c>
      <c r="AD370" t="str">
        <f t="shared" si="72"/>
        <v>2508+2506+2501+2504+2500+++</v>
      </c>
      <c r="AI370" t="s">
        <v>310</v>
      </c>
      <c r="AJ370" t="str">
        <f t="shared" si="73"/>
        <v>2508+2506+2501+2504+2500</v>
      </c>
    </row>
    <row r="371" spans="20:36" x14ac:dyDescent="0.15">
      <c r="T371" s="8">
        <v>2512</v>
      </c>
      <c r="U371" s="8">
        <v>2510</v>
      </c>
      <c r="V371" s="8">
        <v>2507</v>
      </c>
      <c r="W371" s="8">
        <v>2509</v>
      </c>
      <c r="X371" s="8">
        <v>2505</v>
      </c>
      <c r="Y371" s="8" t="s">
        <v>154</v>
      </c>
      <c r="Z371" s="8" t="s">
        <v>154</v>
      </c>
      <c r="AA371" s="8" t="s">
        <v>154</v>
      </c>
      <c r="AD371" t="str">
        <f t="shared" si="72"/>
        <v>2512+2510+2507+2509+2505+++</v>
      </c>
      <c r="AI371" t="s">
        <v>311</v>
      </c>
      <c r="AJ371" t="str">
        <f t="shared" si="73"/>
        <v>2512+2510+2507+2509+2505</v>
      </c>
    </row>
    <row r="372" spans="20:36" x14ac:dyDescent="0.15">
      <c r="T372" s="8">
        <v>2520</v>
      </c>
      <c r="U372" s="8">
        <v>2516</v>
      </c>
      <c r="V372" s="8">
        <v>2510</v>
      </c>
      <c r="W372" s="8">
        <v>2511</v>
      </c>
      <c r="X372" s="8">
        <v>2510</v>
      </c>
      <c r="Y372" s="8">
        <v>2512</v>
      </c>
      <c r="Z372" s="8" t="s">
        <v>154</v>
      </c>
      <c r="AA372" s="8" t="s">
        <v>154</v>
      </c>
      <c r="AD372" t="str">
        <f t="shared" si="72"/>
        <v>2520+2516+2510+2511+2510+2512++</v>
      </c>
      <c r="AI372" t="s">
        <v>159</v>
      </c>
      <c r="AJ372" t="str">
        <f t="shared" si="73"/>
        <v>2520+2516+2510+2511+2510+2512</v>
      </c>
    </row>
    <row r="373" spans="20:36" x14ac:dyDescent="0.15">
      <c r="T373" s="8">
        <v>2526</v>
      </c>
      <c r="U373" s="8">
        <v>2523</v>
      </c>
      <c r="V373" s="8">
        <v>2517</v>
      </c>
      <c r="W373" s="8">
        <v>2518</v>
      </c>
      <c r="X373" s="8">
        <v>2517</v>
      </c>
      <c r="Y373" s="8">
        <v>2520</v>
      </c>
      <c r="Z373" s="8" t="s">
        <v>154</v>
      </c>
      <c r="AA373" s="8" t="s">
        <v>154</v>
      </c>
      <c r="AD373" t="str">
        <f t="shared" si="72"/>
        <v>2526+2523+2517+2518+2517+2520++</v>
      </c>
      <c r="AI373" t="s">
        <v>160</v>
      </c>
      <c r="AJ373" t="str">
        <f t="shared" si="73"/>
        <v>2526+2523+2517+2518+2517+2520</v>
      </c>
    </row>
    <row r="374" spans="20:36" x14ac:dyDescent="0.15">
      <c r="T374" s="8">
        <v>2532</v>
      </c>
      <c r="U374" s="8">
        <v>2528</v>
      </c>
      <c r="V374" s="8">
        <v>2521</v>
      </c>
      <c r="W374" s="8">
        <v>2522</v>
      </c>
      <c r="X374" s="8">
        <v>2521</v>
      </c>
      <c r="Y374" s="8">
        <v>2522</v>
      </c>
      <c r="Z374" s="8" t="s">
        <v>154</v>
      </c>
      <c r="AA374" s="8" t="s">
        <v>154</v>
      </c>
      <c r="AD374" t="str">
        <f t="shared" si="72"/>
        <v>2532+2528+2521+2522+2521+2522++</v>
      </c>
      <c r="AI374" t="s">
        <v>161</v>
      </c>
      <c r="AJ374" t="str">
        <f t="shared" si="73"/>
        <v>2532+2528+2521+2522+2521+2522</v>
      </c>
    </row>
    <row r="375" spans="20:36" x14ac:dyDescent="0.15">
      <c r="T375" s="8">
        <v>2538</v>
      </c>
      <c r="U375" s="8">
        <v>2536</v>
      </c>
      <c r="V375" s="8">
        <v>2532</v>
      </c>
      <c r="W375" s="8">
        <v>2528</v>
      </c>
      <c r="X375" s="8">
        <v>2527</v>
      </c>
      <c r="Y375" s="8">
        <v>2530</v>
      </c>
      <c r="Z375" s="8" t="s">
        <v>154</v>
      </c>
      <c r="AA375" s="8" t="s">
        <v>154</v>
      </c>
      <c r="AD375" t="str">
        <f t="shared" si="72"/>
        <v>2538+2536+2532+2528+2527+2530++</v>
      </c>
      <c r="AI375" t="s">
        <v>162</v>
      </c>
      <c r="AJ375" t="str">
        <f t="shared" si="73"/>
        <v>2538+2536+2532+2528+2527+2530</v>
      </c>
    </row>
    <row r="376" spans="20:36" x14ac:dyDescent="0.15">
      <c r="T376" s="8">
        <v>2544</v>
      </c>
      <c r="U376" s="8">
        <v>2543</v>
      </c>
      <c r="V376" s="8">
        <v>2544</v>
      </c>
      <c r="W376" s="8">
        <v>2534</v>
      </c>
      <c r="X376" s="8">
        <v>2533</v>
      </c>
      <c r="Y376" s="8">
        <v>2535</v>
      </c>
      <c r="Z376" s="8">
        <v>2534</v>
      </c>
      <c r="AA376" s="8" t="s">
        <v>154</v>
      </c>
      <c r="AD376" t="str">
        <f t="shared" si="72"/>
        <v>2544+2543+2544+2534+2533+2535+2534+</v>
      </c>
      <c r="AI376" t="s">
        <v>312</v>
      </c>
      <c r="AJ376" t="str">
        <f t="shared" si="73"/>
        <v>2544+2543+2544+2534+2533+2535+2534</v>
      </c>
    </row>
    <row r="377" spans="20:36" x14ac:dyDescent="0.15">
      <c r="T377" s="8">
        <v>2551</v>
      </c>
      <c r="U377" s="8">
        <v>2548</v>
      </c>
      <c r="V377" s="8">
        <v>2546</v>
      </c>
      <c r="W377" s="8">
        <v>2540</v>
      </c>
      <c r="X377" s="8">
        <v>2544</v>
      </c>
      <c r="Y377" s="8">
        <v>2539</v>
      </c>
      <c r="Z377" s="8">
        <v>2542</v>
      </c>
      <c r="AA377" s="8" t="s">
        <v>154</v>
      </c>
      <c r="AD377" t="str">
        <f t="shared" si="72"/>
        <v>2551+2548+2546+2540+2544+2539+2542+</v>
      </c>
      <c r="AI377" t="s">
        <v>313</v>
      </c>
      <c r="AJ377" t="str">
        <f t="shared" si="73"/>
        <v>2551+2548+2546+2540+2544+2539+2542</v>
      </c>
    </row>
    <row r="378" spans="20:36" x14ac:dyDescent="0.15">
      <c r="T378" s="8">
        <v>2558</v>
      </c>
      <c r="U378" s="8">
        <v>2557</v>
      </c>
      <c r="V378" s="8">
        <v>2556</v>
      </c>
      <c r="W378" s="8">
        <v>2551</v>
      </c>
      <c r="X378" s="8">
        <v>2546</v>
      </c>
      <c r="Y378" s="8">
        <v>2547</v>
      </c>
      <c r="Z378" s="8">
        <v>2546</v>
      </c>
      <c r="AA378" s="8" t="s">
        <v>154</v>
      </c>
      <c r="AD378" t="str">
        <f t="shared" si="72"/>
        <v>2558+2557+2556+2551+2546+2547+2546+</v>
      </c>
      <c r="AI378" t="s">
        <v>314</v>
      </c>
      <c r="AJ378" t="str">
        <f t="shared" si="73"/>
        <v>2558+2557+2556+2551+2546+2547+2546</v>
      </c>
    </row>
    <row r="379" spans="20:36" x14ac:dyDescent="0.15">
      <c r="T379" s="8">
        <v>2565</v>
      </c>
      <c r="U379" s="8">
        <v>2562</v>
      </c>
      <c r="V379" s="8">
        <v>2563</v>
      </c>
      <c r="W379" s="8">
        <v>2553</v>
      </c>
      <c r="X379" s="8">
        <v>2554</v>
      </c>
      <c r="Y379" s="8">
        <v>2558</v>
      </c>
      <c r="Z379" s="8">
        <v>2553</v>
      </c>
      <c r="AA379" s="8" t="s">
        <v>154</v>
      </c>
      <c r="AD379" t="str">
        <f t="shared" si="72"/>
        <v>2565+2562+2563+2553+2554+2558+2553+</v>
      </c>
      <c r="AI379" t="s">
        <v>315</v>
      </c>
      <c r="AJ379" t="str">
        <f t="shared" si="73"/>
        <v>2565+2562+2563+2553+2554+2558+2553</v>
      </c>
    </row>
    <row r="380" spans="20:36" x14ac:dyDescent="0.15">
      <c r="T380" s="8">
        <v>2572</v>
      </c>
      <c r="U380" s="8">
        <v>2571</v>
      </c>
      <c r="V380" s="8">
        <v>2567</v>
      </c>
      <c r="W380" s="8">
        <v>2563</v>
      </c>
      <c r="X380" s="8">
        <v>2560</v>
      </c>
      <c r="Y380" s="8">
        <v>2561</v>
      </c>
      <c r="Z380" s="8">
        <v>2565</v>
      </c>
      <c r="AA380" s="8" t="s">
        <v>154</v>
      </c>
      <c r="AD380" t="str">
        <f t="shared" si="72"/>
        <v>2572+2571+2567+2563+2560+2561+2565+</v>
      </c>
      <c r="AI380" t="s">
        <v>316</v>
      </c>
      <c r="AJ380" t="str">
        <f t="shared" si="73"/>
        <v>2572+2571+2567+2563+2560+2561+2565</v>
      </c>
    </row>
    <row r="381" spans="20:36" x14ac:dyDescent="0.15">
      <c r="T381" s="8">
        <v>2579</v>
      </c>
      <c r="U381" s="8">
        <v>2576</v>
      </c>
      <c r="V381" s="8">
        <v>2574</v>
      </c>
      <c r="W381" s="8">
        <v>2570</v>
      </c>
      <c r="X381" s="8">
        <v>2572</v>
      </c>
      <c r="Y381" s="8">
        <v>2567</v>
      </c>
      <c r="Z381" s="8">
        <v>2568</v>
      </c>
      <c r="AA381" s="8" t="s">
        <v>154</v>
      </c>
      <c r="AD381" t="str">
        <f t="shared" si="72"/>
        <v>2579+2576+2574+2570+2572+2567+2568+</v>
      </c>
      <c r="AI381" t="s">
        <v>317</v>
      </c>
      <c r="AJ381" t="str">
        <f t="shared" si="73"/>
        <v>2579+2576+2574+2570+2572+2567+2568</v>
      </c>
    </row>
    <row r="382" spans="20:36" x14ac:dyDescent="0.15">
      <c r="T382" s="8">
        <v>2587</v>
      </c>
      <c r="U382" s="8">
        <v>2585</v>
      </c>
      <c r="V382" s="8">
        <v>2583</v>
      </c>
      <c r="W382" s="8">
        <v>2583</v>
      </c>
      <c r="X382" s="8">
        <v>2576</v>
      </c>
      <c r="Y382" s="8">
        <v>2574</v>
      </c>
      <c r="Z382" s="8">
        <v>2577</v>
      </c>
      <c r="AA382" s="8">
        <v>2577</v>
      </c>
      <c r="AD382" t="str">
        <f t="shared" si="72"/>
        <v>2587+2585+2583+2583+2576+2574+2577+2577</v>
      </c>
      <c r="AI382" t="s">
        <v>169</v>
      </c>
      <c r="AJ382" t="str">
        <f t="shared" si="73"/>
        <v>2587+2585+2583+2583+2576+2574+2577+2577</v>
      </c>
    </row>
    <row r="383" spans="20:36" x14ac:dyDescent="0.15">
      <c r="T383" s="8">
        <v>2595</v>
      </c>
      <c r="U383" s="8">
        <v>2589</v>
      </c>
      <c r="V383" s="8">
        <v>2591</v>
      </c>
      <c r="W383" s="8">
        <v>2592</v>
      </c>
      <c r="X383" s="8">
        <v>2585</v>
      </c>
      <c r="Y383" s="8">
        <v>2587</v>
      </c>
      <c r="Z383" s="8">
        <v>2586</v>
      </c>
      <c r="AA383" s="8">
        <v>2584</v>
      </c>
      <c r="AD383" t="str">
        <f t="shared" si="72"/>
        <v>2595+2589+2591+2592+2585+2587+2586+2584</v>
      </c>
      <c r="AI383" t="s">
        <v>170</v>
      </c>
      <c r="AJ383" t="str">
        <f t="shared" si="73"/>
        <v>2595+2589+2591+2592+2585+2587+2586+2584</v>
      </c>
    </row>
    <row r="384" spans="20:36" x14ac:dyDescent="0.15">
      <c r="T384" s="8">
        <v>2603</v>
      </c>
      <c r="U384" s="8">
        <v>2602</v>
      </c>
      <c r="V384" s="8">
        <v>2597</v>
      </c>
      <c r="W384" s="8">
        <v>2599</v>
      </c>
      <c r="X384" s="8">
        <v>2593</v>
      </c>
      <c r="Y384" s="8">
        <v>2589</v>
      </c>
      <c r="Z384" s="8">
        <v>2595</v>
      </c>
      <c r="AA384" s="8">
        <v>2595</v>
      </c>
      <c r="AD384" t="str">
        <f t="shared" si="72"/>
        <v>2603+2602+2597+2599+2593+2589+2595+2595</v>
      </c>
      <c r="AI384" t="s">
        <v>171</v>
      </c>
      <c r="AJ384" t="str">
        <f t="shared" si="73"/>
        <v>2603+2602+2597+2599+2593+2589+2595+2595</v>
      </c>
    </row>
    <row r="385" spans="20:36" x14ac:dyDescent="0.15">
      <c r="T385" s="8">
        <v>2611</v>
      </c>
      <c r="U385" s="8">
        <v>2610</v>
      </c>
      <c r="V385" s="8">
        <v>2608</v>
      </c>
      <c r="W385" s="8">
        <v>2607</v>
      </c>
      <c r="X385" s="8">
        <v>2601</v>
      </c>
      <c r="Y385" s="8">
        <v>2597</v>
      </c>
      <c r="Z385" s="8">
        <v>2603</v>
      </c>
      <c r="AA385" s="8">
        <v>2599</v>
      </c>
      <c r="AD385" t="str">
        <f t="shared" si="72"/>
        <v>2611+2610+2608+2607+2601+2597+2603+2599</v>
      </c>
      <c r="AI385" t="s">
        <v>172</v>
      </c>
      <c r="AJ385" t="str">
        <f t="shared" si="73"/>
        <v>2611+2610+2608+2607+2601+2597+2603+2599</v>
      </c>
    </row>
    <row r="386" spans="20:36" x14ac:dyDescent="0.15">
      <c r="T386" s="8">
        <v>2619</v>
      </c>
      <c r="U386" s="8">
        <v>2615</v>
      </c>
      <c r="V386" s="8">
        <v>2613</v>
      </c>
      <c r="W386" s="8">
        <v>2615</v>
      </c>
      <c r="X386" s="8">
        <v>2608</v>
      </c>
      <c r="Y386" s="8">
        <v>2611</v>
      </c>
      <c r="Z386" s="8">
        <v>2609</v>
      </c>
      <c r="AA386" s="8">
        <v>2607</v>
      </c>
      <c r="AD386" t="str">
        <f t="shared" si="72"/>
        <v>2619+2615+2613+2615+2608+2611+2609+2607</v>
      </c>
      <c r="AI386" t="s">
        <v>173</v>
      </c>
      <c r="AJ386" t="str">
        <f t="shared" si="73"/>
        <v>2619+2615+2613+2615+2608+2611+2609+2607</v>
      </c>
    </row>
    <row r="387" spans="20:36" x14ac:dyDescent="0.15">
      <c r="T387" s="8">
        <v>2627</v>
      </c>
      <c r="U387" s="8">
        <v>2623</v>
      </c>
      <c r="V387" s="8">
        <v>2621</v>
      </c>
      <c r="W387" s="8">
        <v>2623</v>
      </c>
      <c r="X387" s="8">
        <v>2616</v>
      </c>
      <c r="Y387" s="8">
        <v>2619</v>
      </c>
      <c r="Z387" s="8">
        <v>2617</v>
      </c>
      <c r="AA387" s="8">
        <v>2615</v>
      </c>
      <c r="AD387" t="str">
        <f t="shared" si="72"/>
        <v>2627+2623+2621+2623+2616+2619+2617+2615</v>
      </c>
      <c r="AI387" t="s">
        <v>174</v>
      </c>
      <c r="AJ387" t="str">
        <f t="shared" si="73"/>
        <v>2627+2623+2621+2623+2616+2619+2617+2615</v>
      </c>
    </row>
    <row r="388" spans="20:36" x14ac:dyDescent="0.15">
      <c r="T388" s="8">
        <v>2635</v>
      </c>
      <c r="U388" s="8">
        <v>2631</v>
      </c>
      <c r="V388" s="8">
        <v>2629</v>
      </c>
      <c r="W388" s="8">
        <v>2631</v>
      </c>
      <c r="X388" s="8">
        <v>2624</v>
      </c>
      <c r="Y388" s="8">
        <v>2627</v>
      </c>
      <c r="Z388" s="8">
        <v>2625</v>
      </c>
      <c r="AA388" s="8">
        <v>2623</v>
      </c>
      <c r="AD388" t="str">
        <f t="shared" si="72"/>
        <v>2635+2631+2629+2631+2624+2627+2625+2623</v>
      </c>
      <c r="AI388" t="s">
        <v>175</v>
      </c>
      <c r="AJ388" t="str">
        <f t="shared" si="73"/>
        <v>2635+2631+2629+2631+2624+2627+2625+2623</v>
      </c>
    </row>
    <row r="389" spans="20:36" x14ac:dyDescent="0.15">
      <c r="T389" s="8">
        <v>2643</v>
      </c>
      <c r="U389" s="8">
        <v>2637</v>
      </c>
      <c r="V389" s="8">
        <v>2637</v>
      </c>
      <c r="W389" s="8">
        <v>2639</v>
      </c>
      <c r="X389" s="8">
        <v>2630</v>
      </c>
      <c r="Y389" s="8">
        <v>2627</v>
      </c>
      <c r="Z389" s="8">
        <v>2633</v>
      </c>
      <c r="AA389" s="8">
        <v>2635</v>
      </c>
      <c r="AD389" t="str">
        <f t="shared" ref="AD389:AD452" si="86">T389&amp;"+"&amp;U389&amp;"+"&amp;V389&amp;"+"&amp;W389&amp;"+"&amp;X389&amp;"+"&amp;Y389&amp;"+"&amp;Z389&amp;"+"&amp;AA389</f>
        <v>2643+2637+2637+2639+2630+2627+2633+2635</v>
      </c>
      <c r="AI389" t="s">
        <v>176</v>
      </c>
      <c r="AJ389" t="str">
        <f t="shared" ref="AJ389:AJ452" si="87">IF(RIGHT(AI389,1)="+",LEFT(AI389,LEN(AI389)-1),AI389)</f>
        <v>2643+2637+2637+2639+2630+2627+2633+2635</v>
      </c>
    </row>
    <row r="390" spans="20:36" x14ac:dyDescent="0.15">
      <c r="T390" s="8">
        <f>T389+8</f>
        <v>2651</v>
      </c>
      <c r="U390" s="8">
        <f>U389+7</f>
        <v>2644</v>
      </c>
      <c r="V390" s="8">
        <f>V389+8</f>
        <v>2645</v>
      </c>
      <c r="W390" s="8">
        <f>W389+8</f>
        <v>2647</v>
      </c>
      <c r="X390" s="8">
        <f>X389+8</f>
        <v>2638</v>
      </c>
      <c r="Y390" s="8">
        <f>Y389+8</f>
        <v>2635</v>
      </c>
      <c r="Z390" s="8">
        <f>Z389+8</f>
        <v>2641</v>
      </c>
      <c r="AA390" s="8">
        <f>AA389+8</f>
        <v>2643</v>
      </c>
      <c r="AD390" t="str">
        <f t="shared" si="86"/>
        <v>2651+2644+2645+2647+2638+2635+2641+2643</v>
      </c>
      <c r="AI390" t="s">
        <v>177</v>
      </c>
      <c r="AJ390" t="str">
        <f t="shared" si="87"/>
        <v>2651+2644+2645+2647+2638+2635+2641+2643</v>
      </c>
    </row>
    <row r="391" spans="20:36" x14ac:dyDescent="0.15">
      <c r="T391" s="8">
        <f t="shared" ref="T391" si="88">T390+8</f>
        <v>2659</v>
      </c>
      <c r="U391" s="8">
        <f>U390+8</f>
        <v>2652</v>
      </c>
      <c r="V391" s="8">
        <f>V390+8</f>
        <v>2653</v>
      </c>
      <c r="W391" s="8">
        <f t="shared" ref="W391:W392" si="89">W390+8</f>
        <v>2655</v>
      </c>
      <c r="X391" s="8">
        <f t="shared" ref="X391:X392" si="90">X390+8</f>
        <v>2646</v>
      </c>
      <c r="Y391" s="8">
        <f t="shared" ref="Y391:Y392" si="91">Y390+8</f>
        <v>2643</v>
      </c>
      <c r="Z391" s="8">
        <f t="shared" ref="Z391:Z392" si="92">Z390+8</f>
        <v>2649</v>
      </c>
      <c r="AA391" s="8">
        <f t="shared" ref="AA391:AA392" si="93">AA390+8</f>
        <v>2651</v>
      </c>
      <c r="AD391" t="str">
        <f t="shared" si="86"/>
        <v>2659+2652+2653+2655+2646+2643+2649+2651</v>
      </c>
      <c r="AI391" t="s">
        <v>178</v>
      </c>
      <c r="AJ391" t="str">
        <f t="shared" si="87"/>
        <v>2659+2652+2653+2655+2646+2643+2649+2651</v>
      </c>
    </row>
    <row r="392" spans="20:36" x14ac:dyDescent="0.15">
      <c r="T392" s="8">
        <f>T391+8</f>
        <v>2667</v>
      </c>
      <c r="U392" s="8">
        <f>U391+9</f>
        <v>2661</v>
      </c>
      <c r="V392" s="8">
        <f>V391+8</f>
        <v>2661</v>
      </c>
      <c r="W392" s="8">
        <f t="shared" si="89"/>
        <v>2663</v>
      </c>
      <c r="X392" s="8">
        <f t="shared" si="90"/>
        <v>2654</v>
      </c>
      <c r="Y392" s="8">
        <f t="shared" si="91"/>
        <v>2651</v>
      </c>
      <c r="Z392" s="8">
        <f t="shared" si="92"/>
        <v>2657</v>
      </c>
      <c r="AA392" s="8">
        <f t="shared" si="93"/>
        <v>2659</v>
      </c>
      <c r="AD392" t="str">
        <f t="shared" si="86"/>
        <v>2667+2661+2661+2663+2654+2651+2657+2659</v>
      </c>
      <c r="AI392" t="s">
        <v>179</v>
      </c>
      <c r="AJ392" t="str">
        <f t="shared" si="87"/>
        <v>2667+2661+2661+2663+2654+2651+2657+2659</v>
      </c>
    </row>
    <row r="393" spans="20:36" x14ac:dyDescent="0.15">
      <c r="T393" s="8"/>
      <c r="U393" s="8"/>
      <c r="V393" s="8"/>
      <c r="W393" s="8"/>
      <c r="X393" s="8"/>
      <c r="Y393" s="8"/>
      <c r="Z393" s="8"/>
      <c r="AA393" s="8"/>
      <c r="AD393" t="str">
        <f t="shared" si="86"/>
        <v>+++++++</v>
      </c>
      <c r="AJ393">
        <f t="shared" si="87"/>
        <v>0</v>
      </c>
    </row>
    <row r="394" spans="20:36" x14ac:dyDescent="0.15">
      <c r="T394" s="8"/>
      <c r="U394" s="8"/>
      <c r="V394" s="8"/>
      <c r="W394" s="8"/>
      <c r="X394" s="8"/>
      <c r="Y394" s="8"/>
      <c r="Z394" s="8"/>
      <c r="AA394" s="8"/>
      <c r="AD394" t="str">
        <f t="shared" si="86"/>
        <v>+++++++</v>
      </c>
      <c r="AJ394">
        <f t="shared" si="87"/>
        <v>0</v>
      </c>
    </row>
    <row r="395" spans="20:36" x14ac:dyDescent="0.15">
      <c r="T395" s="8"/>
      <c r="U395" s="8"/>
      <c r="V395" s="8"/>
      <c r="W395" s="8"/>
      <c r="X395" s="8"/>
      <c r="Y395" s="8"/>
      <c r="Z395" s="8"/>
      <c r="AA395" s="8"/>
      <c r="AD395" t="str">
        <f t="shared" si="86"/>
        <v>+++++++</v>
      </c>
      <c r="AJ395">
        <f t="shared" si="87"/>
        <v>0</v>
      </c>
    </row>
    <row r="396" spans="20:36" x14ac:dyDescent="0.15">
      <c r="T396" s="8">
        <v>2004</v>
      </c>
      <c r="U396" s="8">
        <v>2002</v>
      </c>
      <c r="V396" s="8">
        <v>2001</v>
      </c>
      <c r="W396" s="8">
        <v>2001</v>
      </c>
      <c r="X396" s="8" t="s">
        <v>154</v>
      </c>
      <c r="Y396" s="8" t="s">
        <v>154</v>
      </c>
      <c r="Z396" s="8" t="s">
        <v>154</v>
      </c>
      <c r="AA396" s="8" t="s">
        <v>154</v>
      </c>
      <c r="AD396" t="str">
        <f t="shared" si="86"/>
        <v>2004+2002+2001+2001++++</v>
      </c>
      <c r="AI396" t="s">
        <v>308</v>
      </c>
      <c r="AJ396" t="str">
        <f t="shared" si="87"/>
        <v>2004+2002+2001+2001</v>
      </c>
    </row>
    <row r="397" spans="20:36" x14ac:dyDescent="0.15">
      <c r="T397" s="8">
        <v>2501</v>
      </c>
      <c r="U397" s="8">
        <v>2005</v>
      </c>
      <c r="V397" s="8">
        <v>2004</v>
      </c>
      <c r="W397" s="8">
        <v>2002</v>
      </c>
      <c r="X397" s="8">
        <v>2504</v>
      </c>
      <c r="Y397" s="8" t="s">
        <v>154</v>
      </c>
      <c r="Z397" s="8" t="s">
        <v>154</v>
      </c>
      <c r="AA397" s="8" t="s">
        <v>154</v>
      </c>
      <c r="AD397" t="str">
        <f t="shared" si="86"/>
        <v>2501+2005+2004+2002+2504+++</v>
      </c>
      <c r="AI397" t="s">
        <v>309</v>
      </c>
      <c r="AJ397" t="str">
        <f t="shared" si="87"/>
        <v>2501+2005+2004+2002+2504</v>
      </c>
    </row>
    <row r="398" spans="20:36" x14ac:dyDescent="0.15">
      <c r="T398" s="8">
        <v>2508</v>
      </c>
      <c r="U398" s="8">
        <v>2506</v>
      </c>
      <c r="V398" s="8">
        <v>2501</v>
      </c>
      <c r="W398" s="8">
        <v>2504</v>
      </c>
      <c r="X398" s="8">
        <v>2500</v>
      </c>
      <c r="Y398" s="8" t="s">
        <v>154</v>
      </c>
      <c r="Z398" s="8" t="s">
        <v>154</v>
      </c>
      <c r="AA398" s="8" t="s">
        <v>154</v>
      </c>
      <c r="AD398" t="str">
        <f t="shared" si="86"/>
        <v>2508+2506+2501+2504+2500+++</v>
      </c>
      <c r="AI398" t="s">
        <v>310</v>
      </c>
      <c r="AJ398" t="str">
        <f t="shared" si="87"/>
        <v>2508+2506+2501+2504+2500</v>
      </c>
    </row>
    <row r="399" spans="20:36" x14ac:dyDescent="0.15">
      <c r="T399" s="8">
        <v>2512</v>
      </c>
      <c r="U399" s="8">
        <v>2510</v>
      </c>
      <c r="V399" s="8">
        <v>2507</v>
      </c>
      <c r="W399" s="8">
        <v>2509</v>
      </c>
      <c r="X399" s="8">
        <v>2505</v>
      </c>
      <c r="Y399" s="8" t="s">
        <v>154</v>
      </c>
      <c r="Z399" s="8" t="s">
        <v>154</v>
      </c>
      <c r="AA399" s="8" t="s">
        <v>154</v>
      </c>
      <c r="AD399" t="str">
        <f t="shared" si="86"/>
        <v>2512+2510+2507+2509+2505+++</v>
      </c>
      <c r="AI399" t="s">
        <v>311</v>
      </c>
      <c r="AJ399" t="str">
        <f t="shared" si="87"/>
        <v>2512+2510+2507+2509+2505</v>
      </c>
    </row>
    <row r="400" spans="20:36" x14ac:dyDescent="0.15">
      <c r="T400" s="8">
        <v>2520</v>
      </c>
      <c r="U400" s="8">
        <v>2516</v>
      </c>
      <c r="V400" s="8">
        <v>2510</v>
      </c>
      <c r="W400" s="8">
        <v>2511</v>
      </c>
      <c r="X400" s="8">
        <v>2510</v>
      </c>
      <c r="Y400" s="8">
        <v>2512</v>
      </c>
      <c r="Z400" s="8" t="s">
        <v>154</v>
      </c>
      <c r="AA400" s="8" t="s">
        <v>154</v>
      </c>
      <c r="AD400" t="str">
        <f t="shared" si="86"/>
        <v>2520+2516+2510+2511+2510+2512++</v>
      </c>
      <c r="AI400" t="s">
        <v>159</v>
      </c>
      <c r="AJ400" t="str">
        <f t="shared" si="87"/>
        <v>2520+2516+2510+2511+2510+2512</v>
      </c>
    </row>
    <row r="401" spans="20:36" x14ac:dyDescent="0.15">
      <c r="T401" s="8">
        <v>2526</v>
      </c>
      <c r="U401" s="8">
        <v>2523</v>
      </c>
      <c r="V401" s="8">
        <v>2517</v>
      </c>
      <c r="W401" s="8">
        <v>2518</v>
      </c>
      <c r="X401" s="8">
        <v>2517</v>
      </c>
      <c r="Y401" s="8">
        <v>2520</v>
      </c>
      <c r="Z401" s="8" t="s">
        <v>154</v>
      </c>
      <c r="AA401" s="8" t="s">
        <v>154</v>
      </c>
      <c r="AD401" t="str">
        <f t="shared" si="86"/>
        <v>2526+2523+2517+2518+2517+2520++</v>
      </c>
      <c r="AI401" t="s">
        <v>160</v>
      </c>
      <c r="AJ401" t="str">
        <f t="shared" si="87"/>
        <v>2526+2523+2517+2518+2517+2520</v>
      </c>
    </row>
    <row r="402" spans="20:36" x14ac:dyDescent="0.15">
      <c r="T402" s="8">
        <v>2532</v>
      </c>
      <c r="U402" s="8">
        <v>2528</v>
      </c>
      <c r="V402" s="8">
        <v>2521</v>
      </c>
      <c r="W402" s="8">
        <v>2522</v>
      </c>
      <c r="X402" s="8">
        <v>2521</v>
      </c>
      <c r="Y402" s="8">
        <v>2522</v>
      </c>
      <c r="Z402" s="8" t="s">
        <v>154</v>
      </c>
      <c r="AA402" s="8" t="s">
        <v>154</v>
      </c>
      <c r="AD402" t="str">
        <f t="shared" si="86"/>
        <v>2532+2528+2521+2522+2521+2522++</v>
      </c>
      <c r="AI402" t="s">
        <v>161</v>
      </c>
      <c r="AJ402" t="str">
        <f t="shared" si="87"/>
        <v>2532+2528+2521+2522+2521+2522</v>
      </c>
    </row>
    <row r="403" spans="20:36" x14ac:dyDescent="0.15">
      <c r="T403" s="8">
        <v>2538</v>
      </c>
      <c r="U403" s="8">
        <v>2536</v>
      </c>
      <c r="V403" s="8">
        <v>2532</v>
      </c>
      <c r="W403" s="8">
        <v>2528</v>
      </c>
      <c r="X403" s="8">
        <v>2527</v>
      </c>
      <c r="Y403" s="8">
        <v>2530</v>
      </c>
      <c r="Z403" s="8" t="s">
        <v>154</v>
      </c>
      <c r="AA403" s="8" t="s">
        <v>154</v>
      </c>
      <c r="AD403" t="str">
        <f t="shared" si="86"/>
        <v>2538+2536+2532+2528+2527+2530++</v>
      </c>
      <c r="AI403" t="s">
        <v>162</v>
      </c>
      <c r="AJ403" t="str">
        <f t="shared" si="87"/>
        <v>2538+2536+2532+2528+2527+2530</v>
      </c>
    </row>
    <row r="404" spans="20:36" x14ac:dyDescent="0.15">
      <c r="T404" s="8">
        <v>2544</v>
      </c>
      <c r="U404" s="8">
        <v>2543</v>
      </c>
      <c r="V404" s="8">
        <v>2544</v>
      </c>
      <c r="W404" s="8">
        <v>2534</v>
      </c>
      <c r="X404" s="8">
        <v>2533</v>
      </c>
      <c r="Y404" s="8">
        <v>2535</v>
      </c>
      <c r="Z404" s="8">
        <v>2534</v>
      </c>
      <c r="AA404" s="8" t="s">
        <v>154</v>
      </c>
      <c r="AD404" t="str">
        <f t="shared" si="86"/>
        <v>2544+2543+2544+2534+2533+2535+2534+</v>
      </c>
      <c r="AI404" t="s">
        <v>312</v>
      </c>
      <c r="AJ404" t="str">
        <f t="shared" si="87"/>
        <v>2544+2543+2544+2534+2533+2535+2534</v>
      </c>
    </row>
    <row r="405" spans="20:36" x14ac:dyDescent="0.15">
      <c r="T405" s="8">
        <v>2551</v>
      </c>
      <c r="U405" s="8">
        <v>2548</v>
      </c>
      <c r="V405" s="8">
        <v>2546</v>
      </c>
      <c r="W405" s="8">
        <v>2540</v>
      </c>
      <c r="X405" s="8">
        <v>2544</v>
      </c>
      <c r="Y405" s="8">
        <v>2539</v>
      </c>
      <c r="Z405" s="8">
        <v>2542</v>
      </c>
      <c r="AA405" s="8" t="s">
        <v>154</v>
      </c>
      <c r="AD405" t="str">
        <f t="shared" si="86"/>
        <v>2551+2548+2546+2540+2544+2539+2542+</v>
      </c>
      <c r="AI405" t="s">
        <v>313</v>
      </c>
      <c r="AJ405" t="str">
        <f t="shared" si="87"/>
        <v>2551+2548+2546+2540+2544+2539+2542</v>
      </c>
    </row>
    <row r="406" spans="20:36" x14ac:dyDescent="0.15">
      <c r="T406" s="8">
        <v>2558</v>
      </c>
      <c r="U406" s="8">
        <v>2557</v>
      </c>
      <c r="V406" s="8">
        <v>2556</v>
      </c>
      <c r="W406" s="8">
        <v>2551</v>
      </c>
      <c r="X406" s="8">
        <v>2546</v>
      </c>
      <c r="Y406" s="8">
        <v>2547</v>
      </c>
      <c r="Z406" s="8">
        <v>2546</v>
      </c>
      <c r="AA406" s="8" t="s">
        <v>154</v>
      </c>
      <c r="AD406" t="str">
        <f t="shared" si="86"/>
        <v>2558+2557+2556+2551+2546+2547+2546+</v>
      </c>
      <c r="AI406" t="s">
        <v>314</v>
      </c>
      <c r="AJ406" t="str">
        <f t="shared" si="87"/>
        <v>2558+2557+2556+2551+2546+2547+2546</v>
      </c>
    </row>
    <row r="407" spans="20:36" x14ac:dyDescent="0.15">
      <c r="T407" s="8">
        <v>2565</v>
      </c>
      <c r="U407" s="8">
        <v>2562</v>
      </c>
      <c r="V407" s="8">
        <v>2563</v>
      </c>
      <c r="W407" s="8">
        <v>2553</v>
      </c>
      <c r="X407" s="8">
        <v>2554</v>
      </c>
      <c r="Y407" s="8">
        <v>2558</v>
      </c>
      <c r="Z407" s="8">
        <v>2553</v>
      </c>
      <c r="AA407" s="8" t="s">
        <v>154</v>
      </c>
      <c r="AD407" t="str">
        <f t="shared" si="86"/>
        <v>2565+2562+2563+2553+2554+2558+2553+</v>
      </c>
      <c r="AI407" t="s">
        <v>315</v>
      </c>
      <c r="AJ407" t="str">
        <f t="shared" si="87"/>
        <v>2565+2562+2563+2553+2554+2558+2553</v>
      </c>
    </row>
    <row r="408" spans="20:36" x14ac:dyDescent="0.15">
      <c r="T408" s="8">
        <v>2572</v>
      </c>
      <c r="U408" s="8">
        <v>2571</v>
      </c>
      <c r="V408" s="8">
        <v>2567</v>
      </c>
      <c r="W408" s="8">
        <v>2563</v>
      </c>
      <c r="X408" s="8">
        <v>2560</v>
      </c>
      <c r="Y408" s="8">
        <v>2561</v>
      </c>
      <c r="Z408" s="8">
        <v>2565</v>
      </c>
      <c r="AA408" s="8" t="s">
        <v>154</v>
      </c>
      <c r="AD408" t="str">
        <f t="shared" si="86"/>
        <v>2572+2571+2567+2563+2560+2561+2565+</v>
      </c>
      <c r="AI408" t="s">
        <v>316</v>
      </c>
      <c r="AJ408" t="str">
        <f t="shared" si="87"/>
        <v>2572+2571+2567+2563+2560+2561+2565</v>
      </c>
    </row>
    <row r="409" spans="20:36" x14ac:dyDescent="0.15">
      <c r="T409" s="8">
        <v>2579</v>
      </c>
      <c r="U409" s="8">
        <v>2576</v>
      </c>
      <c r="V409" s="8">
        <v>2574</v>
      </c>
      <c r="W409" s="8">
        <v>2570</v>
      </c>
      <c r="X409" s="8">
        <v>2572</v>
      </c>
      <c r="Y409" s="8">
        <v>2567</v>
      </c>
      <c r="Z409" s="8">
        <v>2568</v>
      </c>
      <c r="AA409" s="8" t="s">
        <v>154</v>
      </c>
      <c r="AD409" t="str">
        <f t="shared" si="86"/>
        <v>2579+2576+2574+2570+2572+2567+2568+</v>
      </c>
      <c r="AI409" t="s">
        <v>317</v>
      </c>
      <c r="AJ409" t="str">
        <f t="shared" si="87"/>
        <v>2579+2576+2574+2570+2572+2567+2568</v>
      </c>
    </row>
    <row r="410" spans="20:36" x14ac:dyDescent="0.15">
      <c r="T410" s="8">
        <v>2587</v>
      </c>
      <c r="U410" s="8">
        <v>2585</v>
      </c>
      <c r="V410" s="8">
        <v>2583</v>
      </c>
      <c r="W410" s="8">
        <v>2583</v>
      </c>
      <c r="X410" s="8">
        <v>2576</v>
      </c>
      <c r="Y410" s="8">
        <v>2574</v>
      </c>
      <c r="Z410" s="8">
        <v>2577</v>
      </c>
      <c r="AA410" s="8">
        <v>2577</v>
      </c>
      <c r="AD410" t="str">
        <f t="shared" si="86"/>
        <v>2587+2585+2583+2583+2576+2574+2577+2577</v>
      </c>
      <c r="AI410" t="s">
        <v>169</v>
      </c>
      <c r="AJ410" t="str">
        <f t="shared" si="87"/>
        <v>2587+2585+2583+2583+2576+2574+2577+2577</v>
      </c>
    </row>
    <row r="411" spans="20:36" x14ac:dyDescent="0.15">
      <c r="T411" s="8">
        <v>2595</v>
      </c>
      <c r="U411" s="8">
        <v>2589</v>
      </c>
      <c r="V411" s="8">
        <v>2591</v>
      </c>
      <c r="W411" s="8">
        <v>2592</v>
      </c>
      <c r="X411" s="8">
        <v>2585</v>
      </c>
      <c r="Y411" s="8">
        <v>2587</v>
      </c>
      <c r="Z411" s="8">
        <v>2586</v>
      </c>
      <c r="AA411" s="8">
        <v>2584</v>
      </c>
      <c r="AD411" t="str">
        <f t="shared" si="86"/>
        <v>2595+2589+2591+2592+2585+2587+2586+2584</v>
      </c>
      <c r="AI411" t="s">
        <v>170</v>
      </c>
      <c r="AJ411" t="str">
        <f t="shared" si="87"/>
        <v>2595+2589+2591+2592+2585+2587+2586+2584</v>
      </c>
    </row>
    <row r="412" spans="20:36" x14ac:dyDescent="0.15">
      <c r="T412" s="8">
        <v>2603</v>
      </c>
      <c r="U412" s="8">
        <v>2602</v>
      </c>
      <c r="V412" s="8">
        <v>2597</v>
      </c>
      <c r="W412" s="8">
        <v>2599</v>
      </c>
      <c r="X412" s="8">
        <v>2593</v>
      </c>
      <c r="Y412" s="8">
        <v>2589</v>
      </c>
      <c r="Z412" s="8">
        <v>2595</v>
      </c>
      <c r="AA412" s="8">
        <v>2595</v>
      </c>
      <c r="AD412" t="str">
        <f t="shared" si="86"/>
        <v>2603+2602+2597+2599+2593+2589+2595+2595</v>
      </c>
      <c r="AI412" t="s">
        <v>171</v>
      </c>
      <c r="AJ412" t="str">
        <f t="shared" si="87"/>
        <v>2603+2602+2597+2599+2593+2589+2595+2595</v>
      </c>
    </row>
    <row r="413" spans="20:36" x14ac:dyDescent="0.15">
      <c r="T413" s="8">
        <v>2611</v>
      </c>
      <c r="U413" s="8">
        <v>2610</v>
      </c>
      <c r="V413" s="8">
        <v>2608</v>
      </c>
      <c r="W413" s="8">
        <v>2607</v>
      </c>
      <c r="X413" s="8">
        <v>2601</v>
      </c>
      <c r="Y413" s="8">
        <v>2597</v>
      </c>
      <c r="Z413" s="8">
        <v>2603</v>
      </c>
      <c r="AA413" s="8">
        <v>2599</v>
      </c>
      <c r="AD413" t="str">
        <f t="shared" si="86"/>
        <v>2611+2610+2608+2607+2601+2597+2603+2599</v>
      </c>
      <c r="AI413" t="s">
        <v>172</v>
      </c>
      <c r="AJ413" t="str">
        <f t="shared" si="87"/>
        <v>2611+2610+2608+2607+2601+2597+2603+2599</v>
      </c>
    </row>
    <row r="414" spans="20:36" x14ac:dyDescent="0.15">
      <c r="T414" s="8">
        <v>2619</v>
      </c>
      <c r="U414" s="8">
        <v>2615</v>
      </c>
      <c r="V414" s="8">
        <v>2613</v>
      </c>
      <c r="W414" s="8">
        <v>2615</v>
      </c>
      <c r="X414" s="8">
        <v>2608</v>
      </c>
      <c r="Y414" s="8">
        <v>2611</v>
      </c>
      <c r="Z414" s="8">
        <v>2609</v>
      </c>
      <c r="AA414" s="8">
        <v>2607</v>
      </c>
      <c r="AD414" t="str">
        <f t="shared" si="86"/>
        <v>2619+2615+2613+2615+2608+2611+2609+2607</v>
      </c>
      <c r="AI414" t="s">
        <v>173</v>
      </c>
      <c r="AJ414" t="str">
        <f t="shared" si="87"/>
        <v>2619+2615+2613+2615+2608+2611+2609+2607</v>
      </c>
    </row>
    <row r="415" spans="20:36" x14ac:dyDescent="0.15">
      <c r="T415" s="8">
        <v>2627</v>
      </c>
      <c r="U415" s="8">
        <v>2623</v>
      </c>
      <c r="V415" s="8">
        <v>2621</v>
      </c>
      <c r="W415" s="8">
        <v>2623</v>
      </c>
      <c r="X415" s="8">
        <v>2616</v>
      </c>
      <c r="Y415" s="8">
        <v>2619</v>
      </c>
      <c r="Z415" s="8">
        <v>2617</v>
      </c>
      <c r="AA415" s="8">
        <v>2615</v>
      </c>
      <c r="AD415" t="str">
        <f t="shared" si="86"/>
        <v>2627+2623+2621+2623+2616+2619+2617+2615</v>
      </c>
      <c r="AI415" t="s">
        <v>174</v>
      </c>
      <c r="AJ415" t="str">
        <f t="shared" si="87"/>
        <v>2627+2623+2621+2623+2616+2619+2617+2615</v>
      </c>
    </row>
    <row r="416" spans="20:36" x14ac:dyDescent="0.15">
      <c r="T416" s="8">
        <v>2635</v>
      </c>
      <c r="U416" s="8">
        <v>2631</v>
      </c>
      <c r="V416" s="8">
        <v>2629</v>
      </c>
      <c r="W416" s="8">
        <v>2631</v>
      </c>
      <c r="X416" s="8">
        <v>2624</v>
      </c>
      <c r="Y416" s="8">
        <v>2627</v>
      </c>
      <c r="Z416" s="8">
        <v>2625</v>
      </c>
      <c r="AA416" s="8">
        <v>2623</v>
      </c>
      <c r="AD416" t="str">
        <f t="shared" si="86"/>
        <v>2635+2631+2629+2631+2624+2627+2625+2623</v>
      </c>
      <c r="AI416" t="s">
        <v>175</v>
      </c>
      <c r="AJ416" t="str">
        <f t="shared" si="87"/>
        <v>2635+2631+2629+2631+2624+2627+2625+2623</v>
      </c>
    </row>
    <row r="417" spans="20:36" x14ac:dyDescent="0.15">
      <c r="T417" s="8">
        <v>2643</v>
      </c>
      <c r="U417" s="8">
        <v>2637</v>
      </c>
      <c r="V417" s="8">
        <v>2637</v>
      </c>
      <c r="W417" s="8">
        <v>2639</v>
      </c>
      <c r="X417" s="8">
        <v>2630</v>
      </c>
      <c r="Y417" s="8">
        <v>2627</v>
      </c>
      <c r="Z417" s="8">
        <v>2633</v>
      </c>
      <c r="AA417" s="8">
        <v>2635</v>
      </c>
      <c r="AD417" t="str">
        <f t="shared" si="86"/>
        <v>2643+2637+2637+2639+2630+2627+2633+2635</v>
      </c>
      <c r="AI417" t="s">
        <v>176</v>
      </c>
      <c r="AJ417" t="str">
        <f t="shared" si="87"/>
        <v>2643+2637+2637+2639+2630+2627+2633+2635</v>
      </c>
    </row>
    <row r="418" spans="20:36" x14ac:dyDescent="0.15">
      <c r="T418" s="8">
        <f>T417+8</f>
        <v>2651</v>
      </c>
      <c r="U418" s="8">
        <f>U417+7</f>
        <v>2644</v>
      </c>
      <c r="V418" s="8">
        <f>V417+8</f>
        <v>2645</v>
      </c>
      <c r="W418" s="8">
        <f>W417+8</f>
        <v>2647</v>
      </c>
      <c r="X418" s="8">
        <f>X417+8</f>
        <v>2638</v>
      </c>
      <c r="Y418" s="8">
        <f>Y417+8</f>
        <v>2635</v>
      </c>
      <c r="Z418" s="8">
        <f>Z417+8</f>
        <v>2641</v>
      </c>
      <c r="AA418" s="8">
        <f>AA417+8</f>
        <v>2643</v>
      </c>
      <c r="AD418" t="str">
        <f t="shared" si="86"/>
        <v>2651+2644+2645+2647+2638+2635+2641+2643</v>
      </c>
      <c r="AI418" t="s">
        <v>177</v>
      </c>
      <c r="AJ418" t="str">
        <f t="shared" si="87"/>
        <v>2651+2644+2645+2647+2638+2635+2641+2643</v>
      </c>
    </row>
    <row r="419" spans="20:36" x14ac:dyDescent="0.15">
      <c r="T419" s="8">
        <f t="shared" ref="T419" si="94">T418+8</f>
        <v>2659</v>
      </c>
      <c r="U419" s="8">
        <f>U418+8</f>
        <v>2652</v>
      </c>
      <c r="V419" s="8">
        <f>V418+8</f>
        <v>2653</v>
      </c>
      <c r="W419" s="8">
        <f t="shared" ref="W419:W420" si="95">W418+8</f>
        <v>2655</v>
      </c>
      <c r="X419" s="8">
        <f t="shared" ref="X419:X420" si="96">X418+8</f>
        <v>2646</v>
      </c>
      <c r="Y419" s="8">
        <f t="shared" ref="Y419:Y420" si="97">Y418+8</f>
        <v>2643</v>
      </c>
      <c r="Z419" s="8">
        <f t="shared" ref="Z419:Z420" si="98">Z418+8</f>
        <v>2649</v>
      </c>
      <c r="AA419" s="8">
        <f t="shared" ref="AA419:AA420" si="99">AA418+8</f>
        <v>2651</v>
      </c>
      <c r="AD419" t="str">
        <f t="shared" si="86"/>
        <v>2659+2652+2653+2655+2646+2643+2649+2651</v>
      </c>
      <c r="AI419" t="s">
        <v>178</v>
      </c>
      <c r="AJ419" t="str">
        <f t="shared" si="87"/>
        <v>2659+2652+2653+2655+2646+2643+2649+2651</v>
      </c>
    </row>
    <row r="420" spans="20:36" x14ac:dyDescent="0.15">
      <c r="T420" s="8">
        <f>T419+8</f>
        <v>2667</v>
      </c>
      <c r="U420" s="8">
        <f>U419+9</f>
        <v>2661</v>
      </c>
      <c r="V420" s="8">
        <f>V419+8</f>
        <v>2661</v>
      </c>
      <c r="W420" s="8">
        <f t="shared" si="95"/>
        <v>2663</v>
      </c>
      <c r="X420" s="8">
        <f t="shared" si="96"/>
        <v>2654</v>
      </c>
      <c r="Y420" s="8">
        <f t="shared" si="97"/>
        <v>2651</v>
      </c>
      <c r="Z420" s="8">
        <f t="shared" si="98"/>
        <v>2657</v>
      </c>
      <c r="AA420" s="8">
        <f t="shared" si="99"/>
        <v>2659</v>
      </c>
      <c r="AD420" t="str">
        <f t="shared" si="86"/>
        <v>2667+2661+2661+2663+2654+2651+2657+2659</v>
      </c>
      <c r="AI420" t="s">
        <v>179</v>
      </c>
      <c r="AJ420" t="str">
        <f t="shared" si="87"/>
        <v>2667+2661+2661+2663+2654+2651+2657+2659</v>
      </c>
    </row>
    <row r="421" spans="20:36" x14ac:dyDescent="0.15">
      <c r="T421" s="8"/>
      <c r="U421" s="8"/>
      <c r="V421" s="8"/>
      <c r="W421" s="8"/>
      <c r="X421" s="8"/>
      <c r="Y421" s="8"/>
      <c r="Z421" s="8"/>
      <c r="AA421" s="8"/>
      <c r="AD421" t="str">
        <f t="shared" si="86"/>
        <v>+++++++</v>
      </c>
      <c r="AJ421">
        <f t="shared" si="87"/>
        <v>0</v>
      </c>
    </row>
    <row r="422" spans="20:36" x14ac:dyDescent="0.15">
      <c r="T422" s="8"/>
      <c r="U422" s="8"/>
      <c r="V422" s="8"/>
      <c r="W422" s="8"/>
      <c r="X422" s="8"/>
      <c r="Y422" s="8"/>
      <c r="Z422" s="8"/>
      <c r="AA422" s="8"/>
      <c r="AD422" t="str">
        <f t="shared" si="86"/>
        <v>+++++++</v>
      </c>
      <c r="AJ422">
        <f t="shared" si="87"/>
        <v>0</v>
      </c>
    </row>
    <row r="423" spans="20:36" x14ac:dyDescent="0.15">
      <c r="T423" s="8"/>
      <c r="U423" s="8"/>
      <c r="V423" s="8"/>
      <c r="W423" s="8"/>
      <c r="X423" s="8"/>
      <c r="Y423" s="8"/>
      <c r="Z423" s="8"/>
      <c r="AA423" s="8"/>
      <c r="AD423" t="str">
        <f t="shared" si="86"/>
        <v>+++++++</v>
      </c>
      <c r="AJ423">
        <f t="shared" si="87"/>
        <v>0</v>
      </c>
    </row>
    <row r="424" spans="20:36" x14ac:dyDescent="0.15">
      <c r="T424" s="8">
        <v>2004</v>
      </c>
      <c r="U424" s="8">
        <v>2003</v>
      </c>
      <c r="V424" s="8">
        <v>2001</v>
      </c>
      <c r="W424" s="8">
        <v>2001</v>
      </c>
      <c r="X424" s="8" t="s">
        <v>154</v>
      </c>
      <c r="Y424" s="8" t="s">
        <v>154</v>
      </c>
      <c r="Z424" s="8" t="s">
        <v>154</v>
      </c>
      <c r="AA424" s="8" t="s">
        <v>154</v>
      </c>
      <c r="AD424" t="str">
        <f t="shared" si="86"/>
        <v>2004+2003+2001+2001++++</v>
      </c>
      <c r="AI424" t="s">
        <v>354</v>
      </c>
      <c r="AJ424" t="str">
        <f t="shared" si="87"/>
        <v>2004+2003+2001+2001</v>
      </c>
    </row>
    <row r="425" spans="20:36" x14ac:dyDescent="0.15">
      <c r="T425" s="8">
        <v>2501</v>
      </c>
      <c r="U425" s="8">
        <v>2005</v>
      </c>
      <c r="V425" s="8">
        <v>2004</v>
      </c>
      <c r="W425" s="8">
        <v>2003</v>
      </c>
      <c r="X425" s="8">
        <v>2504</v>
      </c>
      <c r="Y425" s="8" t="s">
        <v>154</v>
      </c>
      <c r="Z425" s="8" t="s">
        <v>154</v>
      </c>
      <c r="AA425" s="8" t="s">
        <v>154</v>
      </c>
      <c r="AD425" t="str">
        <f t="shared" si="86"/>
        <v>2501+2005+2004+2003+2504+++</v>
      </c>
      <c r="AI425" t="s">
        <v>355</v>
      </c>
      <c r="AJ425" t="str">
        <f t="shared" si="87"/>
        <v>2501+2005+2004+2003+2504</v>
      </c>
    </row>
    <row r="426" spans="20:36" x14ac:dyDescent="0.15">
      <c r="T426" s="8">
        <v>2508</v>
      </c>
      <c r="U426" s="8">
        <v>2505</v>
      </c>
      <c r="V426" s="8">
        <v>2501</v>
      </c>
      <c r="W426" s="8">
        <v>2504</v>
      </c>
      <c r="X426" s="8">
        <v>2500</v>
      </c>
      <c r="Y426" s="8" t="s">
        <v>154</v>
      </c>
      <c r="Z426" s="8" t="s">
        <v>154</v>
      </c>
      <c r="AA426" s="8" t="s">
        <v>154</v>
      </c>
      <c r="AD426" t="str">
        <f t="shared" si="86"/>
        <v>2508+2505+2501+2504+2500+++</v>
      </c>
      <c r="AI426" t="s">
        <v>356</v>
      </c>
      <c r="AJ426" t="str">
        <f t="shared" si="87"/>
        <v>2508+2505+2501+2504+2500</v>
      </c>
    </row>
    <row r="427" spans="20:36" x14ac:dyDescent="0.15">
      <c r="T427" s="8">
        <v>2512</v>
      </c>
      <c r="U427" s="8">
        <v>2511</v>
      </c>
      <c r="V427" s="8">
        <v>2507</v>
      </c>
      <c r="W427" s="8">
        <v>2509</v>
      </c>
      <c r="X427" s="8">
        <v>2506</v>
      </c>
      <c r="Y427" s="8" t="s">
        <v>154</v>
      </c>
      <c r="Z427" s="8" t="s">
        <v>154</v>
      </c>
      <c r="AA427" s="8" t="s">
        <v>154</v>
      </c>
      <c r="AD427" t="str">
        <f t="shared" si="86"/>
        <v>2512+2511+2507+2509+2506+++</v>
      </c>
      <c r="AI427" t="s">
        <v>357</v>
      </c>
      <c r="AJ427" t="str">
        <f t="shared" si="87"/>
        <v>2512+2511+2507+2509+2506</v>
      </c>
    </row>
    <row r="428" spans="20:36" x14ac:dyDescent="0.15">
      <c r="T428" s="8">
        <v>2520</v>
      </c>
      <c r="U428" s="8">
        <v>2516</v>
      </c>
      <c r="V428" s="8">
        <v>2511</v>
      </c>
      <c r="W428" s="8">
        <v>2510</v>
      </c>
      <c r="X428" s="8">
        <v>2511</v>
      </c>
      <c r="Y428" s="8">
        <v>2512</v>
      </c>
      <c r="Z428" s="8" t="s">
        <v>154</v>
      </c>
      <c r="AA428" s="8" t="s">
        <v>154</v>
      </c>
      <c r="AD428" t="str">
        <f t="shared" si="86"/>
        <v>2520+2516+2511+2510+2511+2512++</v>
      </c>
      <c r="AI428" t="s">
        <v>358</v>
      </c>
      <c r="AJ428" t="str">
        <f t="shared" si="87"/>
        <v>2520+2516+2511+2510+2511+2512</v>
      </c>
    </row>
    <row r="429" spans="20:36" x14ac:dyDescent="0.15">
      <c r="T429" s="8">
        <v>2526</v>
      </c>
      <c r="U429" s="8">
        <v>2521</v>
      </c>
      <c r="V429" s="8">
        <v>2515</v>
      </c>
      <c r="W429" s="8">
        <v>2518</v>
      </c>
      <c r="X429" s="8">
        <v>2515</v>
      </c>
      <c r="Y429" s="8">
        <v>2520</v>
      </c>
      <c r="Z429" s="8" t="s">
        <v>154</v>
      </c>
      <c r="AA429" s="8" t="s">
        <v>154</v>
      </c>
      <c r="AD429" t="str">
        <f t="shared" si="86"/>
        <v>2526+2521+2515+2518+2515+2520++</v>
      </c>
      <c r="AI429" t="s">
        <v>359</v>
      </c>
      <c r="AJ429" t="str">
        <f t="shared" si="87"/>
        <v>2526+2521+2515+2518+2515+2520</v>
      </c>
    </row>
    <row r="430" spans="20:36" x14ac:dyDescent="0.15">
      <c r="T430" s="8">
        <v>2532</v>
      </c>
      <c r="U430" s="8">
        <v>2528</v>
      </c>
      <c r="V430" s="8">
        <v>2523</v>
      </c>
      <c r="W430" s="8">
        <v>2522</v>
      </c>
      <c r="X430" s="8">
        <v>2523</v>
      </c>
      <c r="Y430" s="8">
        <v>2522</v>
      </c>
      <c r="Z430" s="8" t="s">
        <v>154</v>
      </c>
      <c r="AA430" s="8" t="s">
        <v>154</v>
      </c>
      <c r="AD430" t="str">
        <f t="shared" si="86"/>
        <v>2532+2528+2523+2522+2523+2522++</v>
      </c>
      <c r="AI430" t="s">
        <v>360</v>
      </c>
      <c r="AJ430" t="str">
        <f t="shared" si="87"/>
        <v>2532+2528+2523+2522+2523+2522</v>
      </c>
    </row>
    <row r="431" spans="20:36" x14ac:dyDescent="0.15">
      <c r="T431" s="8">
        <v>2538</v>
      </c>
      <c r="U431" s="8">
        <v>2536</v>
      </c>
      <c r="V431" s="8">
        <v>2532</v>
      </c>
      <c r="W431" s="8">
        <v>2528</v>
      </c>
      <c r="X431" s="8">
        <v>2529</v>
      </c>
      <c r="Y431" s="8">
        <v>2530</v>
      </c>
      <c r="Z431" s="8" t="s">
        <v>154</v>
      </c>
      <c r="AA431" s="8" t="s">
        <v>154</v>
      </c>
      <c r="AD431" t="str">
        <f t="shared" si="86"/>
        <v>2538+2536+2532+2528+2529+2530++</v>
      </c>
      <c r="AI431" t="s">
        <v>361</v>
      </c>
      <c r="AJ431" t="str">
        <f t="shared" si="87"/>
        <v>2538+2536+2532+2528+2529+2530</v>
      </c>
    </row>
    <row r="432" spans="20:36" x14ac:dyDescent="0.15">
      <c r="T432" s="8">
        <v>2544</v>
      </c>
      <c r="U432" s="8">
        <v>2543</v>
      </c>
      <c r="V432" s="8">
        <v>2544</v>
      </c>
      <c r="W432" s="8">
        <v>2534</v>
      </c>
      <c r="X432" s="8">
        <v>2535</v>
      </c>
      <c r="Y432" s="8">
        <v>2533</v>
      </c>
      <c r="Z432" s="8">
        <v>2534</v>
      </c>
      <c r="AA432" s="8" t="s">
        <v>154</v>
      </c>
      <c r="AD432" t="str">
        <f t="shared" si="86"/>
        <v>2544+2543+2544+2534+2535+2533+2534+</v>
      </c>
      <c r="AI432" t="s">
        <v>362</v>
      </c>
      <c r="AJ432" t="str">
        <f t="shared" si="87"/>
        <v>2544+2543+2544+2534+2535+2533+2534</v>
      </c>
    </row>
    <row r="433" spans="20:36" x14ac:dyDescent="0.15">
      <c r="T433" s="8">
        <v>2551</v>
      </c>
      <c r="U433" s="8">
        <v>2548</v>
      </c>
      <c r="V433" s="8">
        <v>2547</v>
      </c>
      <c r="W433" s="8">
        <v>2539</v>
      </c>
      <c r="X433" s="8">
        <v>2544</v>
      </c>
      <c r="Y433" s="8">
        <v>2540</v>
      </c>
      <c r="Z433" s="8">
        <v>2542</v>
      </c>
      <c r="AA433" s="8" t="s">
        <v>154</v>
      </c>
      <c r="AD433" t="str">
        <f t="shared" si="86"/>
        <v>2551+2548+2547+2539+2544+2540+2542+</v>
      </c>
      <c r="AI433" t="s">
        <v>363</v>
      </c>
      <c r="AJ433" t="str">
        <f t="shared" si="87"/>
        <v>2551+2548+2547+2539+2544+2540+2542</v>
      </c>
    </row>
    <row r="434" spans="20:36" x14ac:dyDescent="0.15">
      <c r="T434" s="8">
        <v>2558</v>
      </c>
      <c r="U434" s="8">
        <v>2557</v>
      </c>
      <c r="V434" s="8">
        <v>2556</v>
      </c>
      <c r="W434" s="8">
        <v>2551</v>
      </c>
      <c r="X434" s="8">
        <v>2547</v>
      </c>
      <c r="Y434" s="8">
        <v>2546</v>
      </c>
      <c r="Z434" s="8">
        <v>2547</v>
      </c>
      <c r="AA434" s="8" t="s">
        <v>154</v>
      </c>
      <c r="AD434" t="str">
        <f t="shared" si="86"/>
        <v>2558+2557+2556+2551+2547+2546+2547+</v>
      </c>
      <c r="AI434" t="s">
        <v>364</v>
      </c>
      <c r="AJ434" t="str">
        <f t="shared" si="87"/>
        <v>2558+2557+2556+2551+2547+2546+2547</v>
      </c>
    </row>
    <row r="435" spans="20:36" x14ac:dyDescent="0.15">
      <c r="T435" s="8">
        <v>2565</v>
      </c>
      <c r="U435" s="8">
        <v>2562</v>
      </c>
      <c r="V435" s="8">
        <v>2563</v>
      </c>
      <c r="W435" s="8">
        <v>2553</v>
      </c>
      <c r="X435" s="8">
        <v>2554</v>
      </c>
      <c r="Y435" s="8">
        <v>2558</v>
      </c>
      <c r="Z435" s="8">
        <v>2553</v>
      </c>
      <c r="AA435" s="8" t="s">
        <v>154</v>
      </c>
      <c r="AD435" t="str">
        <f t="shared" si="86"/>
        <v>2565+2562+2563+2553+2554+2558+2553+</v>
      </c>
      <c r="AI435" t="s">
        <v>315</v>
      </c>
      <c r="AJ435" t="str">
        <f t="shared" si="87"/>
        <v>2565+2562+2563+2553+2554+2558+2553</v>
      </c>
    </row>
    <row r="436" spans="20:36" x14ac:dyDescent="0.15">
      <c r="T436" s="8">
        <v>2572</v>
      </c>
      <c r="U436" s="8">
        <v>2571</v>
      </c>
      <c r="V436" s="8">
        <v>2568</v>
      </c>
      <c r="W436" s="8">
        <v>2563</v>
      </c>
      <c r="X436" s="8">
        <v>2561</v>
      </c>
      <c r="Y436" s="8">
        <v>2560</v>
      </c>
      <c r="Z436" s="8">
        <v>2565</v>
      </c>
      <c r="AA436" s="8" t="s">
        <v>154</v>
      </c>
      <c r="AD436" t="str">
        <f t="shared" si="86"/>
        <v>2572+2571+2568+2563+2561+2560+2565+</v>
      </c>
      <c r="AI436" t="s">
        <v>365</v>
      </c>
      <c r="AJ436" t="str">
        <f t="shared" si="87"/>
        <v>2572+2571+2568+2563+2561+2560+2565</v>
      </c>
    </row>
    <row r="437" spans="20:36" x14ac:dyDescent="0.15">
      <c r="T437" s="8">
        <v>2579</v>
      </c>
      <c r="U437" s="8">
        <v>2576</v>
      </c>
      <c r="V437" s="8">
        <v>2575</v>
      </c>
      <c r="W437" s="8">
        <v>2570</v>
      </c>
      <c r="X437" s="8">
        <v>2572</v>
      </c>
      <c r="Y437" s="8">
        <v>2568</v>
      </c>
      <c r="Z437" s="8">
        <v>2567</v>
      </c>
      <c r="AA437" s="8" t="s">
        <v>154</v>
      </c>
      <c r="AD437" t="str">
        <f t="shared" si="86"/>
        <v>2579+2576+2575+2570+2572+2568+2567+</v>
      </c>
      <c r="AI437" t="s">
        <v>366</v>
      </c>
      <c r="AJ437" t="str">
        <f t="shared" si="87"/>
        <v>2579+2576+2575+2570+2572+2568+2567</v>
      </c>
    </row>
    <row r="438" spans="20:36" x14ac:dyDescent="0.15">
      <c r="T438" s="8">
        <v>2587</v>
      </c>
      <c r="U438" s="8">
        <v>2585</v>
      </c>
      <c r="V438" s="8">
        <v>2583</v>
      </c>
      <c r="W438" s="8">
        <v>2583</v>
      </c>
      <c r="X438" s="8">
        <v>2576</v>
      </c>
      <c r="Y438" s="8">
        <v>2575</v>
      </c>
      <c r="Z438" s="8">
        <v>2577</v>
      </c>
      <c r="AA438" s="8">
        <v>2577</v>
      </c>
      <c r="AD438" t="str">
        <f t="shared" si="86"/>
        <v>2587+2585+2583+2583+2576+2575+2577+2577</v>
      </c>
      <c r="AI438" t="s">
        <v>367</v>
      </c>
      <c r="AJ438" t="str">
        <f t="shared" si="87"/>
        <v>2587+2585+2583+2583+2576+2575+2577+2577</v>
      </c>
    </row>
    <row r="439" spans="20:36" x14ac:dyDescent="0.15">
      <c r="T439" s="8">
        <v>2595</v>
      </c>
      <c r="U439" s="8">
        <v>2590</v>
      </c>
      <c r="V439" s="8">
        <v>2591</v>
      </c>
      <c r="W439" s="8">
        <v>2592</v>
      </c>
      <c r="X439" s="8">
        <v>2585</v>
      </c>
      <c r="Y439" s="8">
        <v>2587</v>
      </c>
      <c r="Z439" s="8">
        <v>2586</v>
      </c>
      <c r="AA439" s="8">
        <v>2584</v>
      </c>
      <c r="AD439" t="str">
        <f t="shared" si="86"/>
        <v>2595+2590+2591+2592+2585+2587+2586+2584</v>
      </c>
      <c r="AI439" t="s">
        <v>368</v>
      </c>
      <c r="AJ439" t="str">
        <f t="shared" si="87"/>
        <v>2595+2590+2591+2592+2585+2587+2586+2584</v>
      </c>
    </row>
    <row r="440" spans="20:36" x14ac:dyDescent="0.15">
      <c r="T440" s="8">
        <v>2603</v>
      </c>
      <c r="U440" s="8">
        <v>2602</v>
      </c>
      <c r="V440" s="8">
        <v>2598</v>
      </c>
      <c r="W440" s="8">
        <v>2599</v>
      </c>
      <c r="X440" s="8">
        <v>2593</v>
      </c>
      <c r="Y440" s="8">
        <v>2590</v>
      </c>
      <c r="Z440" s="8">
        <v>2595</v>
      </c>
      <c r="AA440" s="8">
        <v>2595</v>
      </c>
      <c r="AD440" t="str">
        <f t="shared" si="86"/>
        <v>2603+2602+2598+2599+2593+2590+2595+2595</v>
      </c>
      <c r="AI440" t="s">
        <v>369</v>
      </c>
      <c r="AJ440" t="str">
        <f t="shared" si="87"/>
        <v>2603+2602+2598+2599+2593+2590+2595+2595</v>
      </c>
    </row>
    <row r="441" spans="20:36" x14ac:dyDescent="0.15">
      <c r="T441" s="8">
        <v>2611</v>
      </c>
      <c r="U441" s="8">
        <v>2610</v>
      </c>
      <c r="V441" s="8">
        <v>2608</v>
      </c>
      <c r="W441" s="8">
        <v>2607</v>
      </c>
      <c r="X441" s="8">
        <v>2601</v>
      </c>
      <c r="Y441" s="8">
        <v>2598</v>
      </c>
      <c r="Z441" s="8">
        <v>2603</v>
      </c>
      <c r="AA441" s="8">
        <v>2599</v>
      </c>
      <c r="AD441" t="str">
        <f t="shared" si="86"/>
        <v>2611+2610+2608+2607+2601+2598+2603+2599</v>
      </c>
      <c r="AI441" t="s">
        <v>370</v>
      </c>
      <c r="AJ441" t="str">
        <f t="shared" si="87"/>
        <v>2611+2610+2608+2607+2601+2598+2603+2599</v>
      </c>
    </row>
    <row r="442" spans="20:36" x14ac:dyDescent="0.15">
      <c r="T442" s="8">
        <v>2619</v>
      </c>
      <c r="U442" s="8">
        <v>2615</v>
      </c>
      <c r="V442" s="8">
        <v>2614</v>
      </c>
      <c r="W442" s="8">
        <v>2615</v>
      </c>
      <c r="X442" s="8">
        <v>2608</v>
      </c>
      <c r="Y442" s="8">
        <v>2611</v>
      </c>
      <c r="Z442" s="8">
        <v>2609</v>
      </c>
      <c r="AA442" s="8">
        <v>2607</v>
      </c>
      <c r="AD442" t="str">
        <f t="shared" si="86"/>
        <v>2619+2615+2614+2615+2608+2611+2609+2607</v>
      </c>
      <c r="AI442" t="s">
        <v>371</v>
      </c>
      <c r="AJ442" t="str">
        <f t="shared" si="87"/>
        <v>2619+2615+2614+2615+2608+2611+2609+2607</v>
      </c>
    </row>
    <row r="443" spans="20:36" x14ac:dyDescent="0.15">
      <c r="T443" s="8">
        <v>2628</v>
      </c>
      <c r="U443" s="8">
        <v>2623</v>
      </c>
      <c r="V443" s="8">
        <v>2622</v>
      </c>
      <c r="W443" s="8">
        <v>2623</v>
      </c>
      <c r="X443" s="8">
        <v>2616</v>
      </c>
      <c r="Y443" s="8">
        <v>2620</v>
      </c>
      <c r="Z443" s="8">
        <v>2617</v>
      </c>
      <c r="AA443" s="8">
        <v>2615</v>
      </c>
      <c r="AD443" t="str">
        <f t="shared" si="86"/>
        <v>2628+2623+2622+2623+2616+2620+2617+2615</v>
      </c>
      <c r="AI443" t="s">
        <v>372</v>
      </c>
      <c r="AJ443" t="str">
        <f t="shared" si="87"/>
        <v>2628+2623+2622+2623+2616+2620+2617+2615</v>
      </c>
    </row>
    <row r="444" spans="20:36" x14ac:dyDescent="0.15">
      <c r="T444" s="8">
        <v>2636</v>
      </c>
      <c r="U444" s="8">
        <v>2631</v>
      </c>
      <c r="V444" s="8">
        <v>2630</v>
      </c>
      <c r="W444" s="8">
        <v>2631</v>
      </c>
      <c r="X444" s="8">
        <v>2624</v>
      </c>
      <c r="Y444" s="8">
        <v>2628</v>
      </c>
      <c r="Z444" s="8">
        <v>2625</v>
      </c>
      <c r="AA444" s="8">
        <v>2623</v>
      </c>
      <c r="AD444" t="str">
        <f t="shared" si="86"/>
        <v>2636+2631+2630+2631+2624+2628+2625+2623</v>
      </c>
      <c r="AI444" t="s">
        <v>373</v>
      </c>
      <c r="AJ444" t="str">
        <f t="shared" si="87"/>
        <v>2636+2631+2630+2631+2624+2628+2625+2623</v>
      </c>
    </row>
    <row r="445" spans="20:36" x14ac:dyDescent="0.15">
      <c r="T445" s="8">
        <v>2643</v>
      </c>
      <c r="U445" s="8">
        <v>2638</v>
      </c>
      <c r="V445" s="8">
        <v>2638</v>
      </c>
      <c r="W445" s="8">
        <v>2639</v>
      </c>
      <c r="X445" s="8">
        <v>2629</v>
      </c>
      <c r="Y445" s="8">
        <v>2627</v>
      </c>
      <c r="Z445" s="8">
        <v>2633</v>
      </c>
      <c r="AA445" s="8">
        <v>2635</v>
      </c>
      <c r="AD445" t="str">
        <f t="shared" si="86"/>
        <v>2643+2638+2638+2639+2629+2627+2633+2635</v>
      </c>
      <c r="AI445" t="s">
        <v>374</v>
      </c>
      <c r="AJ445" t="str">
        <f t="shared" si="87"/>
        <v>2643+2638+2638+2639+2629+2627+2633+2635</v>
      </c>
    </row>
    <row r="446" spans="20:36" x14ac:dyDescent="0.15">
      <c r="T446" s="8">
        <f>T445+8</f>
        <v>2651</v>
      </c>
      <c r="U446" s="8">
        <f>U445+7</f>
        <v>2645</v>
      </c>
      <c r="V446" s="8">
        <f>V445+8</f>
        <v>2646</v>
      </c>
      <c r="W446" s="8">
        <f>W445+8</f>
        <v>2647</v>
      </c>
      <c r="X446" s="8">
        <f>X445+8</f>
        <v>2637</v>
      </c>
      <c r="Y446" s="8">
        <f>Y445+8</f>
        <v>2635</v>
      </c>
      <c r="Z446" s="8">
        <f>Z445+8</f>
        <v>2641</v>
      </c>
      <c r="AA446" s="8">
        <f>AA445+8</f>
        <v>2643</v>
      </c>
      <c r="AD446" t="str">
        <f t="shared" si="86"/>
        <v>2651+2645+2646+2647+2637+2635+2641+2643</v>
      </c>
      <c r="AI446" t="s">
        <v>375</v>
      </c>
      <c r="AJ446" t="str">
        <f t="shared" si="87"/>
        <v>2651+2645+2646+2647+2637+2635+2641+2643</v>
      </c>
    </row>
    <row r="447" spans="20:36" x14ac:dyDescent="0.15">
      <c r="T447" s="8">
        <f t="shared" ref="T447" si="100">T446+8</f>
        <v>2659</v>
      </c>
      <c r="U447" s="8">
        <f>U446+8</f>
        <v>2653</v>
      </c>
      <c r="V447" s="8">
        <f>V446+8</f>
        <v>2654</v>
      </c>
      <c r="W447" s="8">
        <f t="shared" ref="W447:W448" si="101">W446+8</f>
        <v>2655</v>
      </c>
      <c r="X447" s="8">
        <f t="shared" ref="X447:X448" si="102">X446+8</f>
        <v>2645</v>
      </c>
      <c r="Y447" s="8">
        <f t="shared" ref="Y447:Y448" si="103">Y446+8</f>
        <v>2643</v>
      </c>
      <c r="Z447" s="8">
        <f t="shared" ref="Z447:Z448" si="104">Z446+8</f>
        <v>2649</v>
      </c>
      <c r="AA447" s="8">
        <f t="shared" ref="AA447:AA448" si="105">AA446+8</f>
        <v>2651</v>
      </c>
      <c r="AD447" t="str">
        <f t="shared" si="86"/>
        <v>2659+2653+2654+2655+2645+2643+2649+2651</v>
      </c>
      <c r="AI447" t="s">
        <v>376</v>
      </c>
      <c r="AJ447" t="str">
        <f t="shared" si="87"/>
        <v>2659+2653+2654+2655+2645+2643+2649+2651</v>
      </c>
    </row>
    <row r="448" spans="20:36" x14ac:dyDescent="0.15">
      <c r="T448" s="8">
        <f>T447+8</f>
        <v>2667</v>
      </c>
      <c r="U448" s="8">
        <f>U447+9</f>
        <v>2662</v>
      </c>
      <c r="V448" s="8">
        <f>V447+8</f>
        <v>2662</v>
      </c>
      <c r="W448" s="8">
        <f t="shared" si="101"/>
        <v>2663</v>
      </c>
      <c r="X448" s="8">
        <f t="shared" si="102"/>
        <v>2653</v>
      </c>
      <c r="Y448" s="8">
        <f t="shared" si="103"/>
        <v>2651</v>
      </c>
      <c r="Z448" s="8">
        <f t="shared" si="104"/>
        <v>2657</v>
      </c>
      <c r="AA448" s="8">
        <f t="shared" si="105"/>
        <v>2659</v>
      </c>
      <c r="AD448" t="str">
        <f t="shared" si="86"/>
        <v>2667+2662+2662+2663+2653+2651+2657+2659</v>
      </c>
      <c r="AI448" t="s">
        <v>377</v>
      </c>
      <c r="AJ448" t="str">
        <f t="shared" si="87"/>
        <v>2667+2662+2662+2663+2653+2651+2657+2659</v>
      </c>
    </row>
    <row r="449" spans="20:36" x14ac:dyDescent="0.15">
      <c r="T449" s="8"/>
      <c r="U449" s="8"/>
      <c r="V449" s="8"/>
      <c r="W449" s="8"/>
      <c r="X449" s="8"/>
      <c r="Y449" s="8"/>
      <c r="Z449" s="8"/>
      <c r="AA449" s="8"/>
      <c r="AD449" t="str">
        <f t="shared" si="86"/>
        <v>+++++++</v>
      </c>
      <c r="AJ449">
        <f t="shared" si="87"/>
        <v>0</v>
      </c>
    </row>
    <row r="450" spans="20:36" x14ac:dyDescent="0.15">
      <c r="T450" s="8"/>
      <c r="U450" s="8"/>
      <c r="V450" s="8"/>
      <c r="W450" s="8"/>
      <c r="X450" s="8"/>
      <c r="Y450" s="8"/>
      <c r="Z450" s="8"/>
      <c r="AA450" s="8"/>
      <c r="AD450" t="str">
        <f t="shared" si="86"/>
        <v>+++++++</v>
      </c>
      <c r="AJ450">
        <f t="shared" si="87"/>
        <v>0</v>
      </c>
    </row>
    <row r="451" spans="20:36" x14ac:dyDescent="0.15">
      <c r="T451" s="8"/>
      <c r="U451" s="8"/>
      <c r="V451" s="8"/>
      <c r="W451" s="8"/>
      <c r="X451" s="8"/>
      <c r="Y451" s="8"/>
      <c r="Z451" s="8"/>
      <c r="AA451" s="8"/>
      <c r="AD451" t="str">
        <f t="shared" si="86"/>
        <v>+++++++</v>
      </c>
      <c r="AJ451">
        <f t="shared" si="87"/>
        <v>0</v>
      </c>
    </row>
    <row r="452" spans="20:36" x14ac:dyDescent="0.15">
      <c r="T452" s="8">
        <v>2004</v>
      </c>
      <c r="U452" s="8">
        <v>2003</v>
      </c>
      <c r="V452" s="8">
        <v>2001</v>
      </c>
      <c r="W452" s="8">
        <v>2001</v>
      </c>
      <c r="X452" s="8" t="s">
        <v>154</v>
      </c>
      <c r="Y452" s="8" t="s">
        <v>154</v>
      </c>
      <c r="Z452" s="8" t="s">
        <v>154</v>
      </c>
      <c r="AA452" s="8" t="s">
        <v>154</v>
      </c>
      <c r="AD452" t="str">
        <f t="shared" si="86"/>
        <v>2004+2003+2001+2001++++</v>
      </c>
      <c r="AI452" t="s">
        <v>354</v>
      </c>
      <c r="AJ452" t="str">
        <f t="shared" si="87"/>
        <v>2004+2003+2001+2001</v>
      </c>
    </row>
    <row r="453" spans="20:36" x14ac:dyDescent="0.15">
      <c r="T453" s="8">
        <v>2501</v>
      </c>
      <c r="U453" s="8">
        <v>2005</v>
      </c>
      <c r="V453" s="8">
        <v>2004</v>
      </c>
      <c r="W453" s="8">
        <v>2003</v>
      </c>
      <c r="X453" s="8">
        <v>2504</v>
      </c>
      <c r="Y453" s="8" t="s">
        <v>154</v>
      </c>
      <c r="Z453" s="8" t="s">
        <v>154</v>
      </c>
      <c r="AA453" s="8" t="s">
        <v>154</v>
      </c>
      <c r="AD453" t="str">
        <f t="shared" ref="AD453:AD516" si="106">T453&amp;"+"&amp;U453&amp;"+"&amp;V453&amp;"+"&amp;W453&amp;"+"&amp;X453&amp;"+"&amp;Y453&amp;"+"&amp;Z453&amp;"+"&amp;AA453</f>
        <v>2501+2005+2004+2003+2504+++</v>
      </c>
      <c r="AI453" t="s">
        <v>355</v>
      </c>
      <c r="AJ453" t="str">
        <f t="shared" ref="AJ453:AJ516" si="107">IF(RIGHT(AI453,1)="+",LEFT(AI453,LEN(AI453)-1),AI453)</f>
        <v>2501+2005+2004+2003+2504</v>
      </c>
    </row>
    <row r="454" spans="20:36" x14ac:dyDescent="0.15">
      <c r="T454" s="8">
        <v>2508</v>
      </c>
      <c r="U454" s="8">
        <v>2505</v>
      </c>
      <c r="V454" s="8">
        <v>2501</v>
      </c>
      <c r="W454" s="8">
        <v>2504</v>
      </c>
      <c r="X454" s="8">
        <v>2500</v>
      </c>
      <c r="Y454" s="8" t="s">
        <v>154</v>
      </c>
      <c r="Z454" s="8" t="s">
        <v>154</v>
      </c>
      <c r="AA454" s="8" t="s">
        <v>154</v>
      </c>
      <c r="AD454" t="str">
        <f t="shared" si="106"/>
        <v>2508+2505+2501+2504+2500+++</v>
      </c>
      <c r="AI454" t="s">
        <v>356</v>
      </c>
      <c r="AJ454" t="str">
        <f t="shared" si="107"/>
        <v>2508+2505+2501+2504+2500</v>
      </c>
    </row>
    <row r="455" spans="20:36" x14ac:dyDescent="0.15">
      <c r="T455" s="8">
        <v>2512</v>
      </c>
      <c r="U455" s="8">
        <v>2511</v>
      </c>
      <c r="V455" s="8">
        <v>2507</v>
      </c>
      <c r="W455" s="8">
        <v>2509</v>
      </c>
      <c r="X455" s="8">
        <v>2506</v>
      </c>
      <c r="Y455" s="8" t="s">
        <v>154</v>
      </c>
      <c r="Z455" s="8" t="s">
        <v>154</v>
      </c>
      <c r="AA455" s="8" t="s">
        <v>154</v>
      </c>
      <c r="AD455" t="str">
        <f t="shared" si="106"/>
        <v>2512+2511+2507+2509+2506+++</v>
      </c>
      <c r="AI455" t="s">
        <v>357</v>
      </c>
      <c r="AJ455" t="str">
        <f t="shared" si="107"/>
        <v>2512+2511+2507+2509+2506</v>
      </c>
    </row>
    <row r="456" spans="20:36" x14ac:dyDescent="0.15">
      <c r="T456" s="8">
        <v>2520</v>
      </c>
      <c r="U456" s="8">
        <v>2516</v>
      </c>
      <c r="V456" s="8">
        <v>2511</v>
      </c>
      <c r="W456" s="8">
        <v>2510</v>
      </c>
      <c r="X456" s="8">
        <v>2511</v>
      </c>
      <c r="Y456" s="8">
        <v>2512</v>
      </c>
      <c r="Z456" s="8" t="s">
        <v>154</v>
      </c>
      <c r="AA456" s="8" t="s">
        <v>154</v>
      </c>
      <c r="AD456" t="str">
        <f t="shared" si="106"/>
        <v>2520+2516+2511+2510+2511+2512++</v>
      </c>
      <c r="AI456" t="s">
        <v>358</v>
      </c>
      <c r="AJ456" t="str">
        <f t="shared" si="107"/>
        <v>2520+2516+2511+2510+2511+2512</v>
      </c>
    </row>
    <row r="457" spans="20:36" x14ac:dyDescent="0.15">
      <c r="T457" s="8">
        <v>2526</v>
      </c>
      <c r="U457" s="8">
        <v>2521</v>
      </c>
      <c r="V457" s="8">
        <v>2515</v>
      </c>
      <c r="W457" s="8">
        <v>2518</v>
      </c>
      <c r="X457" s="8">
        <v>2515</v>
      </c>
      <c r="Y457" s="8">
        <v>2520</v>
      </c>
      <c r="Z457" s="8" t="s">
        <v>154</v>
      </c>
      <c r="AA457" s="8" t="s">
        <v>154</v>
      </c>
      <c r="AD457" t="str">
        <f t="shared" si="106"/>
        <v>2526+2521+2515+2518+2515+2520++</v>
      </c>
      <c r="AI457" t="s">
        <v>359</v>
      </c>
      <c r="AJ457" t="str">
        <f t="shared" si="107"/>
        <v>2526+2521+2515+2518+2515+2520</v>
      </c>
    </row>
    <row r="458" spans="20:36" x14ac:dyDescent="0.15">
      <c r="T458" s="8">
        <v>2532</v>
      </c>
      <c r="U458" s="8">
        <v>2528</v>
      </c>
      <c r="V458" s="8">
        <v>2523</v>
      </c>
      <c r="W458" s="8">
        <v>2522</v>
      </c>
      <c r="X458" s="8">
        <v>2523</v>
      </c>
      <c r="Y458" s="8">
        <v>2522</v>
      </c>
      <c r="Z458" s="8" t="s">
        <v>154</v>
      </c>
      <c r="AA458" s="8" t="s">
        <v>154</v>
      </c>
      <c r="AD458" t="str">
        <f t="shared" si="106"/>
        <v>2532+2528+2523+2522+2523+2522++</v>
      </c>
      <c r="AI458" t="s">
        <v>360</v>
      </c>
      <c r="AJ458" t="str">
        <f t="shared" si="107"/>
        <v>2532+2528+2523+2522+2523+2522</v>
      </c>
    </row>
    <row r="459" spans="20:36" x14ac:dyDescent="0.15">
      <c r="T459" s="8">
        <v>2538</v>
      </c>
      <c r="U459" s="8">
        <v>2536</v>
      </c>
      <c r="V459" s="8">
        <v>2532</v>
      </c>
      <c r="W459" s="8">
        <v>2528</v>
      </c>
      <c r="X459" s="8">
        <v>2529</v>
      </c>
      <c r="Y459" s="8">
        <v>2530</v>
      </c>
      <c r="Z459" s="8" t="s">
        <v>154</v>
      </c>
      <c r="AA459" s="8" t="s">
        <v>154</v>
      </c>
      <c r="AD459" t="str">
        <f t="shared" si="106"/>
        <v>2538+2536+2532+2528+2529+2530++</v>
      </c>
      <c r="AI459" t="s">
        <v>361</v>
      </c>
      <c r="AJ459" t="str">
        <f t="shared" si="107"/>
        <v>2538+2536+2532+2528+2529+2530</v>
      </c>
    </row>
    <row r="460" spans="20:36" x14ac:dyDescent="0.15">
      <c r="T460" s="8">
        <v>2544</v>
      </c>
      <c r="U460" s="8">
        <v>2543</v>
      </c>
      <c r="V460" s="8">
        <v>2544</v>
      </c>
      <c r="W460" s="8">
        <v>2534</v>
      </c>
      <c r="X460" s="8">
        <v>2535</v>
      </c>
      <c r="Y460" s="8">
        <v>2533</v>
      </c>
      <c r="Z460" s="8">
        <v>2534</v>
      </c>
      <c r="AA460" s="8" t="s">
        <v>154</v>
      </c>
      <c r="AD460" t="str">
        <f t="shared" si="106"/>
        <v>2544+2543+2544+2534+2535+2533+2534+</v>
      </c>
      <c r="AI460" t="s">
        <v>362</v>
      </c>
      <c r="AJ460" t="str">
        <f t="shared" si="107"/>
        <v>2544+2543+2544+2534+2535+2533+2534</v>
      </c>
    </row>
    <row r="461" spans="20:36" x14ac:dyDescent="0.15">
      <c r="T461" s="8">
        <v>2551</v>
      </c>
      <c r="U461" s="8">
        <v>2548</v>
      </c>
      <c r="V461" s="8">
        <v>2547</v>
      </c>
      <c r="W461" s="8">
        <v>2539</v>
      </c>
      <c r="X461" s="8">
        <v>2544</v>
      </c>
      <c r="Y461" s="8">
        <v>2540</v>
      </c>
      <c r="Z461" s="8">
        <v>2542</v>
      </c>
      <c r="AA461" s="8" t="s">
        <v>154</v>
      </c>
      <c r="AD461" t="str">
        <f t="shared" si="106"/>
        <v>2551+2548+2547+2539+2544+2540+2542+</v>
      </c>
      <c r="AI461" t="s">
        <v>363</v>
      </c>
      <c r="AJ461" t="str">
        <f t="shared" si="107"/>
        <v>2551+2548+2547+2539+2544+2540+2542</v>
      </c>
    </row>
    <row r="462" spans="20:36" x14ac:dyDescent="0.15">
      <c r="T462" s="8">
        <v>2558</v>
      </c>
      <c r="U462" s="8">
        <v>2557</v>
      </c>
      <c r="V462" s="8">
        <v>2556</v>
      </c>
      <c r="W462" s="8">
        <v>2551</v>
      </c>
      <c r="X462" s="8">
        <v>2547</v>
      </c>
      <c r="Y462" s="8">
        <v>2546</v>
      </c>
      <c r="Z462" s="8">
        <v>2547</v>
      </c>
      <c r="AA462" s="8" t="s">
        <v>154</v>
      </c>
      <c r="AD462" t="str">
        <f t="shared" si="106"/>
        <v>2558+2557+2556+2551+2547+2546+2547+</v>
      </c>
      <c r="AI462" t="s">
        <v>364</v>
      </c>
      <c r="AJ462" t="str">
        <f t="shared" si="107"/>
        <v>2558+2557+2556+2551+2547+2546+2547</v>
      </c>
    </row>
    <row r="463" spans="20:36" x14ac:dyDescent="0.15">
      <c r="T463" s="8">
        <v>2565</v>
      </c>
      <c r="U463" s="8">
        <v>2562</v>
      </c>
      <c r="V463" s="8">
        <v>2563</v>
      </c>
      <c r="W463" s="8">
        <v>2553</v>
      </c>
      <c r="X463" s="8">
        <v>2554</v>
      </c>
      <c r="Y463" s="8">
        <v>2558</v>
      </c>
      <c r="Z463" s="8">
        <v>2553</v>
      </c>
      <c r="AA463" s="8" t="s">
        <v>154</v>
      </c>
      <c r="AD463" t="str">
        <f t="shared" si="106"/>
        <v>2565+2562+2563+2553+2554+2558+2553+</v>
      </c>
      <c r="AI463" t="s">
        <v>315</v>
      </c>
      <c r="AJ463" t="str">
        <f t="shared" si="107"/>
        <v>2565+2562+2563+2553+2554+2558+2553</v>
      </c>
    </row>
    <row r="464" spans="20:36" x14ac:dyDescent="0.15">
      <c r="T464" s="8">
        <v>2572</v>
      </c>
      <c r="U464" s="8">
        <v>2571</v>
      </c>
      <c r="V464" s="8">
        <v>2568</v>
      </c>
      <c r="W464" s="8">
        <v>2563</v>
      </c>
      <c r="X464" s="8">
        <v>2561</v>
      </c>
      <c r="Y464" s="8">
        <v>2560</v>
      </c>
      <c r="Z464" s="8">
        <v>2565</v>
      </c>
      <c r="AA464" s="8" t="s">
        <v>154</v>
      </c>
      <c r="AD464" t="str">
        <f t="shared" si="106"/>
        <v>2572+2571+2568+2563+2561+2560+2565+</v>
      </c>
      <c r="AI464" t="s">
        <v>365</v>
      </c>
      <c r="AJ464" t="str">
        <f t="shared" si="107"/>
        <v>2572+2571+2568+2563+2561+2560+2565</v>
      </c>
    </row>
    <row r="465" spans="20:36" x14ac:dyDescent="0.15">
      <c r="T465" s="8">
        <v>2579</v>
      </c>
      <c r="U465" s="8">
        <v>2576</v>
      </c>
      <c r="V465" s="8">
        <v>2575</v>
      </c>
      <c r="W465" s="8">
        <v>2570</v>
      </c>
      <c r="X465" s="8">
        <v>2572</v>
      </c>
      <c r="Y465" s="8">
        <v>2568</v>
      </c>
      <c r="Z465" s="8">
        <v>2567</v>
      </c>
      <c r="AA465" s="8" t="s">
        <v>154</v>
      </c>
      <c r="AD465" t="str">
        <f t="shared" si="106"/>
        <v>2579+2576+2575+2570+2572+2568+2567+</v>
      </c>
      <c r="AI465" t="s">
        <v>366</v>
      </c>
      <c r="AJ465" t="str">
        <f t="shared" si="107"/>
        <v>2579+2576+2575+2570+2572+2568+2567</v>
      </c>
    </row>
    <row r="466" spans="20:36" x14ac:dyDescent="0.15">
      <c r="T466" s="8">
        <v>2587</v>
      </c>
      <c r="U466" s="8">
        <v>2585</v>
      </c>
      <c r="V466" s="8">
        <v>2583</v>
      </c>
      <c r="W466" s="8">
        <v>2583</v>
      </c>
      <c r="X466" s="8">
        <v>2576</v>
      </c>
      <c r="Y466" s="8">
        <v>2575</v>
      </c>
      <c r="Z466" s="8">
        <v>2577</v>
      </c>
      <c r="AA466" s="8">
        <v>2577</v>
      </c>
      <c r="AD466" t="str">
        <f t="shared" si="106"/>
        <v>2587+2585+2583+2583+2576+2575+2577+2577</v>
      </c>
      <c r="AI466" t="s">
        <v>367</v>
      </c>
      <c r="AJ466" t="str">
        <f t="shared" si="107"/>
        <v>2587+2585+2583+2583+2576+2575+2577+2577</v>
      </c>
    </row>
    <row r="467" spans="20:36" x14ac:dyDescent="0.15">
      <c r="T467" s="8">
        <v>2595</v>
      </c>
      <c r="U467" s="8">
        <v>2590</v>
      </c>
      <c r="V467" s="8">
        <v>2591</v>
      </c>
      <c r="W467" s="8">
        <v>2592</v>
      </c>
      <c r="X467" s="8">
        <v>2585</v>
      </c>
      <c r="Y467" s="8">
        <v>2587</v>
      </c>
      <c r="Z467" s="8">
        <v>2586</v>
      </c>
      <c r="AA467" s="8">
        <v>2584</v>
      </c>
      <c r="AD467" t="str">
        <f t="shared" si="106"/>
        <v>2595+2590+2591+2592+2585+2587+2586+2584</v>
      </c>
      <c r="AI467" t="s">
        <v>368</v>
      </c>
      <c r="AJ467" t="str">
        <f t="shared" si="107"/>
        <v>2595+2590+2591+2592+2585+2587+2586+2584</v>
      </c>
    </row>
    <row r="468" spans="20:36" x14ac:dyDescent="0.15">
      <c r="T468" s="8">
        <v>2603</v>
      </c>
      <c r="U468" s="8">
        <v>2602</v>
      </c>
      <c r="V468" s="8">
        <v>2598</v>
      </c>
      <c r="W468" s="8">
        <v>2599</v>
      </c>
      <c r="X468" s="8">
        <v>2593</v>
      </c>
      <c r="Y468" s="8">
        <v>2590</v>
      </c>
      <c r="Z468" s="8">
        <v>2595</v>
      </c>
      <c r="AA468" s="8">
        <v>2595</v>
      </c>
      <c r="AD468" t="str">
        <f t="shared" si="106"/>
        <v>2603+2602+2598+2599+2593+2590+2595+2595</v>
      </c>
      <c r="AI468" t="s">
        <v>369</v>
      </c>
      <c r="AJ468" t="str">
        <f t="shared" si="107"/>
        <v>2603+2602+2598+2599+2593+2590+2595+2595</v>
      </c>
    </row>
    <row r="469" spans="20:36" x14ac:dyDescent="0.15">
      <c r="T469" s="8">
        <v>2611</v>
      </c>
      <c r="U469" s="8">
        <v>2610</v>
      </c>
      <c r="V469" s="8">
        <v>2608</v>
      </c>
      <c r="W469" s="8">
        <v>2607</v>
      </c>
      <c r="X469" s="8">
        <v>2601</v>
      </c>
      <c r="Y469" s="8">
        <v>2598</v>
      </c>
      <c r="Z469" s="8">
        <v>2603</v>
      </c>
      <c r="AA469" s="8">
        <v>2599</v>
      </c>
      <c r="AD469" t="str">
        <f t="shared" si="106"/>
        <v>2611+2610+2608+2607+2601+2598+2603+2599</v>
      </c>
      <c r="AI469" t="s">
        <v>370</v>
      </c>
      <c r="AJ469" t="str">
        <f t="shared" si="107"/>
        <v>2611+2610+2608+2607+2601+2598+2603+2599</v>
      </c>
    </row>
    <row r="470" spans="20:36" x14ac:dyDescent="0.15">
      <c r="T470" s="8">
        <v>2619</v>
      </c>
      <c r="U470" s="8">
        <v>2615</v>
      </c>
      <c r="V470" s="8">
        <v>2614</v>
      </c>
      <c r="W470" s="8">
        <v>2615</v>
      </c>
      <c r="X470" s="8">
        <v>2608</v>
      </c>
      <c r="Y470" s="8">
        <v>2611</v>
      </c>
      <c r="Z470" s="8">
        <v>2609</v>
      </c>
      <c r="AA470" s="8">
        <v>2607</v>
      </c>
      <c r="AD470" t="str">
        <f t="shared" si="106"/>
        <v>2619+2615+2614+2615+2608+2611+2609+2607</v>
      </c>
      <c r="AI470" t="s">
        <v>371</v>
      </c>
      <c r="AJ470" t="str">
        <f t="shared" si="107"/>
        <v>2619+2615+2614+2615+2608+2611+2609+2607</v>
      </c>
    </row>
    <row r="471" spans="20:36" x14ac:dyDescent="0.15">
      <c r="T471" s="8">
        <v>2628</v>
      </c>
      <c r="U471" s="8">
        <v>2623</v>
      </c>
      <c r="V471" s="8">
        <v>2622</v>
      </c>
      <c r="W471" s="8">
        <v>2623</v>
      </c>
      <c r="X471" s="8">
        <v>2616</v>
      </c>
      <c r="Y471" s="8">
        <v>2620</v>
      </c>
      <c r="Z471" s="8">
        <v>2617</v>
      </c>
      <c r="AA471" s="8">
        <v>2615</v>
      </c>
      <c r="AD471" t="str">
        <f t="shared" si="106"/>
        <v>2628+2623+2622+2623+2616+2620+2617+2615</v>
      </c>
      <c r="AI471" t="s">
        <v>372</v>
      </c>
      <c r="AJ471" t="str">
        <f t="shared" si="107"/>
        <v>2628+2623+2622+2623+2616+2620+2617+2615</v>
      </c>
    </row>
    <row r="472" spans="20:36" x14ac:dyDescent="0.15">
      <c r="T472" s="8">
        <v>2636</v>
      </c>
      <c r="U472" s="8">
        <v>2631</v>
      </c>
      <c r="V472" s="8">
        <v>2630</v>
      </c>
      <c r="W472" s="8">
        <v>2631</v>
      </c>
      <c r="X472" s="8">
        <v>2624</v>
      </c>
      <c r="Y472" s="8">
        <v>2628</v>
      </c>
      <c r="Z472" s="8">
        <v>2625</v>
      </c>
      <c r="AA472" s="8">
        <v>2623</v>
      </c>
      <c r="AD472" t="str">
        <f t="shared" si="106"/>
        <v>2636+2631+2630+2631+2624+2628+2625+2623</v>
      </c>
      <c r="AI472" t="s">
        <v>373</v>
      </c>
      <c r="AJ472" t="str">
        <f t="shared" si="107"/>
        <v>2636+2631+2630+2631+2624+2628+2625+2623</v>
      </c>
    </row>
    <row r="473" spans="20:36" x14ac:dyDescent="0.15">
      <c r="T473" s="8">
        <v>2643</v>
      </c>
      <c r="U473" s="8">
        <v>2638</v>
      </c>
      <c r="V473" s="8">
        <v>2638</v>
      </c>
      <c r="W473" s="8">
        <v>2639</v>
      </c>
      <c r="X473" s="8">
        <v>2629</v>
      </c>
      <c r="Y473" s="8">
        <v>2627</v>
      </c>
      <c r="Z473" s="8">
        <v>2633</v>
      </c>
      <c r="AA473" s="8">
        <v>2635</v>
      </c>
      <c r="AD473" t="str">
        <f t="shared" si="106"/>
        <v>2643+2638+2638+2639+2629+2627+2633+2635</v>
      </c>
      <c r="AI473" t="s">
        <v>374</v>
      </c>
      <c r="AJ473" t="str">
        <f t="shared" si="107"/>
        <v>2643+2638+2638+2639+2629+2627+2633+2635</v>
      </c>
    </row>
    <row r="474" spans="20:36" x14ac:dyDescent="0.15">
      <c r="T474" s="8">
        <f>T473+8</f>
        <v>2651</v>
      </c>
      <c r="U474" s="8">
        <f>U473+7</f>
        <v>2645</v>
      </c>
      <c r="V474" s="8">
        <f>V473+8</f>
        <v>2646</v>
      </c>
      <c r="W474" s="8">
        <f>W473+8</f>
        <v>2647</v>
      </c>
      <c r="X474" s="8">
        <f>X473+8</f>
        <v>2637</v>
      </c>
      <c r="Y474" s="8">
        <f>Y473+8</f>
        <v>2635</v>
      </c>
      <c r="Z474" s="8">
        <f>Z473+8</f>
        <v>2641</v>
      </c>
      <c r="AA474" s="8">
        <f>AA473+8</f>
        <v>2643</v>
      </c>
      <c r="AD474" t="str">
        <f t="shared" si="106"/>
        <v>2651+2645+2646+2647+2637+2635+2641+2643</v>
      </c>
      <c r="AI474" t="s">
        <v>375</v>
      </c>
      <c r="AJ474" t="str">
        <f t="shared" si="107"/>
        <v>2651+2645+2646+2647+2637+2635+2641+2643</v>
      </c>
    </row>
    <row r="475" spans="20:36" x14ac:dyDescent="0.15">
      <c r="T475" s="8">
        <f t="shared" ref="T475" si="108">T474+8</f>
        <v>2659</v>
      </c>
      <c r="U475" s="8">
        <f>U474+8</f>
        <v>2653</v>
      </c>
      <c r="V475" s="8">
        <f>V474+8</f>
        <v>2654</v>
      </c>
      <c r="W475" s="8">
        <f t="shared" ref="W475:W476" si="109">W474+8</f>
        <v>2655</v>
      </c>
      <c r="X475" s="8">
        <f t="shared" ref="X475:X476" si="110">X474+8</f>
        <v>2645</v>
      </c>
      <c r="Y475" s="8">
        <f t="shared" ref="Y475:Y476" si="111">Y474+8</f>
        <v>2643</v>
      </c>
      <c r="Z475" s="8">
        <f t="shared" ref="Z475:Z476" si="112">Z474+8</f>
        <v>2649</v>
      </c>
      <c r="AA475" s="8">
        <f t="shared" ref="AA475:AA476" si="113">AA474+8</f>
        <v>2651</v>
      </c>
      <c r="AD475" t="str">
        <f t="shared" si="106"/>
        <v>2659+2653+2654+2655+2645+2643+2649+2651</v>
      </c>
      <c r="AI475" t="s">
        <v>376</v>
      </c>
      <c r="AJ475" t="str">
        <f t="shared" si="107"/>
        <v>2659+2653+2654+2655+2645+2643+2649+2651</v>
      </c>
    </row>
    <row r="476" spans="20:36" x14ac:dyDescent="0.15">
      <c r="T476" s="8">
        <f>T475+8</f>
        <v>2667</v>
      </c>
      <c r="U476" s="8">
        <f>U475+9</f>
        <v>2662</v>
      </c>
      <c r="V476" s="8">
        <f>V475+8</f>
        <v>2662</v>
      </c>
      <c r="W476" s="8">
        <f t="shared" si="109"/>
        <v>2663</v>
      </c>
      <c r="X476" s="8">
        <f t="shared" si="110"/>
        <v>2653</v>
      </c>
      <c r="Y476" s="8">
        <f t="shared" si="111"/>
        <v>2651</v>
      </c>
      <c r="Z476" s="8">
        <f t="shared" si="112"/>
        <v>2657</v>
      </c>
      <c r="AA476" s="8">
        <f t="shared" si="113"/>
        <v>2659</v>
      </c>
      <c r="AD476" t="str">
        <f t="shared" si="106"/>
        <v>2667+2662+2662+2663+2653+2651+2657+2659</v>
      </c>
      <c r="AI476" t="s">
        <v>377</v>
      </c>
      <c r="AJ476" t="str">
        <f t="shared" si="107"/>
        <v>2667+2662+2662+2663+2653+2651+2657+2659</v>
      </c>
    </row>
    <row r="477" spans="20:36" x14ac:dyDescent="0.15">
      <c r="T477" s="8"/>
      <c r="U477" s="8"/>
      <c r="V477" s="8"/>
      <c r="W477" s="8"/>
      <c r="X477" s="8"/>
      <c r="Y477" s="8"/>
      <c r="Z477" s="8"/>
      <c r="AA477" s="8"/>
      <c r="AD477" t="str">
        <f t="shared" si="106"/>
        <v>+++++++</v>
      </c>
      <c r="AJ477">
        <f t="shared" si="107"/>
        <v>0</v>
      </c>
    </row>
    <row r="478" spans="20:36" x14ac:dyDescent="0.15">
      <c r="T478" s="8"/>
      <c r="U478" s="8"/>
      <c r="V478" s="8"/>
      <c r="W478" s="8"/>
      <c r="X478" s="8"/>
      <c r="Y478" s="8"/>
      <c r="Z478" s="8"/>
      <c r="AA478" s="8"/>
      <c r="AD478" t="str">
        <f t="shared" si="106"/>
        <v>+++++++</v>
      </c>
      <c r="AJ478">
        <f t="shared" si="107"/>
        <v>0</v>
      </c>
    </row>
    <row r="479" spans="20:36" x14ac:dyDescent="0.15">
      <c r="T479" s="8"/>
      <c r="U479" s="8"/>
      <c r="V479" s="8"/>
      <c r="W479" s="8"/>
      <c r="X479" s="8"/>
      <c r="Y479" s="8"/>
      <c r="Z479" s="8"/>
      <c r="AA479" s="8"/>
      <c r="AD479" t="str">
        <f t="shared" si="106"/>
        <v>+++++++</v>
      </c>
      <c r="AJ479">
        <f t="shared" si="107"/>
        <v>0</v>
      </c>
    </row>
    <row r="480" spans="20:36" x14ac:dyDescent="0.15">
      <c r="T480" s="8">
        <v>2004</v>
      </c>
      <c r="U480" s="8">
        <v>2003</v>
      </c>
      <c r="V480" s="8">
        <v>2001</v>
      </c>
      <c r="W480" s="8">
        <v>2001</v>
      </c>
      <c r="X480" s="8" t="s">
        <v>154</v>
      </c>
      <c r="Y480" s="8" t="s">
        <v>154</v>
      </c>
      <c r="Z480" s="8" t="s">
        <v>154</v>
      </c>
      <c r="AA480" s="8" t="s">
        <v>154</v>
      </c>
      <c r="AD480" t="str">
        <f t="shared" si="106"/>
        <v>2004+2003+2001+2001++++</v>
      </c>
      <c r="AI480" t="s">
        <v>354</v>
      </c>
      <c r="AJ480" t="str">
        <f t="shared" si="107"/>
        <v>2004+2003+2001+2001</v>
      </c>
    </row>
    <row r="481" spans="20:36" x14ac:dyDescent="0.15">
      <c r="T481" s="8">
        <v>2501</v>
      </c>
      <c r="U481" s="8">
        <v>2005</v>
      </c>
      <c r="V481" s="8">
        <v>2004</v>
      </c>
      <c r="W481" s="8">
        <v>2003</v>
      </c>
      <c r="X481" s="8">
        <v>2504</v>
      </c>
      <c r="Y481" s="8" t="s">
        <v>154</v>
      </c>
      <c r="Z481" s="8" t="s">
        <v>154</v>
      </c>
      <c r="AA481" s="8" t="s">
        <v>154</v>
      </c>
      <c r="AD481" t="str">
        <f t="shared" si="106"/>
        <v>2501+2005+2004+2003+2504+++</v>
      </c>
      <c r="AI481" t="s">
        <v>355</v>
      </c>
      <c r="AJ481" t="str">
        <f t="shared" si="107"/>
        <v>2501+2005+2004+2003+2504</v>
      </c>
    </row>
    <row r="482" spans="20:36" x14ac:dyDescent="0.15">
      <c r="T482" s="8">
        <v>2508</v>
      </c>
      <c r="U482" s="8">
        <v>2505</v>
      </c>
      <c r="V482" s="8">
        <v>2501</v>
      </c>
      <c r="W482" s="8">
        <v>2504</v>
      </c>
      <c r="X482" s="8">
        <v>2500</v>
      </c>
      <c r="Y482" s="8" t="s">
        <v>154</v>
      </c>
      <c r="Z482" s="8" t="s">
        <v>154</v>
      </c>
      <c r="AA482" s="8" t="s">
        <v>154</v>
      </c>
      <c r="AD482" t="str">
        <f t="shared" si="106"/>
        <v>2508+2505+2501+2504+2500+++</v>
      </c>
      <c r="AI482" t="s">
        <v>356</v>
      </c>
      <c r="AJ482" t="str">
        <f t="shared" si="107"/>
        <v>2508+2505+2501+2504+2500</v>
      </c>
    </row>
    <row r="483" spans="20:36" x14ac:dyDescent="0.15">
      <c r="T483" s="8">
        <v>2512</v>
      </c>
      <c r="U483" s="8">
        <v>2511</v>
      </c>
      <c r="V483" s="8">
        <v>2507</v>
      </c>
      <c r="W483" s="8">
        <v>2509</v>
      </c>
      <c r="X483" s="8">
        <v>2506</v>
      </c>
      <c r="Y483" s="8" t="s">
        <v>154</v>
      </c>
      <c r="Z483" s="8" t="s">
        <v>154</v>
      </c>
      <c r="AA483" s="8" t="s">
        <v>154</v>
      </c>
      <c r="AD483" t="str">
        <f t="shared" si="106"/>
        <v>2512+2511+2507+2509+2506+++</v>
      </c>
      <c r="AI483" t="s">
        <v>357</v>
      </c>
      <c r="AJ483" t="str">
        <f t="shared" si="107"/>
        <v>2512+2511+2507+2509+2506</v>
      </c>
    </row>
    <row r="484" spans="20:36" x14ac:dyDescent="0.15">
      <c r="T484" s="8">
        <v>2520</v>
      </c>
      <c r="U484" s="8">
        <v>2516</v>
      </c>
      <c r="V484" s="8">
        <v>2511</v>
      </c>
      <c r="W484" s="8">
        <v>2510</v>
      </c>
      <c r="X484" s="8">
        <v>2511</v>
      </c>
      <c r="Y484" s="8">
        <v>2512</v>
      </c>
      <c r="Z484" s="8" t="s">
        <v>154</v>
      </c>
      <c r="AA484" s="8" t="s">
        <v>154</v>
      </c>
      <c r="AD484" t="str">
        <f t="shared" si="106"/>
        <v>2520+2516+2511+2510+2511+2512++</v>
      </c>
      <c r="AI484" t="s">
        <v>358</v>
      </c>
      <c r="AJ484" t="str">
        <f t="shared" si="107"/>
        <v>2520+2516+2511+2510+2511+2512</v>
      </c>
    </row>
    <row r="485" spans="20:36" x14ac:dyDescent="0.15">
      <c r="T485" s="8">
        <v>2526</v>
      </c>
      <c r="U485" s="8">
        <v>2521</v>
      </c>
      <c r="V485" s="8">
        <v>2515</v>
      </c>
      <c r="W485" s="8">
        <v>2518</v>
      </c>
      <c r="X485" s="8">
        <v>2515</v>
      </c>
      <c r="Y485" s="8">
        <v>2520</v>
      </c>
      <c r="Z485" s="8" t="s">
        <v>154</v>
      </c>
      <c r="AA485" s="8" t="s">
        <v>154</v>
      </c>
      <c r="AD485" t="str">
        <f t="shared" si="106"/>
        <v>2526+2521+2515+2518+2515+2520++</v>
      </c>
      <c r="AI485" t="s">
        <v>359</v>
      </c>
      <c r="AJ485" t="str">
        <f t="shared" si="107"/>
        <v>2526+2521+2515+2518+2515+2520</v>
      </c>
    </row>
    <row r="486" spans="20:36" x14ac:dyDescent="0.15">
      <c r="T486" s="8">
        <v>2532</v>
      </c>
      <c r="U486" s="8">
        <v>2528</v>
      </c>
      <c r="V486" s="8">
        <v>2523</v>
      </c>
      <c r="W486" s="8">
        <v>2522</v>
      </c>
      <c r="X486" s="8">
        <v>2523</v>
      </c>
      <c r="Y486" s="8">
        <v>2522</v>
      </c>
      <c r="Z486" s="8" t="s">
        <v>154</v>
      </c>
      <c r="AA486" s="8" t="s">
        <v>154</v>
      </c>
      <c r="AD486" t="str">
        <f t="shared" si="106"/>
        <v>2532+2528+2523+2522+2523+2522++</v>
      </c>
      <c r="AI486" t="s">
        <v>360</v>
      </c>
      <c r="AJ486" t="str">
        <f t="shared" si="107"/>
        <v>2532+2528+2523+2522+2523+2522</v>
      </c>
    </row>
    <row r="487" spans="20:36" x14ac:dyDescent="0.15">
      <c r="T487" s="8">
        <v>2538</v>
      </c>
      <c r="U487" s="8">
        <v>2536</v>
      </c>
      <c r="V487" s="8">
        <v>2532</v>
      </c>
      <c r="W487" s="8">
        <v>2528</v>
      </c>
      <c r="X487" s="8">
        <v>2529</v>
      </c>
      <c r="Y487" s="8">
        <v>2530</v>
      </c>
      <c r="Z487" s="8" t="s">
        <v>154</v>
      </c>
      <c r="AA487" s="8" t="s">
        <v>154</v>
      </c>
      <c r="AD487" t="str">
        <f t="shared" si="106"/>
        <v>2538+2536+2532+2528+2529+2530++</v>
      </c>
      <c r="AI487" t="s">
        <v>361</v>
      </c>
      <c r="AJ487" t="str">
        <f t="shared" si="107"/>
        <v>2538+2536+2532+2528+2529+2530</v>
      </c>
    </row>
    <row r="488" spans="20:36" x14ac:dyDescent="0.15">
      <c r="T488" s="8">
        <v>2544</v>
      </c>
      <c r="U488" s="8">
        <v>2543</v>
      </c>
      <c r="V488" s="8">
        <v>2544</v>
      </c>
      <c r="W488" s="8">
        <v>2534</v>
      </c>
      <c r="X488" s="8">
        <v>2535</v>
      </c>
      <c r="Y488" s="8">
        <v>2533</v>
      </c>
      <c r="Z488" s="8">
        <v>2534</v>
      </c>
      <c r="AA488" s="8" t="s">
        <v>154</v>
      </c>
      <c r="AD488" t="str">
        <f t="shared" si="106"/>
        <v>2544+2543+2544+2534+2535+2533+2534+</v>
      </c>
      <c r="AI488" t="s">
        <v>362</v>
      </c>
      <c r="AJ488" t="str">
        <f t="shared" si="107"/>
        <v>2544+2543+2544+2534+2535+2533+2534</v>
      </c>
    </row>
    <row r="489" spans="20:36" x14ac:dyDescent="0.15">
      <c r="T489" s="8">
        <v>2551</v>
      </c>
      <c r="U489" s="8">
        <v>2548</v>
      </c>
      <c r="V489" s="8">
        <v>2547</v>
      </c>
      <c r="W489" s="8">
        <v>2539</v>
      </c>
      <c r="X489" s="8">
        <v>2544</v>
      </c>
      <c r="Y489" s="8">
        <v>2540</v>
      </c>
      <c r="Z489" s="8">
        <v>2542</v>
      </c>
      <c r="AA489" s="8" t="s">
        <v>154</v>
      </c>
      <c r="AD489" t="str">
        <f t="shared" si="106"/>
        <v>2551+2548+2547+2539+2544+2540+2542+</v>
      </c>
      <c r="AI489" t="s">
        <v>363</v>
      </c>
      <c r="AJ489" t="str">
        <f t="shared" si="107"/>
        <v>2551+2548+2547+2539+2544+2540+2542</v>
      </c>
    </row>
    <row r="490" spans="20:36" x14ac:dyDescent="0.15">
      <c r="T490" s="8">
        <v>2558</v>
      </c>
      <c r="U490" s="8">
        <v>2557</v>
      </c>
      <c r="V490" s="8">
        <v>2556</v>
      </c>
      <c r="W490" s="8">
        <v>2551</v>
      </c>
      <c r="X490" s="8">
        <v>2547</v>
      </c>
      <c r="Y490" s="8">
        <v>2546</v>
      </c>
      <c r="Z490" s="8">
        <v>2547</v>
      </c>
      <c r="AA490" s="8" t="s">
        <v>154</v>
      </c>
      <c r="AD490" t="str">
        <f t="shared" si="106"/>
        <v>2558+2557+2556+2551+2547+2546+2547+</v>
      </c>
      <c r="AI490" t="s">
        <v>364</v>
      </c>
      <c r="AJ490" t="str">
        <f t="shared" si="107"/>
        <v>2558+2557+2556+2551+2547+2546+2547</v>
      </c>
    </row>
    <row r="491" spans="20:36" x14ac:dyDescent="0.15">
      <c r="T491" s="8">
        <v>2565</v>
      </c>
      <c r="U491" s="8">
        <v>2562</v>
      </c>
      <c r="V491" s="8">
        <v>2563</v>
      </c>
      <c r="W491" s="8">
        <v>2553</v>
      </c>
      <c r="X491" s="8">
        <v>2554</v>
      </c>
      <c r="Y491" s="8">
        <v>2558</v>
      </c>
      <c r="Z491" s="8">
        <v>2553</v>
      </c>
      <c r="AA491" s="8" t="s">
        <v>154</v>
      </c>
      <c r="AD491" t="str">
        <f t="shared" si="106"/>
        <v>2565+2562+2563+2553+2554+2558+2553+</v>
      </c>
      <c r="AI491" t="s">
        <v>315</v>
      </c>
      <c r="AJ491" t="str">
        <f t="shared" si="107"/>
        <v>2565+2562+2563+2553+2554+2558+2553</v>
      </c>
    </row>
    <row r="492" spans="20:36" x14ac:dyDescent="0.15">
      <c r="T492" s="8">
        <v>2572</v>
      </c>
      <c r="U492" s="8">
        <v>2571</v>
      </c>
      <c r="V492" s="8">
        <v>2568</v>
      </c>
      <c r="W492" s="8">
        <v>2563</v>
      </c>
      <c r="X492" s="8">
        <v>2561</v>
      </c>
      <c r="Y492" s="8">
        <v>2560</v>
      </c>
      <c r="Z492" s="8">
        <v>2565</v>
      </c>
      <c r="AA492" s="8" t="s">
        <v>154</v>
      </c>
      <c r="AD492" t="str">
        <f t="shared" si="106"/>
        <v>2572+2571+2568+2563+2561+2560+2565+</v>
      </c>
      <c r="AI492" t="s">
        <v>365</v>
      </c>
      <c r="AJ492" t="str">
        <f t="shared" si="107"/>
        <v>2572+2571+2568+2563+2561+2560+2565</v>
      </c>
    </row>
    <row r="493" spans="20:36" x14ac:dyDescent="0.15">
      <c r="T493" s="8">
        <v>2579</v>
      </c>
      <c r="U493" s="8">
        <v>2576</v>
      </c>
      <c r="V493" s="8">
        <v>2575</v>
      </c>
      <c r="W493" s="8">
        <v>2570</v>
      </c>
      <c r="X493" s="8">
        <v>2572</v>
      </c>
      <c r="Y493" s="8">
        <v>2568</v>
      </c>
      <c r="Z493" s="8">
        <v>2567</v>
      </c>
      <c r="AA493" s="8" t="s">
        <v>154</v>
      </c>
      <c r="AD493" t="str">
        <f t="shared" si="106"/>
        <v>2579+2576+2575+2570+2572+2568+2567+</v>
      </c>
      <c r="AI493" t="s">
        <v>366</v>
      </c>
      <c r="AJ493" t="str">
        <f t="shared" si="107"/>
        <v>2579+2576+2575+2570+2572+2568+2567</v>
      </c>
    </row>
    <row r="494" spans="20:36" x14ac:dyDescent="0.15">
      <c r="T494" s="8">
        <v>2587</v>
      </c>
      <c r="U494" s="8">
        <v>2585</v>
      </c>
      <c r="V494" s="8">
        <v>2583</v>
      </c>
      <c r="W494" s="8">
        <v>2583</v>
      </c>
      <c r="X494" s="8">
        <v>2576</v>
      </c>
      <c r="Y494" s="8">
        <v>2575</v>
      </c>
      <c r="Z494" s="8">
        <v>2577</v>
      </c>
      <c r="AA494" s="8">
        <v>2577</v>
      </c>
      <c r="AD494" t="str">
        <f t="shared" si="106"/>
        <v>2587+2585+2583+2583+2576+2575+2577+2577</v>
      </c>
      <c r="AI494" t="s">
        <v>367</v>
      </c>
      <c r="AJ494" t="str">
        <f t="shared" si="107"/>
        <v>2587+2585+2583+2583+2576+2575+2577+2577</v>
      </c>
    </row>
    <row r="495" spans="20:36" x14ac:dyDescent="0.15">
      <c r="T495" s="8">
        <v>2595</v>
      </c>
      <c r="U495" s="8">
        <v>2590</v>
      </c>
      <c r="V495" s="8">
        <v>2591</v>
      </c>
      <c r="W495" s="8">
        <v>2592</v>
      </c>
      <c r="X495" s="8">
        <v>2585</v>
      </c>
      <c r="Y495" s="8">
        <v>2587</v>
      </c>
      <c r="Z495" s="8">
        <v>2586</v>
      </c>
      <c r="AA495" s="8">
        <v>2584</v>
      </c>
      <c r="AD495" t="str">
        <f t="shared" si="106"/>
        <v>2595+2590+2591+2592+2585+2587+2586+2584</v>
      </c>
      <c r="AI495" t="s">
        <v>368</v>
      </c>
      <c r="AJ495" t="str">
        <f t="shared" si="107"/>
        <v>2595+2590+2591+2592+2585+2587+2586+2584</v>
      </c>
    </row>
    <row r="496" spans="20:36" x14ac:dyDescent="0.15">
      <c r="T496" s="8">
        <v>2603</v>
      </c>
      <c r="U496" s="8">
        <v>2602</v>
      </c>
      <c r="V496" s="8">
        <v>2598</v>
      </c>
      <c r="W496" s="8">
        <v>2599</v>
      </c>
      <c r="X496" s="8">
        <v>2593</v>
      </c>
      <c r="Y496" s="8">
        <v>2590</v>
      </c>
      <c r="Z496" s="8">
        <v>2595</v>
      </c>
      <c r="AA496" s="8">
        <v>2595</v>
      </c>
      <c r="AD496" t="str">
        <f t="shared" si="106"/>
        <v>2603+2602+2598+2599+2593+2590+2595+2595</v>
      </c>
      <c r="AI496" t="s">
        <v>369</v>
      </c>
      <c r="AJ496" t="str">
        <f t="shared" si="107"/>
        <v>2603+2602+2598+2599+2593+2590+2595+2595</v>
      </c>
    </row>
    <row r="497" spans="20:36" x14ac:dyDescent="0.15">
      <c r="T497" s="8">
        <v>2611</v>
      </c>
      <c r="U497" s="8">
        <v>2610</v>
      </c>
      <c r="V497" s="8">
        <v>2608</v>
      </c>
      <c r="W497" s="8">
        <v>2607</v>
      </c>
      <c r="X497" s="8">
        <v>2601</v>
      </c>
      <c r="Y497" s="8">
        <v>2598</v>
      </c>
      <c r="Z497" s="8">
        <v>2603</v>
      </c>
      <c r="AA497" s="8">
        <v>2599</v>
      </c>
      <c r="AD497" t="str">
        <f t="shared" si="106"/>
        <v>2611+2610+2608+2607+2601+2598+2603+2599</v>
      </c>
      <c r="AI497" t="s">
        <v>370</v>
      </c>
      <c r="AJ497" t="str">
        <f t="shared" si="107"/>
        <v>2611+2610+2608+2607+2601+2598+2603+2599</v>
      </c>
    </row>
    <row r="498" spans="20:36" x14ac:dyDescent="0.15">
      <c r="T498" s="8">
        <v>2619</v>
      </c>
      <c r="U498" s="8">
        <v>2615</v>
      </c>
      <c r="V498" s="8">
        <v>2614</v>
      </c>
      <c r="W498" s="8">
        <v>2615</v>
      </c>
      <c r="X498" s="8">
        <v>2608</v>
      </c>
      <c r="Y498" s="8">
        <v>2611</v>
      </c>
      <c r="Z498" s="8">
        <v>2609</v>
      </c>
      <c r="AA498" s="8">
        <v>2607</v>
      </c>
      <c r="AD498" t="str">
        <f t="shared" si="106"/>
        <v>2619+2615+2614+2615+2608+2611+2609+2607</v>
      </c>
      <c r="AI498" t="s">
        <v>371</v>
      </c>
      <c r="AJ498" t="str">
        <f t="shared" si="107"/>
        <v>2619+2615+2614+2615+2608+2611+2609+2607</v>
      </c>
    </row>
    <row r="499" spans="20:36" x14ac:dyDescent="0.15">
      <c r="T499" s="8">
        <v>2628</v>
      </c>
      <c r="U499" s="8">
        <v>2623</v>
      </c>
      <c r="V499" s="8">
        <v>2622</v>
      </c>
      <c r="W499" s="8">
        <v>2623</v>
      </c>
      <c r="X499" s="8">
        <v>2616</v>
      </c>
      <c r="Y499" s="8">
        <v>2620</v>
      </c>
      <c r="Z499" s="8">
        <v>2617</v>
      </c>
      <c r="AA499" s="8">
        <v>2615</v>
      </c>
      <c r="AD499" t="str">
        <f t="shared" si="106"/>
        <v>2628+2623+2622+2623+2616+2620+2617+2615</v>
      </c>
      <c r="AI499" t="s">
        <v>372</v>
      </c>
      <c r="AJ499" t="str">
        <f t="shared" si="107"/>
        <v>2628+2623+2622+2623+2616+2620+2617+2615</v>
      </c>
    </row>
    <row r="500" spans="20:36" x14ac:dyDescent="0.15">
      <c r="T500" s="8">
        <v>2636</v>
      </c>
      <c r="U500" s="8">
        <v>2631</v>
      </c>
      <c r="V500" s="8">
        <v>2630</v>
      </c>
      <c r="W500" s="8">
        <v>2631</v>
      </c>
      <c r="X500" s="8">
        <v>2624</v>
      </c>
      <c r="Y500" s="8">
        <v>2628</v>
      </c>
      <c r="Z500" s="8">
        <v>2625</v>
      </c>
      <c r="AA500" s="8">
        <v>2623</v>
      </c>
      <c r="AD500" t="str">
        <f t="shared" si="106"/>
        <v>2636+2631+2630+2631+2624+2628+2625+2623</v>
      </c>
      <c r="AI500" t="s">
        <v>373</v>
      </c>
      <c r="AJ500" t="str">
        <f t="shared" si="107"/>
        <v>2636+2631+2630+2631+2624+2628+2625+2623</v>
      </c>
    </row>
    <row r="501" spans="20:36" x14ac:dyDescent="0.15">
      <c r="T501" s="8">
        <v>2643</v>
      </c>
      <c r="U501" s="8">
        <v>2638</v>
      </c>
      <c r="V501" s="8">
        <v>2638</v>
      </c>
      <c r="W501" s="8">
        <v>2639</v>
      </c>
      <c r="X501" s="8">
        <v>2629</v>
      </c>
      <c r="Y501" s="8">
        <v>2627</v>
      </c>
      <c r="Z501" s="8">
        <v>2633</v>
      </c>
      <c r="AA501" s="8">
        <v>2635</v>
      </c>
      <c r="AD501" t="str">
        <f t="shared" si="106"/>
        <v>2643+2638+2638+2639+2629+2627+2633+2635</v>
      </c>
      <c r="AI501" t="s">
        <v>374</v>
      </c>
      <c r="AJ501" t="str">
        <f t="shared" si="107"/>
        <v>2643+2638+2638+2639+2629+2627+2633+2635</v>
      </c>
    </row>
    <row r="502" spans="20:36" x14ac:dyDescent="0.15">
      <c r="T502" s="8">
        <f>T501+8</f>
        <v>2651</v>
      </c>
      <c r="U502" s="8">
        <f>U501+7</f>
        <v>2645</v>
      </c>
      <c r="V502" s="8">
        <f>V501+8</f>
        <v>2646</v>
      </c>
      <c r="W502" s="8">
        <f>W501+8</f>
        <v>2647</v>
      </c>
      <c r="X502" s="8">
        <f>X501+8</f>
        <v>2637</v>
      </c>
      <c r="Y502" s="8">
        <f>Y501+8</f>
        <v>2635</v>
      </c>
      <c r="Z502" s="8">
        <f>Z501+8</f>
        <v>2641</v>
      </c>
      <c r="AA502" s="8">
        <f>AA501+8</f>
        <v>2643</v>
      </c>
      <c r="AD502" t="str">
        <f t="shared" si="106"/>
        <v>2651+2645+2646+2647+2637+2635+2641+2643</v>
      </c>
      <c r="AI502" t="s">
        <v>375</v>
      </c>
      <c r="AJ502" t="str">
        <f t="shared" si="107"/>
        <v>2651+2645+2646+2647+2637+2635+2641+2643</v>
      </c>
    </row>
    <row r="503" spans="20:36" x14ac:dyDescent="0.15">
      <c r="T503" s="8">
        <f t="shared" ref="T503" si="114">T502+8</f>
        <v>2659</v>
      </c>
      <c r="U503" s="8">
        <f>U502+8</f>
        <v>2653</v>
      </c>
      <c r="V503" s="8">
        <f>V502+8</f>
        <v>2654</v>
      </c>
      <c r="W503" s="8">
        <f t="shared" ref="W503:W504" si="115">W502+8</f>
        <v>2655</v>
      </c>
      <c r="X503" s="8">
        <f t="shared" ref="X503:X504" si="116">X502+8</f>
        <v>2645</v>
      </c>
      <c r="Y503" s="8">
        <f t="shared" ref="Y503:Y504" si="117">Y502+8</f>
        <v>2643</v>
      </c>
      <c r="Z503" s="8">
        <f t="shared" ref="Z503:Z504" si="118">Z502+8</f>
        <v>2649</v>
      </c>
      <c r="AA503" s="8">
        <f t="shared" ref="AA503:AA504" si="119">AA502+8</f>
        <v>2651</v>
      </c>
      <c r="AD503" t="str">
        <f t="shared" si="106"/>
        <v>2659+2653+2654+2655+2645+2643+2649+2651</v>
      </c>
      <c r="AI503" t="s">
        <v>376</v>
      </c>
      <c r="AJ503" t="str">
        <f t="shared" si="107"/>
        <v>2659+2653+2654+2655+2645+2643+2649+2651</v>
      </c>
    </row>
    <row r="504" spans="20:36" x14ac:dyDescent="0.15">
      <c r="T504" s="8">
        <f>T503+8</f>
        <v>2667</v>
      </c>
      <c r="U504" s="8">
        <f>U503+9</f>
        <v>2662</v>
      </c>
      <c r="V504" s="8">
        <f>V503+8</f>
        <v>2662</v>
      </c>
      <c r="W504" s="8">
        <f t="shared" si="115"/>
        <v>2663</v>
      </c>
      <c r="X504" s="8">
        <f t="shared" si="116"/>
        <v>2653</v>
      </c>
      <c r="Y504" s="8">
        <f t="shared" si="117"/>
        <v>2651</v>
      </c>
      <c r="Z504" s="8">
        <f t="shared" si="118"/>
        <v>2657</v>
      </c>
      <c r="AA504" s="8">
        <f t="shared" si="119"/>
        <v>2659</v>
      </c>
      <c r="AD504" t="str">
        <f t="shared" si="106"/>
        <v>2667+2662+2662+2663+2653+2651+2657+2659</v>
      </c>
      <c r="AI504" t="s">
        <v>377</v>
      </c>
      <c r="AJ504" t="str">
        <f t="shared" si="107"/>
        <v>2667+2662+2662+2663+2653+2651+2657+2659</v>
      </c>
    </row>
    <row r="505" spans="20:36" x14ac:dyDescent="0.15">
      <c r="T505" s="8"/>
      <c r="U505" s="8"/>
      <c r="V505" s="8"/>
      <c r="W505" s="8"/>
      <c r="X505" s="8"/>
      <c r="Y505" s="8"/>
      <c r="Z505" s="8"/>
      <c r="AA505" s="8"/>
      <c r="AD505" t="str">
        <f t="shared" si="106"/>
        <v>+++++++</v>
      </c>
      <c r="AJ505">
        <f t="shared" si="107"/>
        <v>0</v>
      </c>
    </row>
    <row r="506" spans="20:36" x14ac:dyDescent="0.15">
      <c r="T506" s="8"/>
      <c r="U506" s="8"/>
      <c r="V506" s="8"/>
      <c r="W506" s="8"/>
      <c r="X506" s="8"/>
      <c r="Y506" s="8"/>
      <c r="Z506" s="8"/>
      <c r="AA506" s="8"/>
      <c r="AD506" t="str">
        <f t="shared" si="106"/>
        <v>+++++++</v>
      </c>
      <c r="AJ506">
        <f t="shared" si="107"/>
        <v>0</v>
      </c>
    </row>
    <row r="507" spans="20:36" x14ac:dyDescent="0.15">
      <c r="T507" s="8"/>
      <c r="U507" s="8"/>
      <c r="V507" s="8"/>
      <c r="W507" s="8"/>
      <c r="X507" s="8"/>
      <c r="Y507" s="8"/>
      <c r="Z507" s="8"/>
      <c r="AA507" s="8"/>
      <c r="AD507" t="str">
        <f t="shared" si="106"/>
        <v>+++++++</v>
      </c>
      <c r="AJ507">
        <f t="shared" si="107"/>
        <v>0</v>
      </c>
    </row>
    <row r="508" spans="20:36" x14ac:dyDescent="0.15">
      <c r="T508" s="8">
        <v>2004</v>
      </c>
      <c r="U508" s="8">
        <v>2001</v>
      </c>
      <c r="V508" s="8">
        <v>2001</v>
      </c>
      <c r="W508" s="8">
        <v>2000</v>
      </c>
      <c r="X508" s="8" t="s">
        <v>154</v>
      </c>
      <c r="Y508" s="8" t="s">
        <v>154</v>
      </c>
      <c r="Z508" s="8" t="s">
        <v>154</v>
      </c>
      <c r="AA508" s="8" t="s">
        <v>154</v>
      </c>
      <c r="AD508" t="str">
        <f t="shared" si="106"/>
        <v>2004+2001+2001+2000++++</v>
      </c>
      <c r="AI508" t="s">
        <v>205</v>
      </c>
      <c r="AJ508" t="str">
        <f t="shared" si="107"/>
        <v>2004+2001+2001+2000</v>
      </c>
    </row>
    <row r="509" spans="20:36" x14ac:dyDescent="0.15">
      <c r="T509" s="8">
        <v>2501</v>
      </c>
      <c r="U509" s="8">
        <v>2502</v>
      </c>
      <c r="V509" s="8">
        <v>2000</v>
      </c>
      <c r="W509" s="8">
        <v>2004</v>
      </c>
      <c r="X509" s="8">
        <v>2005</v>
      </c>
      <c r="Y509" s="8" t="s">
        <v>154</v>
      </c>
      <c r="Z509" s="8" t="s">
        <v>154</v>
      </c>
      <c r="AA509" s="8" t="s">
        <v>154</v>
      </c>
      <c r="AD509" t="str">
        <f t="shared" si="106"/>
        <v>2501+2502+2000+2004+2005+++</v>
      </c>
      <c r="AI509" t="s">
        <v>378</v>
      </c>
      <c r="AJ509" t="str">
        <f t="shared" si="107"/>
        <v>2501+2502+2000+2004+2005</v>
      </c>
    </row>
    <row r="510" spans="20:36" x14ac:dyDescent="0.15">
      <c r="T510" s="8">
        <v>2508</v>
      </c>
      <c r="U510" s="8">
        <v>2506</v>
      </c>
      <c r="V510" s="8">
        <v>2500</v>
      </c>
      <c r="W510" s="8">
        <v>2504</v>
      </c>
      <c r="X510" s="8">
        <v>2501</v>
      </c>
      <c r="Y510" s="8" t="s">
        <v>154</v>
      </c>
      <c r="Z510" s="8" t="s">
        <v>154</v>
      </c>
      <c r="AA510" s="8" t="s">
        <v>154</v>
      </c>
      <c r="AD510" t="str">
        <f t="shared" si="106"/>
        <v>2508+2506+2500+2504+2501+++</v>
      </c>
      <c r="AI510" t="s">
        <v>319</v>
      </c>
      <c r="AJ510" t="str">
        <f t="shared" si="107"/>
        <v>2508+2506+2500+2504+2501</v>
      </c>
    </row>
    <row r="511" spans="20:36" x14ac:dyDescent="0.15">
      <c r="T511" s="8">
        <v>2512</v>
      </c>
      <c r="U511" s="8">
        <v>2514</v>
      </c>
      <c r="V511" s="8">
        <v>2506</v>
      </c>
      <c r="W511" s="8">
        <v>2505</v>
      </c>
      <c r="X511" s="8">
        <v>2508</v>
      </c>
      <c r="Y511" s="8" t="s">
        <v>154</v>
      </c>
      <c r="Z511" s="8" t="s">
        <v>154</v>
      </c>
      <c r="AA511" s="8" t="s">
        <v>154</v>
      </c>
      <c r="AD511" t="str">
        <f t="shared" si="106"/>
        <v>2512+2514+2506+2505+2508+++</v>
      </c>
      <c r="AI511" t="s">
        <v>379</v>
      </c>
      <c r="AJ511" t="str">
        <f t="shared" si="107"/>
        <v>2512+2514+2506+2505+2508</v>
      </c>
    </row>
    <row r="512" spans="20:36" x14ac:dyDescent="0.15">
      <c r="T512" s="8">
        <v>2520</v>
      </c>
      <c r="U512" s="8">
        <v>2518</v>
      </c>
      <c r="V512" s="8">
        <v>2512</v>
      </c>
      <c r="W512" s="8">
        <v>2510</v>
      </c>
      <c r="X512" s="8">
        <v>2511</v>
      </c>
      <c r="Y512" s="8">
        <v>2512</v>
      </c>
      <c r="Z512" s="8" t="s">
        <v>154</v>
      </c>
      <c r="AA512" s="8" t="s">
        <v>154</v>
      </c>
      <c r="AD512" t="str">
        <f t="shared" si="106"/>
        <v>2520+2518+2512+2510+2511+2512++</v>
      </c>
      <c r="AI512" t="s">
        <v>380</v>
      </c>
      <c r="AJ512" t="str">
        <f t="shared" si="107"/>
        <v>2520+2518+2512+2510+2511+2512</v>
      </c>
    </row>
    <row r="513" spans="20:36" x14ac:dyDescent="0.15">
      <c r="T513" s="8">
        <v>2526</v>
      </c>
      <c r="U513" s="8">
        <v>2524</v>
      </c>
      <c r="V513" s="8">
        <v>2517</v>
      </c>
      <c r="W513" s="8">
        <v>2517</v>
      </c>
      <c r="X513" s="8">
        <v>2515</v>
      </c>
      <c r="Y513" s="8">
        <v>2520</v>
      </c>
      <c r="Z513" s="8" t="s">
        <v>154</v>
      </c>
      <c r="AA513" s="8" t="s">
        <v>154</v>
      </c>
      <c r="AD513" t="str">
        <f t="shared" si="106"/>
        <v>2526+2524+2517+2517+2515+2520++</v>
      </c>
      <c r="AI513" t="s">
        <v>381</v>
      </c>
      <c r="AJ513" t="str">
        <f t="shared" si="107"/>
        <v>2526+2524+2517+2517+2515+2520</v>
      </c>
    </row>
    <row r="514" spans="20:36" x14ac:dyDescent="0.15">
      <c r="T514" s="8">
        <v>2532</v>
      </c>
      <c r="U514" s="8">
        <v>2529</v>
      </c>
      <c r="V514" s="8">
        <v>2524</v>
      </c>
      <c r="W514" s="8">
        <v>2524</v>
      </c>
      <c r="X514" s="8">
        <v>2526</v>
      </c>
      <c r="Y514" s="8">
        <v>2526</v>
      </c>
      <c r="Z514" s="8" t="s">
        <v>154</v>
      </c>
      <c r="AA514" s="8" t="s">
        <v>154</v>
      </c>
      <c r="AD514" t="str">
        <f t="shared" si="106"/>
        <v>2532+2529+2524+2524+2526+2526++</v>
      </c>
      <c r="AI514" t="s">
        <v>382</v>
      </c>
      <c r="AJ514" t="str">
        <f t="shared" si="107"/>
        <v>2532+2529+2524+2524+2526+2526</v>
      </c>
    </row>
    <row r="515" spans="20:36" x14ac:dyDescent="0.15">
      <c r="T515" s="8">
        <v>2538</v>
      </c>
      <c r="U515" s="8">
        <v>2535</v>
      </c>
      <c r="V515" s="8">
        <v>2532</v>
      </c>
      <c r="W515" s="8">
        <v>2532</v>
      </c>
      <c r="X515" s="8">
        <v>2527</v>
      </c>
      <c r="Y515" s="8">
        <v>2530</v>
      </c>
      <c r="Z515" s="8" t="s">
        <v>154</v>
      </c>
      <c r="AA515" s="8" t="s">
        <v>154</v>
      </c>
      <c r="AD515" t="str">
        <f t="shared" si="106"/>
        <v>2538+2535+2532+2532+2527+2530++</v>
      </c>
      <c r="AI515" t="s">
        <v>237</v>
      </c>
      <c r="AJ515" t="str">
        <f t="shared" si="107"/>
        <v>2538+2535+2532+2532+2527+2530</v>
      </c>
    </row>
    <row r="516" spans="20:36" x14ac:dyDescent="0.15">
      <c r="T516" s="8">
        <v>2544</v>
      </c>
      <c r="U516" s="8">
        <v>2542</v>
      </c>
      <c r="V516" s="8">
        <v>2541</v>
      </c>
      <c r="W516" s="8">
        <v>2533</v>
      </c>
      <c r="X516" s="8">
        <v>2535</v>
      </c>
      <c r="Y516" s="8">
        <v>2535</v>
      </c>
      <c r="Z516" s="8">
        <v>2538</v>
      </c>
      <c r="AA516" s="8" t="s">
        <v>154</v>
      </c>
      <c r="AD516" t="str">
        <f t="shared" si="106"/>
        <v>2544+2542+2541+2533+2535+2535+2538+</v>
      </c>
      <c r="AI516" t="s">
        <v>383</v>
      </c>
      <c r="AJ516" t="str">
        <f t="shared" si="107"/>
        <v>2544+2542+2541+2533+2535+2535+2538</v>
      </c>
    </row>
    <row r="517" spans="20:36" x14ac:dyDescent="0.15">
      <c r="T517" s="8">
        <v>2551</v>
      </c>
      <c r="U517" s="8">
        <v>2547</v>
      </c>
      <c r="V517" s="8">
        <v>2546</v>
      </c>
      <c r="W517" s="8">
        <v>2541</v>
      </c>
      <c r="X517" s="8">
        <v>2542</v>
      </c>
      <c r="Y517" s="8">
        <v>2544</v>
      </c>
      <c r="Z517" s="8">
        <v>2542</v>
      </c>
      <c r="AA517" s="8" t="s">
        <v>154</v>
      </c>
      <c r="AD517" t="str">
        <f t="shared" ref="AD517:AD580" si="120">T517&amp;"+"&amp;U517&amp;"+"&amp;V517&amp;"+"&amp;W517&amp;"+"&amp;X517&amp;"+"&amp;Y517&amp;"+"&amp;Z517&amp;"+"&amp;AA517</f>
        <v>2551+2547+2546+2541+2542+2544+2542+</v>
      </c>
      <c r="AI517" t="s">
        <v>384</v>
      </c>
      <c r="AJ517" t="str">
        <f t="shared" ref="AJ517:AJ580" si="121">IF(RIGHT(AI517,1)="+",LEFT(AI517,LEN(AI517)-1),AI517)</f>
        <v>2551+2547+2546+2541+2542+2544+2542</v>
      </c>
    </row>
    <row r="518" spans="20:36" x14ac:dyDescent="0.15">
      <c r="T518" s="8">
        <v>2558</v>
      </c>
      <c r="U518" s="8">
        <v>2556</v>
      </c>
      <c r="V518" s="8">
        <v>2557</v>
      </c>
      <c r="W518" s="8">
        <v>2546</v>
      </c>
      <c r="X518" s="8">
        <v>2546</v>
      </c>
      <c r="Y518" s="8">
        <v>2551</v>
      </c>
      <c r="Z518" s="8">
        <v>2549</v>
      </c>
      <c r="AA518" s="8" t="s">
        <v>154</v>
      </c>
      <c r="AD518" t="str">
        <f t="shared" si="120"/>
        <v>2558+2556+2557+2546+2546+2551+2549+</v>
      </c>
      <c r="AI518" t="s">
        <v>385</v>
      </c>
      <c r="AJ518" t="str">
        <f t="shared" si="121"/>
        <v>2558+2556+2557+2546+2546+2551+2549</v>
      </c>
    </row>
    <row r="519" spans="20:36" x14ac:dyDescent="0.15">
      <c r="T519" s="8">
        <v>2565</v>
      </c>
      <c r="U519" s="8">
        <v>2560</v>
      </c>
      <c r="V519" s="8">
        <v>2563</v>
      </c>
      <c r="W519" s="8">
        <v>2553</v>
      </c>
      <c r="X519" s="8">
        <v>2554</v>
      </c>
      <c r="Y519" s="8">
        <v>2558</v>
      </c>
      <c r="Z519" s="8">
        <v>2555</v>
      </c>
      <c r="AA519" s="8" t="s">
        <v>154</v>
      </c>
      <c r="AD519" t="str">
        <f t="shared" si="120"/>
        <v>2565+2560+2563+2553+2554+2558+2555+</v>
      </c>
      <c r="AI519" t="s">
        <v>386</v>
      </c>
      <c r="AJ519" t="str">
        <f t="shared" si="121"/>
        <v>2565+2560+2563+2553+2554+2558+2555</v>
      </c>
    </row>
    <row r="520" spans="20:36" x14ac:dyDescent="0.15">
      <c r="T520" s="8">
        <v>2572</v>
      </c>
      <c r="U520" s="8">
        <v>2569</v>
      </c>
      <c r="V520" s="8">
        <v>2569</v>
      </c>
      <c r="W520" s="8">
        <v>2560</v>
      </c>
      <c r="X520" s="8">
        <v>2563</v>
      </c>
      <c r="Y520" s="8">
        <v>2561</v>
      </c>
      <c r="Z520" s="8">
        <v>2565</v>
      </c>
      <c r="AA520" s="8" t="s">
        <v>154</v>
      </c>
      <c r="AD520" t="str">
        <f t="shared" si="120"/>
        <v>2572+2569+2569+2560+2563+2561+2565+</v>
      </c>
      <c r="AI520" t="s">
        <v>387</v>
      </c>
      <c r="AJ520" t="str">
        <f t="shared" si="121"/>
        <v>2572+2569+2569+2560+2563+2561+2565</v>
      </c>
    </row>
    <row r="521" spans="20:36" x14ac:dyDescent="0.15">
      <c r="T521" s="8">
        <v>2579</v>
      </c>
      <c r="U521" s="8">
        <v>2578</v>
      </c>
      <c r="V521" s="8">
        <v>2574</v>
      </c>
      <c r="W521" s="8">
        <v>2568</v>
      </c>
      <c r="X521" s="8">
        <v>2567</v>
      </c>
      <c r="Y521" s="8">
        <v>2572</v>
      </c>
      <c r="Z521" s="8">
        <v>2572</v>
      </c>
      <c r="AA521" s="8" t="s">
        <v>154</v>
      </c>
      <c r="AD521" t="str">
        <f t="shared" si="120"/>
        <v>2579+2578+2574+2568+2567+2572+2572+</v>
      </c>
      <c r="AI521" t="s">
        <v>388</v>
      </c>
      <c r="AJ521" t="str">
        <f t="shared" si="121"/>
        <v>2579+2578+2574+2568+2567+2572+2572</v>
      </c>
    </row>
    <row r="522" spans="20:36" x14ac:dyDescent="0.15">
      <c r="T522" s="8">
        <v>2587</v>
      </c>
      <c r="U522" s="8">
        <v>2583</v>
      </c>
      <c r="V522" s="8">
        <v>2584</v>
      </c>
      <c r="W522" s="8">
        <v>2581</v>
      </c>
      <c r="X522" s="8">
        <v>2578</v>
      </c>
      <c r="Y522" s="8">
        <v>2579</v>
      </c>
      <c r="Z522" s="8">
        <v>2576</v>
      </c>
      <c r="AA522" s="8">
        <v>2577</v>
      </c>
      <c r="AD522" t="str">
        <f t="shared" si="120"/>
        <v>2587+2583+2584+2581+2578+2579+2576+2577</v>
      </c>
      <c r="AI522" t="s">
        <v>389</v>
      </c>
      <c r="AJ522" t="str">
        <f t="shared" si="121"/>
        <v>2587+2583+2584+2581+2578+2579+2576+2577</v>
      </c>
    </row>
    <row r="523" spans="20:36" x14ac:dyDescent="0.15">
      <c r="T523" s="8">
        <v>2595</v>
      </c>
      <c r="U523" s="8">
        <v>2591</v>
      </c>
      <c r="V523" s="8">
        <v>2592</v>
      </c>
      <c r="W523" s="8">
        <v>2589</v>
      </c>
      <c r="X523" s="8">
        <v>2585</v>
      </c>
      <c r="Y523" s="8">
        <v>2584</v>
      </c>
      <c r="Z523" s="8">
        <v>2587</v>
      </c>
      <c r="AA523" s="8">
        <v>2583</v>
      </c>
      <c r="AD523" t="str">
        <f t="shared" si="120"/>
        <v>2595+2591+2592+2589+2585+2584+2587+2583</v>
      </c>
      <c r="AI523" t="s">
        <v>390</v>
      </c>
      <c r="AJ523" t="str">
        <f t="shared" si="121"/>
        <v>2595+2591+2592+2589+2585+2584+2587+2583</v>
      </c>
    </row>
    <row r="524" spans="20:36" x14ac:dyDescent="0.15">
      <c r="T524" s="8">
        <v>2603</v>
      </c>
      <c r="U524" s="8">
        <v>2598</v>
      </c>
      <c r="V524" s="8">
        <v>2602</v>
      </c>
      <c r="W524" s="8">
        <v>2601</v>
      </c>
      <c r="X524" s="8">
        <v>2595</v>
      </c>
      <c r="Y524" s="8">
        <v>2592</v>
      </c>
      <c r="Z524" s="8">
        <v>2594</v>
      </c>
      <c r="AA524" s="8">
        <v>2595</v>
      </c>
      <c r="AD524" t="str">
        <f t="shared" si="120"/>
        <v>2603+2598+2602+2601+2595+2592+2594+2595</v>
      </c>
      <c r="AI524" t="s">
        <v>391</v>
      </c>
      <c r="AJ524" t="str">
        <f t="shared" si="121"/>
        <v>2603+2598+2602+2601+2595+2592+2594+2595</v>
      </c>
    </row>
    <row r="525" spans="20:36" x14ac:dyDescent="0.15">
      <c r="T525" s="8">
        <v>2611</v>
      </c>
      <c r="U525" s="8">
        <v>2607</v>
      </c>
      <c r="V525" s="8">
        <v>2605</v>
      </c>
      <c r="W525" s="8">
        <v>2608</v>
      </c>
      <c r="X525" s="8">
        <v>2599</v>
      </c>
      <c r="Y525" s="8">
        <v>2600</v>
      </c>
      <c r="Z525" s="8">
        <v>2603</v>
      </c>
      <c r="AA525" s="8">
        <v>2601</v>
      </c>
      <c r="AD525" t="str">
        <f t="shared" si="120"/>
        <v>2611+2607+2605+2608+2599+2600+2603+2601</v>
      </c>
      <c r="AI525" t="s">
        <v>392</v>
      </c>
      <c r="AJ525" t="str">
        <f t="shared" si="121"/>
        <v>2611+2607+2605+2608+2599+2600+2603+2601</v>
      </c>
    </row>
    <row r="526" spans="20:36" x14ac:dyDescent="0.15">
      <c r="T526" s="8">
        <v>2619</v>
      </c>
      <c r="U526" s="8">
        <v>2613</v>
      </c>
      <c r="V526" s="8">
        <v>2615</v>
      </c>
      <c r="W526" s="8">
        <v>2616</v>
      </c>
      <c r="X526" s="8">
        <v>2608</v>
      </c>
      <c r="Y526" s="8">
        <v>2609</v>
      </c>
      <c r="Z526" s="8">
        <v>2610</v>
      </c>
      <c r="AA526" s="8">
        <v>2608</v>
      </c>
      <c r="AD526" t="str">
        <f t="shared" si="120"/>
        <v>2619+2613+2615+2616+2608+2609+2610+2608</v>
      </c>
      <c r="AI526" t="s">
        <v>393</v>
      </c>
      <c r="AJ526" t="str">
        <f t="shared" si="121"/>
        <v>2619+2613+2615+2616+2608+2609+2610+2608</v>
      </c>
    </row>
    <row r="527" spans="20:36" x14ac:dyDescent="0.15">
      <c r="T527" s="8">
        <v>2627</v>
      </c>
      <c r="U527" s="8">
        <v>2627</v>
      </c>
      <c r="V527" s="8">
        <v>2623</v>
      </c>
      <c r="W527" s="8">
        <v>2623</v>
      </c>
      <c r="X527" s="8">
        <v>2618</v>
      </c>
      <c r="Y527" s="8">
        <v>2613</v>
      </c>
      <c r="Z527" s="8">
        <v>2615</v>
      </c>
      <c r="AA527" s="8">
        <v>2616</v>
      </c>
      <c r="AD527" t="str">
        <f t="shared" si="120"/>
        <v>2627+2627+2623+2623+2618+2613+2615+2616</v>
      </c>
      <c r="AI527" t="s">
        <v>394</v>
      </c>
      <c r="AJ527" t="str">
        <f t="shared" si="121"/>
        <v>2627+2627+2623+2623+2618+2613+2615+2616</v>
      </c>
    </row>
    <row r="528" spans="20:36" x14ac:dyDescent="0.15">
      <c r="T528" s="8">
        <v>2635</v>
      </c>
      <c r="U528" s="8">
        <v>2629</v>
      </c>
      <c r="V528" s="8">
        <v>2631</v>
      </c>
      <c r="W528" s="8">
        <v>2632</v>
      </c>
      <c r="X528" s="8">
        <v>2623</v>
      </c>
      <c r="Y528" s="8">
        <v>2625</v>
      </c>
      <c r="Z528" s="8">
        <v>2626</v>
      </c>
      <c r="AA528" s="8">
        <v>2624</v>
      </c>
      <c r="AD528" t="str">
        <f t="shared" si="120"/>
        <v>2635+2629+2631+2632+2623+2625+2626+2624</v>
      </c>
      <c r="AI528" t="s">
        <v>395</v>
      </c>
      <c r="AJ528" t="str">
        <f t="shared" si="121"/>
        <v>2635+2629+2631+2632+2623+2625+2626+2624</v>
      </c>
    </row>
    <row r="529" spans="20:36" x14ac:dyDescent="0.15">
      <c r="T529" s="8">
        <v>2643</v>
      </c>
      <c r="U529" s="8">
        <v>2639</v>
      </c>
      <c r="V529" s="8">
        <v>2637</v>
      </c>
      <c r="W529" s="8">
        <v>2639</v>
      </c>
      <c r="X529" s="8">
        <v>2632</v>
      </c>
      <c r="Y529" s="8">
        <v>2628</v>
      </c>
      <c r="Z529" s="8">
        <v>2633</v>
      </c>
      <c r="AA529" s="8">
        <v>2631</v>
      </c>
      <c r="AD529" t="str">
        <f t="shared" si="120"/>
        <v>2643+2639+2637+2639+2632+2628+2633+2631</v>
      </c>
      <c r="AI529" t="s">
        <v>396</v>
      </c>
      <c r="AJ529" t="str">
        <f t="shared" si="121"/>
        <v>2643+2639+2637+2639+2632+2628+2633+2631</v>
      </c>
    </row>
    <row r="530" spans="20:36" x14ac:dyDescent="0.15">
      <c r="T530" s="8">
        <f>T529+8</f>
        <v>2651</v>
      </c>
      <c r="U530" s="8">
        <f>U529+7</f>
        <v>2646</v>
      </c>
      <c r="V530" s="8">
        <f>V529+8</f>
        <v>2645</v>
      </c>
      <c r="W530" s="8">
        <f>W529+8</f>
        <v>2647</v>
      </c>
      <c r="X530" s="8">
        <f>X529+8</f>
        <v>2640</v>
      </c>
      <c r="Y530" s="8">
        <f>Y529+8</f>
        <v>2636</v>
      </c>
      <c r="Z530" s="8">
        <f>Z529+8</f>
        <v>2641</v>
      </c>
      <c r="AA530" s="8">
        <f>AA529+8</f>
        <v>2639</v>
      </c>
      <c r="AD530" t="str">
        <f t="shared" si="120"/>
        <v>2651+2646+2645+2647+2640+2636+2641+2639</v>
      </c>
      <c r="AI530" t="s">
        <v>397</v>
      </c>
      <c r="AJ530" t="str">
        <f t="shared" si="121"/>
        <v>2651+2646+2645+2647+2640+2636+2641+2639</v>
      </c>
    </row>
    <row r="531" spans="20:36" x14ac:dyDescent="0.15">
      <c r="T531" s="8">
        <f t="shared" ref="T531" si="122">T530+8</f>
        <v>2659</v>
      </c>
      <c r="U531" s="8">
        <f>U530+8</f>
        <v>2654</v>
      </c>
      <c r="V531" s="8">
        <f>V530+8</f>
        <v>2653</v>
      </c>
      <c r="W531" s="8">
        <f t="shared" ref="W531:W532" si="123">W530+8</f>
        <v>2655</v>
      </c>
      <c r="X531" s="8">
        <f t="shared" ref="X531:X532" si="124">X530+8</f>
        <v>2648</v>
      </c>
      <c r="Y531" s="8">
        <f t="shared" ref="Y531:Y532" si="125">Y530+8</f>
        <v>2644</v>
      </c>
      <c r="Z531" s="8">
        <f t="shared" ref="Z531:Z532" si="126">Z530+8</f>
        <v>2649</v>
      </c>
      <c r="AA531" s="8">
        <f t="shared" ref="AA531:AA532" si="127">AA530+8</f>
        <v>2647</v>
      </c>
      <c r="AD531" t="str">
        <f t="shared" si="120"/>
        <v>2659+2654+2653+2655+2648+2644+2649+2647</v>
      </c>
      <c r="AI531" t="s">
        <v>398</v>
      </c>
      <c r="AJ531" t="str">
        <f t="shared" si="121"/>
        <v>2659+2654+2653+2655+2648+2644+2649+2647</v>
      </c>
    </row>
    <row r="532" spans="20:36" x14ac:dyDescent="0.15">
      <c r="T532" s="8">
        <f>T531+8</f>
        <v>2667</v>
      </c>
      <c r="U532" s="8">
        <f>U531+9</f>
        <v>2663</v>
      </c>
      <c r="V532" s="8">
        <f>V531+8</f>
        <v>2661</v>
      </c>
      <c r="W532" s="8">
        <f t="shared" si="123"/>
        <v>2663</v>
      </c>
      <c r="X532" s="8">
        <f t="shared" si="124"/>
        <v>2656</v>
      </c>
      <c r="Y532" s="8">
        <f t="shared" si="125"/>
        <v>2652</v>
      </c>
      <c r="Z532" s="8">
        <f t="shared" si="126"/>
        <v>2657</v>
      </c>
      <c r="AA532" s="8">
        <f t="shared" si="127"/>
        <v>2655</v>
      </c>
      <c r="AD532" t="str">
        <f t="shared" si="120"/>
        <v>2667+2663+2661+2663+2656+2652+2657+2655</v>
      </c>
      <c r="AI532" t="s">
        <v>399</v>
      </c>
      <c r="AJ532" t="str">
        <f t="shared" si="121"/>
        <v>2667+2663+2661+2663+2656+2652+2657+2655</v>
      </c>
    </row>
    <row r="533" spans="20:36" x14ac:dyDescent="0.15">
      <c r="T533" s="8"/>
      <c r="U533" s="8"/>
      <c r="V533" s="8"/>
      <c r="W533" s="8"/>
      <c r="X533" s="8"/>
      <c r="Y533" s="8"/>
      <c r="Z533" s="8"/>
      <c r="AA533" s="8"/>
      <c r="AD533" t="str">
        <f t="shared" si="120"/>
        <v>+++++++</v>
      </c>
      <c r="AJ533">
        <f t="shared" si="121"/>
        <v>0</v>
      </c>
    </row>
    <row r="534" spans="20:36" x14ac:dyDescent="0.15">
      <c r="T534" s="8"/>
      <c r="U534" s="8"/>
      <c r="V534" s="8"/>
      <c r="W534" s="8"/>
      <c r="X534" s="8"/>
      <c r="Y534" s="8"/>
      <c r="Z534" s="8"/>
      <c r="AA534" s="8"/>
      <c r="AD534" t="str">
        <f t="shared" si="120"/>
        <v>+++++++</v>
      </c>
      <c r="AJ534">
        <f t="shared" si="121"/>
        <v>0</v>
      </c>
    </row>
    <row r="535" spans="20:36" x14ac:dyDescent="0.15">
      <c r="T535" s="8"/>
      <c r="U535" s="8"/>
      <c r="V535" s="8"/>
      <c r="W535" s="8"/>
      <c r="X535" s="8"/>
      <c r="Y535" s="8"/>
      <c r="Z535" s="8"/>
      <c r="AA535" s="8"/>
      <c r="AD535" t="str">
        <f t="shared" si="120"/>
        <v>+++++++</v>
      </c>
      <c r="AJ535">
        <f t="shared" si="121"/>
        <v>0</v>
      </c>
    </row>
    <row r="536" spans="20:36" x14ac:dyDescent="0.15">
      <c r="T536" s="8">
        <v>2004</v>
      </c>
      <c r="U536" s="8">
        <v>2001</v>
      </c>
      <c r="V536" s="8">
        <v>2001</v>
      </c>
      <c r="W536" s="8">
        <v>2000</v>
      </c>
      <c r="X536" s="8" t="s">
        <v>154</v>
      </c>
      <c r="Y536" s="8" t="s">
        <v>154</v>
      </c>
      <c r="Z536" s="8" t="s">
        <v>154</v>
      </c>
      <c r="AA536" s="8" t="s">
        <v>154</v>
      </c>
      <c r="AD536" t="str">
        <f t="shared" si="120"/>
        <v>2004+2001+2001+2000++++</v>
      </c>
      <c r="AI536" t="s">
        <v>205</v>
      </c>
      <c r="AJ536" t="str">
        <f t="shared" si="121"/>
        <v>2004+2001+2001+2000</v>
      </c>
    </row>
    <row r="537" spans="20:36" x14ac:dyDescent="0.15">
      <c r="T537" s="8">
        <v>2501</v>
      </c>
      <c r="U537" s="8">
        <v>2503</v>
      </c>
      <c r="V537" s="8">
        <v>2000</v>
      </c>
      <c r="W537" s="8">
        <v>2004</v>
      </c>
      <c r="X537" s="8">
        <v>2005</v>
      </c>
      <c r="Y537" s="8" t="s">
        <v>154</v>
      </c>
      <c r="Z537" s="8" t="s">
        <v>154</v>
      </c>
      <c r="AA537" s="8" t="s">
        <v>154</v>
      </c>
      <c r="AD537" t="str">
        <f t="shared" si="120"/>
        <v>2501+2503+2000+2004+2005+++</v>
      </c>
      <c r="AI537" t="s">
        <v>255</v>
      </c>
      <c r="AJ537" t="str">
        <f t="shared" si="121"/>
        <v>2501+2503+2000+2004+2005</v>
      </c>
    </row>
    <row r="538" spans="20:36" x14ac:dyDescent="0.15">
      <c r="T538" s="8">
        <v>2508</v>
      </c>
      <c r="U538" s="8">
        <v>2505</v>
      </c>
      <c r="V538" s="8">
        <v>2500</v>
      </c>
      <c r="W538" s="8">
        <v>2504</v>
      </c>
      <c r="X538" s="8">
        <v>2501</v>
      </c>
      <c r="Y538" s="8" t="s">
        <v>154</v>
      </c>
      <c r="Z538" s="8" t="s">
        <v>154</v>
      </c>
      <c r="AA538" s="8" t="s">
        <v>154</v>
      </c>
      <c r="AD538" t="str">
        <f t="shared" si="120"/>
        <v>2508+2505+2500+2504+2501+++</v>
      </c>
      <c r="AI538" t="s">
        <v>256</v>
      </c>
      <c r="AJ538" t="str">
        <f t="shared" si="121"/>
        <v>2508+2505+2500+2504+2501</v>
      </c>
    </row>
    <row r="539" spans="20:36" x14ac:dyDescent="0.15">
      <c r="T539" s="8">
        <v>2512</v>
      </c>
      <c r="U539" s="8">
        <v>2514</v>
      </c>
      <c r="V539" s="8">
        <v>2505</v>
      </c>
      <c r="W539" s="8">
        <v>2506</v>
      </c>
      <c r="X539" s="8">
        <v>2508</v>
      </c>
      <c r="Y539" s="8" t="s">
        <v>154</v>
      </c>
      <c r="Z539" s="8" t="s">
        <v>154</v>
      </c>
      <c r="AA539" s="8" t="s">
        <v>154</v>
      </c>
      <c r="AD539" t="str">
        <f t="shared" si="120"/>
        <v>2512+2514+2505+2506+2508+++</v>
      </c>
      <c r="AI539" t="s">
        <v>400</v>
      </c>
      <c r="AJ539" t="str">
        <f t="shared" si="121"/>
        <v>2512+2514+2505+2506+2508</v>
      </c>
    </row>
    <row r="540" spans="20:36" x14ac:dyDescent="0.15">
      <c r="T540" s="8">
        <v>2520</v>
      </c>
      <c r="U540" s="8">
        <v>2518</v>
      </c>
      <c r="V540" s="8">
        <v>2512</v>
      </c>
      <c r="W540" s="8">
        <v>2511</v>
      </c>
      <c r="X540" s="8">
        <v>2510</v>
      </c>
      <c r="Y540" s="8">
        <v>2512</v>
      </c>
      <c r="Z540" s="8" t="s">
        <v>154</v>
      </c>
      <c r="AA540" s="8" t="s">
        <v>154</v>
      </c>
      <c r="AD540" t="str">
        <f t="shared" si="120"/>
        <v>2520+2518+2512+2511+2510+2512++</v>
      </c>
      <c r="AI540" t="s">
        <v>401</v>
      </c>
      <c r="AJ540" t="str">
        <f t="shared" si="121"/>
        <v>2520+2518+2512+2511+2510+2512</v>
      </c>
    </row>
    <row r="541" spans="20:36" x14ac:dyDescent="0.15">
      <c r="T541" s="8">
        <v>2526</v>
      </c>
      <c r="U541" s="8">
        <v>2524</v>
      </c>
      <c r="V541" s="8">
        <v>2515</v>
      </c>
      <c r="W541" s="8">
        <v>2515</v>
      </c>
      <c r="X541" s="8">
        <v>2517</v>
      </c>
      <c r="Y541" s="8">
        <v>2520</v>
      </c>
      <c r="Z541" s="8" t="s">
        <v>154</v>
      </c>
      <c r="AA541" s="8" t="s">
        <v>154</v>
      </c>
      <c r="AD541" t="str">
        <f t="shared" si="120"/>
        <v>2526+2524+2515+2515+2517+2520++</v>
      </c>
      <c r="AI541" t="s">
        <v>402</v>
      </c>
      <c r="AJ541" t="str">
        <f t="shared" si="121"/>
        <v>2526+2524+2515+2515+2517+2520</v>
      </c>
    </row>
    <row r="542" spans="20:36" x14ac:dyDescent="0.15">
      <c r="T542" s="8">
        <v>2532</v>
      </c>
      <c r="U542" s="8">
        <v>2527</v>
      </c>
      <c r="V542" s="8">
        <v>2524</v>
      </c>
      <c r="W542" s="8">
        <v>2524</v>
      </c>
      <c r="X542" s="8">
        <v>2526</v>
      </c>
      <c r="Y542" s="8">
        <v>2526</v>
      </c>
      <c r="Z542" s="8" t="s">
        <v>154</v>
      </c>
      <c r="AA542" s="8" t="s">
        <v>154</v>
      </c>
      <c r="AD542" t="str">
        <f t="shared" si="120"/>
        <v>2532+2527+2524+2524+2526+2526++</v>
      </c>
      <c r="AI542" t="s">
        <v>403</v>
      </c>
      <c r="AJ542" t="str">
        <f t="shared" si="121"/>
        <v>2532+2527+2524+2524+2526+2526</v>
      </c>
    </row>
    <row r="543" spans="20:36" x14ac:dyDescent="0.15">
      <c r="T543" s="8">
        <v>2538</v>
      </c>
      <c r="U543" s="8">
        <v>2533</v>
      </c>
      <c r="V543" s="8">
        <v>2532</v>
      </c>
      <c r="W543" s="8">
        <v>2532</v>
      </c>
      <c r="X543" s="8">
        <v>2529</v>
      </c>
      <c r="Y543" s="8">
        <v>2530</v>
      </c>
      <c r="Z543" s="8" t="s">
        <v>154</v>
      </c>
      <c r="AA543" s="8" t="s">
        <v>154</v>
      </c>
      <c r="AD543" t="str">
        <f t="shared" si="120"/>
        <v>2538+2533+2532+2532+2529+2530++</v>
      </c>
      <c r="AI543" t="s">
        <v>404</v>
      </c>
      <c r="AJ543" t="str">
        <f t="shared" si="121"/>
        <v>2538+2533+2532+2532+2529+2530</v>
      </c>
    </row>
    <row r="544" spans="20:36" x14ac:dyDescent="0.15">
      <c r="T544" s="8">
        <v>2544</v>
      </c>
      <c r="U544" s="8">
        <v>2542</v>
      </c>
      <c r="V544" s="8">
        <v>2541</v>
      </c>
      <c r="W544" s="8">
        <v>2535</v>
      </c>
      <c r="X544" s="8">
        <v>2533</v>
      </c>
      <c r="Y544" s="8">
        <v>2533</v>
      </c>
      <c r="Z544" s="8">
        <v>2538</v>
      </c>
      <c r="AA544" s="8" t="s">
        <v>154</v>
      </c>
      <c r="AD544" t="str">
        <f t="shared" si="120"/>
        <v>2544+2542+2541+2535+2533+2533+2538+</v>
      </c>
      <c r="AI544" t="s">
        <v>405</v>
      </c>
      <c r="AJ544" t="str">
        <f t="shared" si="121"/>
        <v>2544+2542+2541+2535+2533+2533+2538</v>
      </c>
    </row>
    <row r="545" spans="20:36" x14ac:dyDescent="0.15">
      <c r="T545" s="8">
        <v>2551</v>
      </c>
      <c r="U545" s="8">
        <v>2546</v>
      </c>
      <c r="V545" s="8">
        <v>2547</v>
      </c>
      <c r="W545" s="8">
        <v>2541</v>
      </c>
      <c r="X545" s="8">
        <v>2542</v>
      </c>
      <c r="Y545" s="8">
        <v>2544</v>
      </c>
      <c r="Z545" s="8">
        <v>2542</v>
      </c>
      <c r="AA545" s="8" t="s">
        <v>154</v>
      </c>
      <c r="AD545" t="str">
        <f t="shared" si="120"/>
        <v>2551+2546+2547+2541+2542+2544+2542+</v>
      </c>
      <c r="AI545" t="s">
        <v>406</v>
      </c>
      <c r="AJ545" t="str">
        <f t="shared" si="121"/>
        <v>2551+2546+2547+2541+2542+2544+2542</v>
      </c>
    </row>
    <row r="546" spans="20:36" x14ac:dyDescent="0.15">
      <c r="T546" s="8">
        <v>2558</v>
      </c>
      <c r="U546" s="8">
        <v>2556</v>
      </c>
      <c r="V546" s="8">
        <v>2557</v>
      </c>
      <c r="W546" s="8">
        <v>2547</v>
      </c>
      <c r="X546" s="8">
        <v>2547</v>
      </c>
      <c r="Y546" s="8">
        <v>2551</v>
      </c>
      <c r="Z546" s="8">
        <v>2549</v>
      </c>
      <c r="AA546" s="8" t="s">
        <v>154</v>
      </c>
      <c r="AD546" t="str">
        <f t="shared" si="120"/>
        <v>2558+2556+2557+2547+2547+2551+2549+</v>
      </c>
      <c r="AI546" t="s">
        <v>407</v>
      </c>
      <c r="AJ546" t="str">
        <f t="shared" si="121"/>
        <v>2558+2556+2557+2547+2547+2551+2549</v>
      </c>
    </row>
    <row r="547" spans="20:36" x14ac:dyDescent="0.15">
      <c r="T547" s="8">
        <v>2565</v>
      </c>
      <c r="U547" s="8">
        <v>2561</v>
      </c>
      <c r="V547" s="8">
        <v>2563</v>
      </c>
      <c r="W547" s="8">
        <v>2554</v>
      </c>
      <c r="X547" s="8">
        <v>2553</v>
      </c>
      <c r="Y547" s="8">
        <v>2558</v>
      </c>
      <c r="Z547" s="8">
        <v>2555</v>
      </c>
      <c r="AA547" s="8" t="s">
        <v>154</v>
      </c>
      <c r="AD547" t="str">
        <f t="shared" si="120"/>
        <v>2565+2561+2563+2554+2553+2558+2555+</v>
      </c>
      <c r="AI547" t="s">
        <v>408</v>
      </c>
      <c r="AJ547" t="str">
        <f t="shared" si="121"/>
        <v>2565+2561+2563+2554+2553+2558+2555</v>
      </c>
    </row>
    <row r="548" spans="20:36" x14ac:dyDescent="0.15">
      <c r="T548" s="8">
        <v>2572</v>
      </c>
      <c r="U548" s="8">
        <v>2569</v>
      </c>
      <c r="V548" s="8">
        <v>2569</v>
      </c>
      <c r="W548" s="8">
        <v>2561</v>
      </c>
      <c r="X548" s="8">
        <v>2563</v>
      </c>
      <c r="Y548" s="8">
        <v>2560</v>
      </c>
      <c r="Z548" s="8">
        <v>2565</v>
      </c>
      <c r="AA548" s="8" t="s">
        <v>154</v>
      </c>
      <c r="AD548" t="str">
        <f t="shared" si="120"/>
        <v>2572+2569+2569+2561+2563+2560+2565+</v>
      </c>
      <c r="AI548" t="s">
        <v>409</v>
      </c>
      <c r="AJ548" t="str">
        <f t="shared" si="121"/>
        <v>2572+2569+2569+2561+2563+2560+2565</v>
      </c>
    </row>
    <row r="549" spans="20:36" x14ac:dyDescent="0.15">
      <c r="T549" s="8">
        <v>2579</v>
      </c>
      <c r="U549" s="8">
        <v>2578</v>
      </c>
      <c r="V549" s="8">
        <v>2575</v>
      </c>
      <c r="W549" s="8">
        <v>2567</v>
      </c>
      <c r="X549" s="8">
        <v>2568</v>
      </c>
      <c r="Y549" s="8">
        <v>2572</v>
      </c>
      <c r="Z549" s="8">
        <v>2572</v>
      </c>
      <c r="AA549" s="8" t="s">
        <v>154</v>
      </c>
      <c r="AD549" t="str">
        <f t="shared" si="120"/>
        <v>2579+2578+2575+2567+2568+2572+2572+</v>
      </c>
      <c r="AI549" t="s">
        <v>410</v>
      </c>
      <c r="AJ549" t="str">
        <f t="shared" si="121"/>
        <v>2579+2578+2575+2567+2568+2572+2572</v>
      </c>
    </row>
    <row r="550" spans="20:36" x14ac:dyDescent="0.15">
      <c r="T550" s="8">
        <v>2587</v>
      </c>
      <c r="U550" s="8">
        <v>2583</v>
      </c>
      <c r="V550" s="8">
        <v>2584</v>
      </c>
      <c r="W550" s="8">
        <v>2582</v>
      </c>
      <c r="X550" s="8">
        <v>2578</v>
      </c>
      <c r="Y550" s="8">
        <v>2579</v>
      </c>
      <c r="Z550" s="8">
        <v>2576</v>
      </c>
      <c r="AA550" s="8">
        <v>2577</v>
      </c>
      <c r="AD550" t="str">
        <f t="shared" si="120"/>
        <v>2587+2583+2584+2582+2578+2579+2576+2577</v>
      </c>
      <c r="AI550" t="s">
        <v>411</v>
      </c>
      <c r="AJ550" t="str">
        <f t="shared" si="121"/>
        <v>2587+2583+2584+2582+2578+2579+2576+2577</v>
      </c>
    </row>
    <row r="551" spans="20:36" x14ac:dyDescent="0.15">
      <c r="T551" s="8">
        <v>2595</v>
      </c>
      <c r="U551" s="8">
        <v>2591</v>
      </c>
      <c r="V551" s="8">
        <v>2592</v>
      </c>
      <c r="W551" s="8">
        <v>2590</v>
      </c>
      <c r="X551" s="8">
        <v>2585</v>
      </c>
      <c r="Y551" s="8">
        <v>2584</v>
      </c>
      <c r="Z551" s="8">
        <v>2587</v>
      </c>
      <c r="AA551" s="8">
        <v>2583</v>
      </c>
      <c r="AD551" t="str">
        <f t="shared" si="120"/>
        <v>2595+2591+2592+2590+2585+2584+2587+2583</v>
      </c>
      <c r="AI551" t="s">
        <v>412</v>
      </c>
      <c r="AJ551" t="str">
        <f t="shared" si="121"/>
        <v>2595+2591+2592+2590+2585+2584+2587+2583</v>
      </c>
    </row>
    <row r="552" spans="20:36" x14ac:dyDescent="0.15">
      <c r="T552" s="8">
        <v>2603</v>
      </c>
      <c r="U552" s="8">
        <v>2598</v>
      </c>
      <c r="V552" s="8">
        <v>2602</v>
      </c>
      <c r="W552" s="8">
        <v>2601</v>
      </c>
      <c r="X552" s="8">
        <v>2595</v>
      </c>
      <c r="Y552" s="8">
        <v>2592</v>
      </c>
      <c r="Z552" s="8">
        <v>2594</v>
      </c>
      <c r="AA552" s="8">
        <v>2595</v>
      </c>
      <c r="AD552" t="str">
        <f t="shared" si="120"/>
        <v>2603+2598+2602+2601+2595+2592+2594+2595</v>
      </c>
      <c r="AI552" t="s">
        <v>391</v>
      </c>
      <c r="AJ552" t="str">
        <f t="shared" si="121"/>
        <v>2603+2598+2602+2601+2595+2592+2594+2595</v>
      </c>
    </row>
    <row r="553" spans="20:36" x14ac:dyDescent="0.15">
      <c r="T553" s="8">
        <v>2611</v>
      </c>
      <c r="U553" s="8">
        <v>2607</v>
      </c>
      <c r="V553" s="8">
        <v>2606</v>
      </c>
      <c r="W553" s="8">
        <v>2608</v>
      </c>
      <c r="X553" s="8">
        <v>2599</v>
      </c>
      <c r="Y553" s="8">
        <v>2600</v>
      </c>
      <c r="Z553" s="8">
        <v>2603</v>
      </c>
      <c r="AA553" s="8">
        <v>2601</v>
      </c>
      <c r="AD553" t="str">
        <f t="shared" si="120"/>
        <v>2611+2607+2606+2608+2599+2600+2603+2601</v>
      </c>
      <c r="AI553" t="s">
        <v>413</v>
      </c>
      <c r="AJ553" t="str">
        <f t="shared" si="121"/>
        <v>2611+2607+2606+2608+2599+2600+2603+2601</v>
      </c>
    </row>
    <row r="554" spans="20:36" x14ac:dyDescent="0.15">
      <c r="T554" s="8">
        <v>2619</v>
      </c>
      <c r="U554" s="8">
        <v>2614</v>
      </c>
      <c r="V554" s="8">
        <v>2615</v>
      </c>
      <c r="W554" s="8">
        <v>2616</v>
      </c>
      <c r="X554" s="8">
        <v>2608</v>
      </c>
      <c r="Y554" s="8">
        <v>2609</v>
      </c>
      <c r="Z554" s="8">
        <v>2610</v>
      </c>
      <c r="AA554" s="8">
        <v>2608</v>
      </c>
      <c r="AD554" t="str">
        <f t="shared" si="120"/>
        <v>2619+2614+2615+2616+2608+2609+2610+2608</v>
      </c>
      <c r="AI554" t="s">
        <v>414</v>
      </c>
      <c r="AJ554" t="str">
        <f t="shared" si="121"/>
        <v>2619+2614+2615+2616+2608+2609+2610+2608</v>
      </c>
    </row>
    <row r="555" spans="20:36" x14ac:dyDescent="0.15">
      <c r="T555" s="8">
        <v>2628</v>
      </c>
      <c r="U555" s="8">
        <v>2622</v>
      </c>
      <c r="V555" s="8">
        <v>2623</v>
      </c>
      <c r="W555" s="8">
        <v>2623</v>
      </c>
      <c r="X555" s="8">
        <v>2616</v>
      </c>
      <c r="Y555" s="8">
        <v>2617</v>
      </c>
      <c r="Z555" s="8">
        <v>2618</v>
      </c>
      <c r="AA555" s="8">
        <v>2616</v>
      </c>
      <c r="AD555" t="str">
        <f t="shared" si="120"/>
        <v>2628+2622+2623+2623+2616+2617+2618+2616</v>
      </c>
      <c r="AI555" t="s">
        <v>224</v>
      </c>
      <c r="AJ555" t="str">
        <f t="shared" si="121"/>
        <v>2628+2622+2623+2623+2616+2617+2618+2616</v>
      </c>
    </row>
    <row r="556" spans="20:36" x14ac:dyDescent="0.15">
      <c r="T556" s="8">
        <v>2636</v>
      </c>
      <c r="U556" s="8">
        <v>2630</v>
      </c>
      <c r="V556" s="8">
        <v>2631</v>
      </c>
      <c r="W556" s="8">
        <v>2631</v>
      </c>
      <c r="X556" s="8">
        <v>2624</v>
      </c>
      <c r="Y556" s="8">
        <v>2625</v>
      </c>
      <c r="Z556" s="8">
        <v>2626</v>
      </c>
      <c r="AA556" s="8">
        <v>2624</v>
      </c>
      <c r="AD556" t="str">
        <f t="shared" si="120"/>
        <v>2636+2630+2631+2631+2624+2625+2626+2624</v>
      </c>
      <c r="AI556" t="s">
        <v>225</v>
      </c>
      <c r="AJ556" t="str">
        <f t="shared" si="121"/>
        <v>2636+2630+2631+2631+2624+2625+2626+2624</v>
      </c>
    </row>
    <row r="557" spans="20:36" x14ac:dyDescent="0.15">
      <c r="T557" s="8">
        <v>2643</v>
      </c>
      <c r="U557" s="8">
        <v>2639</v>
      </c>
      <c r="V557" s="8">
        <v>2638</v>
      </c>
      <c r="W557" s="8">
        <v>2639</v>
      </c>
      <c r="X557" s="8">
        <v>2632</v>
      </c>
      <c r="Y557" s="8">
        <v>2628</v>
      </c>
      <c r="Z557" s="8">
        <v>2633</v>
      </c>
      <c r="AA557" s="8">
        <v>2631</v>
      </c>
      <c r="AD557" t="str">
        <f t="shared" si="120"/>
        <v>2643+2639+2638+2639+2632+2628+2633+2631</v>
      </c>
      <c r="AI557" t="s">
        <v>226</v>
      </c>
      <c r="AJ557" t="str">
        <f t="shared" si="121"/>
        <v>2643+2639+2638+2639+2632+2628+2633+2631</v>
      </c>
    </row>
    <row r="558" spans="20:36" x14ac:dyDescent="0.15">
      <c r="T558" s="8">
        <f>T557+8</f>
        <v>2651</v>
      </c>
      <c r="U558" s="8">
        <f>U557+7</f>
        <v>2646</v>
      </c>
      <c r="V558" s="8">
        <f>V557+8</f>
        <v>2646</v>
      </c>
      <c r="W558" s="8">
        <f>W557+8</f>
        <v>2647</v>
      </c>
      <c r="X558" s="8">
        <f>X557+8</f>
        <v>2640</v>
      </c>
      <c r="Y558" s="8">
        <f>Y557+8</f>
        <v>2636</v>
      </c>
      <c r="Z558" s="8">
        <f>Z557+8</f>
        <v>2641</v>
      </c>
      <c r="AA558" s="8">
        <f>AA557+8</f>
        <v>2639</v>
      </c>
      <c r="AD558" t="str">
        <f t="shared" si="120"/>
        <v>2651+2646+2646+2647+2640+2636+2641+2639</v>
      </c>
      <c r="AI558" t="s">
        <v>227</v>
      </c>
      <c r="AJ558" t="str">
        <f t="shared" si="121"/>
        <v>2651+2646+2646+2647+2640+2636+2641+2639</v>
      </c>
    </row>
    <row r="559" spans="20:36" x14ac:dyDescent="0.15">
      <c r="T559" s="8">
        <f t="shared" ref="T559" si="128">T558+8</f>
        <v>2659</v>
      </c>
      <c r="U559" s="8">
        <f>U558+8</f>
        <v>2654</v>
      </c>
      <c r="V559" s="8">
        <f>V558+8</f>
        <v>2654</v>
      </c>
      <c r="W559" s="8">
        <f t="shared" ref="W559:W560" si="129">W558+8</f>
        <v>2655</v>
      </c>
      <c r="X559" s="8">
        <f t="shared" ref="X559:X560" si="130">X558+8</f>
        <v>2648</v>
      </c>
      <c r="Y559" s="8">
        <f t="shared" ref="Y559:Y560" si="131">Y558+8</f>
        <v>2644</v>
      </c>
      <c r="Z559" s="8">
        <f t="shared" ref="Z559:Z560" si="132">Z558+8</f>
        <v>2649</v>
      </c>
      <c r="AA559" s="8">
        <f t="shared" ref="AA559:AA560" si="133">AA558+8</f>
        <v>2647</v>
      </c>
      <c r="AD559" t="str">
        <f t="shared" si="120"/>
        <v>2659+2654+2654+2655+2648+2644+2649+2647</v>
      </c>
      <c r="AI559" t="s">
        <v>228</v>
      </c>
      <c r="AJ559" t="str">
        <f t="shared" si="121"/>
        <v>2659+2654+2654+2655+2648+2644+2649+2647</v>
      </c>
    </row>
    <row r="560" spans="20:36" x14ac:dyDescent="0.15">
      <c r="T560" s="8">
        <f>T559+8</f>
        <v>2667</v>
      </c>
      <c r="U560" s="8">
        <f>U559+9</f>
        <v>2663</v>
      </c>
      <c r="V560" s="8">
        <f>V559+8</f>
        <v>2662</v>
      </c>
      <c r="W560" s="8">
        <f t="shared" si="129"/>
        <v>2663</v>
      </c>
      <c r="X560" s="8">
        <f t="shared" si="130"/>
        <v>2656</v>
      </c>
      <c r="Y560" s="8">
        <f t="shared" si="131"/>
        <v>2652</v>
      </c>
      <c r="Z560" s="8">
        <f t="shared" si="132"/>
        <v>2657</v>
      </c>
      <c r="AA560" s="8">
        <f t="shared" si="133"/>
        <v>2655</v>
      </c>
      <c r="AD560" t="str">
        <f t="shared" si="120"/>
        <v>2667+2663+2662+2663+2656+2652+2657+2655</v>
      </c>
      <c r="AI560" t="s">
        <v>229</v>
      </c>
      <c r="AJ560" t="str">
        <f t="shared" si="121"/>
        <v>2667+2663+2662+2663+2656+2652+2657+2655</v>
      </c>
    </row>
    <row r="561" spans="20:36" x14ac:dyDescent="0.15">
      <c r="T561" s="8"/>
      <c r="U561" s="8"/>
      <c r="V561" s="8"/>
      <c r="W561" s="8"/>
      <c r="X561" s="8"/>
      <c r="Y561" s="8"/>
      <c r="Z561" s="8"/>
      <c r="AA561" s="8"/>
      <c r="AD561" t="str">
        <f t="shared" si="120"/>
        <v>+++++++</v>
      </c>
      <c r="AJ561">
        <f t="shared" si="121"/>
        <v>0</v>
      </c>
    </row>
    <row r="562" spans="20:36" x14ac:dyDescent="0.15">
      <c r="T562" s="8"/>
      <c r="U562" s="8"/>
      <c r="V562" s="8"/>
      <c r="W562" s="8"/>
      <c r="X562" s="8"/>
      <c r="Y562" s="8"/>
      <c r="Z562" s="8"/>
      <c r="AA562" s="8"/>
      <c r="AD562" t="str">
        <f t="shared" si="120"/>
        <v>+++++++</v>
      </c>
      <c r="AJ562">
        <f t="shared" si="121"/>
        <v>0</v>
      </c>
    </row>
    <row r="563" spans="20:36" x14ac:dyDescent="0.15">
      <c r="T563" s="8"/>
      <c r="U563" s="8"/>
      <c r="V563" s="8"/>
      <c r="W563" s="8"/>
      <c r="X563" s="8"/>
      <c r="Y563" s="8"/>
      <c r="Z563" s="8"/>
      <c r="AA563" s="8"/>
      <c r="AD563" t="str">
        <f t="shared" si="120"/>
        <v>+++++++</v>
      </c>
      <c r="AJ563">
        <f t="shared" si="121"/>
        <v>0</v>
      </c>
    </row>
    <row r="564" spans="20:36" x14ac:dyDescent="0.15">
      <c r="T564" s="8">
        <v>2004</v>
      </c>
      <c r="U564" s="8">
        <v>2001</v>
      </c>
      <c r="V564" s="8">
        <v>2001</v>
      </c>
      <c r="W564" s="8">
        <v>2000</v>
      </c>
      <c r="X564" s="8" t="s">
        <v>154</v>
      </c>
      <c r="Y564" s="8" t="s">
        <v>154</v>
      </c>
      <c r="Z564" s="8" t="s">
        <v>154</v>
      </c>
      <c r="AA564" s="8" t="s">
        <v>154</v>
      </c>
      <c r="AD564" t="str">
        <f t="shared" si="120"/>
        <v>2004+2001+2001+2000++++</v>
      </c>
      <c r="AI564" t="s">
        <v>205</v>
      </c>
      <c r="AJ564" t="str">
        <f t="shared" si="121"/>
        <v>2004+2001+2001+2000</v>
      </c>
    </row>
    <row r="565" spans="20:36" x14ac:dyDescent="0.15">
      <c r="T565" s="8">
        <v>2501</v>
      </c>
      <c r="U565" s="8">
        <v>2502</v>
      </c>
      <c r="V565" s="8">
        <v>2000</v>
      </c>
      <c r="W565" s="8">
        <v>2004</v>
      </c>
      <c r="X565" s="8">
        <v>2005</v>
      </c>
      <c r="Y565" s="8" t="s">
        <v>154</v>
      </c>
      <c r="Z565" s="8" t="s">
        <v>154</v>
      </c>
      <c r="AA565" s="8" t="s">
        <v>154</v>
      </c>
      <c r="AD565" t="str">
        <f t="shared" si="120"/>
        <v>2501+2502+2000+2004+2005+++</v>
      </c>
      <c r="AI565" t="s">
        <v>378</v>
      </c>
      <c r="AJ565" t="str">
        <f t="shared" si="121"/>
        <v>2501+2502+2000+2004+2005</v>
      </c>
    </row>
    <row r="566" spans="20:36" x14ac:dyDescent="0.15">
      <c r="T566" s="8">
        <v>2508</v>
      </c>
      <c r="U566" s="8">
        <v>2506</v>
      </c>
      <c r="V566" s="8">
        <v>2500</v>
      </c>
      <c r="W566" s="8">
        <v>2504</v>
      </c>
      <c r="X566" s="8">
        <v>2501</v>
      </c>
      <c r="Y566" s="8" t="s">
        <v>154</v>
      </c>
      <c r="Z566" s="8" t="s">
        <v>154</v>
      </c>
      <c r="AA566" s="8" t="s">
        <v>154</v>
      </c>
      <c r="AD566" t="str">
        <f t="shared" si="120"/>
        <v>2508+2506+2500+2504+2501+++</v>
      </c>
      <c r="AI566" t="s">
        <v>319</v>
      </c>
      <c r="AJ566" t="str">
        <f t="shared" si="121"/>
        <v>2508+2506+2500+2504+2501</v>
      </c>
    </row>
    <row r="567" spans="20:36" x14ac:dyDescent="0.15">
      <c r="T567" s="8">
        <v>2512</v>
      </c>
      <c r="U567" s="8">
        <v>2514</v>
      </c>
      <c r="V567" s="8">
        <v>2506</v>
      </c>
      <c r="W567" s="8">
        <v>2505</v>
      </c>
      <c r="X567" s="8">
        <v>2508</v>
      </c>
      <c r="Y567" s="8" t="s">
        <v>154</v>
      </c>
      <c r="Z567" s="8" t="s">
        <v>154</v>
      </c>
      <c r="AA567" s="8" t="s">
        <v>154</v>
      </c>
      <c r="AD567" t="str">
        <f t="shared" si="120"/>
        <v>2512+2514+2506+2505+2508+++</v>
      </c>
      <c r="AI567" t="s">
        <v>379</v>
      </c>
      <c r="AJ567" t="str">
        <f t="shared" si="121"/>
        <v>2512+2514+2506+2505+2508</v>
      </c>
    </row>
    <row r="568" spans="20:36" x14ac:dyDescent="0.15">
      <c r="T568" s="8">
        <v>2520</v>
      </c>
      <c r="U568" s="8">
        <v>2518</v>
      </c>
      <c r="V568" s="8">
        <v>2512</v>
      </c>
      <c r="W568" s="8">
        <v>2510</v>
      </c>
      <c r="X568" s="8">
        <v>2511</v>
      </c>
      <c r="Y568" s="8">
        <v>2512</v>
      </c>
      <c r="Z568" s="8" t="s">
        <v>154</v>
      </c>
      <c r="AA568" s="8" t="s">
        <v>154</v>
      </c>
      <c r="AD568" t="str">
        <f t="shared" si="120"/>
        <v>2520+2518+2512+2510+2511+2512++</v>
      </c>
      <c r="AI568" t="s">
        <v>380</v>
      </c>
      <c r="AJ568" t="str">
        <f t="shared" si="121"/>
        <v>2520+2518+2512+2510+2511+2512</v>
      </c>
    </row>
    <row r="569" spans="20:36" x14ac:dyDescent="0.15">
      <c r="T569" s="8">
        <v>2526</v>
      </c>
      <c r="U569" s="8">
        <v>2524</v>
      </c>
      <c r="V569" s="8">
        <v>2517</v>
      </c>
      <c r="W569" s="8">
        <v>2517</v>
      </c>
      <c r="X569" s="8">
        <v>2515</v>
      </c>
      <c r="Y569" s="8">
        <v>2520</v>
      </c>
      <c r="Z569" s="8" t="s">
        <v>154</v>
      </c>
      <c r="AA569" s="8" t="s">
        <v>154</v>
      </c>
      <c r="AD569" t="str">
        <f t="shared" si="120"/>
        <v>2526+2524+2517+2517+2515+2520++</v>
      </c>
      <c r="AI569" t="s">
        <v>381</v>
      </c>
      <c r="AJ569" t="str">
        <f t="shared" si="121"/>
        <v>2526+2524+2517+2517+2515+2520</v>
      </c>
    </row>
    <row r="570" spans="20:36" x14ac:dyDescent="0.15">
      <c r="T570" s="8">
        <v>2532</v>
      </c>
      <c r="U570" s="8">
        <v>2529</v>
      </c>
      <c r="V570" s="8">
        <v>2524</v>
      </c>
      <c r="W570" s="8">
        <v>2524</v>
      </c>
      <c r="X570" s="8">
        <v>2526</v>
      </c>
      <c r="Y570" s="8">
        <v>2526</v>
      </c>
      <c r="Z570" s="8" t="s">
        <v>154</v>
      </c>
      <c r="AA570" s="8" t="s">
        <v>154</v>
      </c>
      <c r="AD570" t="str">
        <f t="shared" si="120"/>
        <v>2532+2529+2524+2524+2526+2526++</v>
      </c>
      <c r="AI570" t="s">
        <v>382</v>
      </c>
      <c r="AJ570" t="str">
        <f t="shared" si="121"/>
        <v>2532+2529+2524+2524+2526+2526</v>
      </c>
    </row>
    <row r="571" spans="20:36" x14ac:dyDescent="0.15">
      <c r="T571" s="8">
        <v>2538</v>
      </c>
      <c r="U571" s="8">
        <v>2535</v>
      </c>
      <c r="V571" s="8">
        <v>2532</v>
      </c>
      <c r="W571" s="8">
        <v>2532</v>
      </c>
      <c r="X571" s="8">
        <v>2527</v>
      </c>
      <c r="Y571" s="8">
        <v>2530</v>
      </c>
      <c r="Z571" s="8" t="s">
        <v>154</v>
      </c>
      <c r="AA571" s="8" t="s">
        <v>154</v>
      </c>
      <c r="AD571" t="str">
        <f t="shared" si="120"/>
        <v>2538+2535+2532+2532+2527+2530++</v>
      </c>
      <c r="AI571" t="s">
        <v>237</v>
      </c>
      <c r="AJ571" t="str">
        <f t="shared" si="121"/>
        <v>2538+2535+2532+2532+2527+2530</v>
      </c>
    </row>
    <row r="572" spans="20:36" x14ac:dyDescent="0.15">
      <c r="T572" s="8">
        <v>2544</v>
      </c>
      <c r="U572" s="8">
        <v>2542</v>
      </c>
      <c r="V572" s="8">
        <v>2541</v>
      </c>
      <c r="W572" s="8">
        <v>2533</v>
      </c>
      <c r="X572" s="8">
        <v>2535</v>
      </c>
      <c r="Y572" s="8">
        <v>2535</v>
      </c>
      <c r="Z572" s="8">
        <v>2538</v>
      </c>
      <c r="AA572" s="8" t="s">
        <v>154</v>
      </c>
      <c r="AD572" t="str">
        <f t="shared" si="120"/>
        <v>2544+2542+2541+2533+2535+2535+2538+</v>
      </c>
      <c r="AI572" t="s">
        <v>383</v>
      </c>
      <c r="AJ572" t="str">
        <f t="shared" si="121"/>
        <v>2544+2542+2541+2533+2535+2535+2538</v>
      </c>
    </row>
    <row r="573" spans="20:36" x14ac:dyDescent="0.15">
      <c r="T573" s="8">
        <v>2551</v>
      </c>
      <c r="U573" s="8">
        <v>2547</v>
      </c>
      <c r="V573" s="8">
        <v>2546</v>
      </c>
      <c r="W573" s="8">
        <v>2541</v>
      </c>
      <c r="X573" s="8">
        <v>2542</v>
      </c>
      <c r="Y573" s="8">
        <v>2544</v>
      </c>
      <c r="Z573" s="8">
        <v>2542</v>
      </c>
      <c r="AA573" s="8" t="s">
        <v>154</v>
      </c>
      <c r="AD573" t="str">
        <f t="shared" si="120"/>
        <v>2551+2547+2546+2541+2542+2544+2542+</v>
      </c>
      <c r="AI573" t="s">
        <v>384</v>
      </c>
      <c r="AJ573" t="str">
        <f t="shared" si="121"/>
        <v>2551+2547+2546+2541+2542+2544+2542</v>
      </c>
    </row>
    <row r="574" spans="20:36" x14ac:dyDescent="0.15">
      <c r="T574" s="8">
        <v>2558</v>
      </c>
      <c r="U574" s="8">
        <v>2556</v>
      </c>
      <c r="V574" s="8">
        <v>2557</v>
      </c>
      <c r="W574" s="8">
        <v>2546</v>
      </c>
      <c r="X574" s="8">
        <v>2546</v>
      </c>
      <c r="Y574" s="8">
        <v>2551</v>
      </c>
      <c r="Z574" s="8">
        <v>2549</v>
      </c>
      <c r="AA574" s="8" t="s">
        <v>154</v>
      </c>
      <c r="AD574" t="str">
        <f t="shared" si="120"/>
        <v>2558+2556+2557+2546+2546+2551+2549+</v>
      </c>
      <c r="AI574" t="s">
        <v>385</v>
      </c>
      <c r="AJ574" t="str">
        <f t="shared" si="121"/>
        <v>2558+2556+2557+2546+2546+2551+2549</v>
      </c>
    </row>
    <row r="575" spans="20:36" x14ac:dyDescent="0.15">
      <c r="T575" s="8">
        <v>2565</v>
      </c>
      <c r="U575" s="8">
        <v>2560</v>
      </c>
      <c r="V575" s="8">
        <v>2563</v>
      </c>
      <c r="W575" s="8">
        <v>2553</v>
      </c>
      <c r="X575" s="8">
        <v>2554</v>
      </c>
      <c r="Y575" s="8">
        <v>2558</v>
      </c>
      <c r="Z575" s="8">
        <v>2555</v>
      </c>
      <c r="AA575" s="8" t="s">
        <v>154</v>
      </c>
      <c r="AD575" t="str">
        <f t="shared" si="120"/>
        <v>2565+2560+2563+2553+2554+2558+2555+</v>
      </c>
      <c r="AI575" t="s">
        <v>386</v>
      </c>
      <c r="AJ575" t="str">
        <f t="shared" si="121"/>
        <v>2565+2560+2563+2553+2554+2558+2555</v>
      </c>
    </row>
    <row r="576" spans="20:36" x14ac:dyDescent="0.15">
      <c r="T576" s="8">
        <v>2572</v>
      </c>
      <c r="U576" s="8">
        <v>2569</v>
      </c>
      <c r="V576" s="8">
        <v>2569</v>
      </c>
      <c r="W576" s="8">
        <v>2560</v>
      </c>
      <c r="X576" s="8">
        <v>2563</v>
      </c>
      <c r="Y576" s="8">
        <v>2561</v>
      </c>
      <c r="Z576" s="8">
        <v>2565</v>
      </c>
      <c r="AA576" s="8" t="s">
        <v>154</v>
      </c>
      <c r="AD576" t="str">
        <f t="shared" si="120"/>
        <v>2572+2569+2569+2560+2563+2561+2565+</v>
      </c>
      <c r="AI576" t="s">
        <v>387</v>
      </c>
      <c r="AJ576" t="str">
        <f t="shared" si="121"/>
        <v>2572+2569+2569+2560+2563+2561+2565</v>
      </c>
    </row>
    <row r="577" spans="20:36" x14ac:dyDescent="0.15">
      <c r="T577" s="8">
        <v>2579</v>
      </c>
      <c r="U577" s="8">
        <v>2578</v>
      </c>
      <c r="V577" s="8">
        <v>2574</v>
      </c>
      <c r="W577" s="8">
        <v>2568</v>
      </c>
      <c r="X577" s="8">
        <v>2567</v>
      </c>
      <c r="Y577" s="8">
        <v>2572</v>
      </c>
      <c r="Z577" s="8">
        <v>2572</v>
      </c>
      <c r="AA577" s="8" t="s">
        <v>154</v>
      </c>
      <c r="AD577" t="str">
        <f t="shared" si="120"/>
        <v>2579+2578+2574+2568+2567+2572+2572+</v>
      </c>
      <c r="AI577" t="s">
        <v>388</v>
      </c>
      <c r="AJ577" t="str">
        <f t="shared" si="121"/>
        <v>2579+2578+2574+2568+2567+2572+2572</v>
      </c>
    </row>
    <row r="578" spans="20:36" x14ac:dyDescent="0.15">
      <c r="T578" s="8">
        <v>2587</v>
      </c>
      <c r="U578" s="8">
        <v>2583</v>
      </c>
      <c r="V578" s="8">
        <v>2584</v>
      </c>
      <c r="W578" s="8">
        <v>2581</v>
      </c>
      <c r="X578" s="8">
        <v>2578</v>
      </c>
      <c r="Y578" s="8">
        <v>2579</v>
      </c>
      <c r="Z578" s="8">
        <v>2576</v>
      </c>
      <c r="AA578" s="8">
        <v>2577</v>
      </c>
      <c r="AD578" t="str">
        <f t="shared" si="120"/>
        <v>2587+2583+2584+2581+2578+2579+2576+2577</v>
      </c>
      <c r="AI578" t="s">
        <v>389</v>
      </c>
      <c r="AJ578" t="str">
        <f t="shared" si="121"/>
        <v>2587+2583+2584+2581+2578+2579+2576+2577</v>
      </c>
    </row>
    <row r="579" spans="20:36" x14ac:dyDescent="0.15">
      <c r="T579" s="8">
        <v>2595</v>
      </c>
      <c r="U579" s="8">
        <v>2591</v>
      </c>
      <c r="V579" s="8">
        <v>2592</v>
      </c>
      <c r="W579" s="8">
        <v>2589</v>
      </c>
      <c r="X579" s="8">
        <v>2585</v>
      </c>
      <c r="Y579" s="8">
        <v>2584</v>
      </c>
      <c r="Z579" s="8">
        <v>2587</v>
      </c>
      <c r="AA579" s="8">
        <v>2583</v>
      </c>
      <c r="AD579" t="str">
        <f t="shared" si="120"/>
        <v>2595+2591+2592+2589+2585+2584+2587+2583</v>
      </c>
      <c r="AI579" t="s">
        <v>390</v>
      </c>
      <c r="AJ579" t="str">
        <f t="shared" si="121"/>
        <v>2595+2591+2592+2589+2585+2584+2587+2583</v>
      </c>
    </row>
    <row r="580" spans="20:36" x14ac:dyDescent="0.15">
      <c r="T580" s="8">
        <v>2603</v>
      </c>
      <c r="U580" s="8">
        <v>2598</v>
      </c>
      <c r="V580" s="8">
        <v>2602</v>
      </c>
      <c r="W580" s="8">
        <v>2601</v>
      </c>
      <c r="X580" s="8">
        <v>2595</v>
      </c>
      <c r="Y580" s="8">
        <v>2592</v>
      </c>
      <c r="Z580" s="8">
        <v>2594</v>
      </c>
      <c r="AA580" s="8">
        <v>2595</v>
      </c>
      <c r="AD580" t="str">
        <f t="shared" si="120"/>
        <v>2603+2598+2602+2601+2595+2592+2594+2595</v>
      </c>
      <c r="AI580" t="s">
        <v>391</v>
      </c>
      <c r="AJ580" t="str">
        <f t="shared" si="121"/>
        <v>2603+2598+2602+2601+2595+2592+2594+2595</v>
      </c>
    </row>
    <row r="581" spans="20:36" x14ac:dyDescent="0.15">
      <c r="T581" s="8">
        <v>2611</v>
      </c>
      <c r="U581" s="8">
        <v>2607</v>
      </c>
      <c r="V581" s="8">
        <v>2605</v>
      </c>
      <c r="W581" s="8">
        <v>2608</v>
      </c>
      <c r="X581" s="8">
        <v>2599</v>
      </c>
      <c r="Y581" s="8">
        <v>2600</v>
      </c>
      <c r="Z581" s="8">
        <v>2603</v>
      </c>
      <c r="AA581" s="8">
        <v>2601</v>
      </c>
      <c r="AD581" t="str">
        <f t="shared" ref="AD581:AD644" si="134">T581&amp;"+"&amp;U581&amp;"+"&amp;V581&amp;"+"&amp;W581&amp;"+"&amp;X581&amp;"+"&amp;Y581&amp;"+"&amp;Z581&amp;"+"&amp;AA581</f>
        <v>2611+2607+2605+2608+2599+2600+2603+2601</v>
      </c>
      <c r="AI581" t="s">
        <v>392</v>
      </c>
      <c r="AJ581" t="str">
        <f t="shared" ref="AJ581:AJ644" si="135">IF(RIGHT(AI581,1)="+",LEFT(AI581,LEN(AI581)-1),AI581)</f>
        <v>2611+2607+2605+2608+2599+2600+2603+2601</v>
      </c>
    </row>
    <row r="582" spans="20:36" x14ac:dyDescent="0.15">
      <c r="T582" s="8">
        <v>2619</v>
      </c>
      <c r="U582" s="8">
        <v>2613</v>
      </c>
      <c r="V582" s="8">
        <v>2615</v>
      </c>
      <c r="W582" s="8">
        <v>2616</v>
      </c>
      <c r="X582" s="8">
        <v>2608</v>
      </c>
      <c r="Y582" s="8">
        <v>2609</v>
      </c>
      <c r="Z582" s="8">
        <v>2610</v>
      </c>
      <c r="AA582" s="8">
        <v>2608</v>
      </c>
      <c r="AD582" t="str">
        <f t="shared" si="134"/>
        <v>2619+2613+2615+2616+2608+2609+2610+2608</v>
      </c>
      <c r="AI582" t="s">
        <v>393</v>
      </c>
      <c r="AJ582" t="str">
        <f t="shared" si="135"/>
        <v>2619+2613+2615+2616+2608+2609+2610+2608</v>
      </c>
    </row>
    <row r="583" spans="20:36" x14ac:dyDescent="0.15">
      <c r="T583" s="8">
        <v>2627</v>
      </c>
      <c r="U583" s="8">
        <v>2627</v>
      </c>
      <c r="V583" s="8">
        <v>2623</v>
      </c>
      <c r="W583" s="8">
        <v>2623</v>
      </c>
      <c r="X583" s="8">
        <v>2618</v>
      </c>
      <c r="Y583" s="8">
        <v>2613</v>
      </c>
      <c r="Z583" s="8">
        <v>2615</v>
      </c>
      <c r="AA583" s="8">
        <v>2616</v>
      </c>
      <c r="AD583" t="str">
        <f t="shared" si="134"/>
        <v>2627+2627+2623+2623+2618+2613+2615+2616</v>
      </c>
      <c r="AI583" t="s">
        <v>394</v>
      </c>
      <c r="AJ583" t="str">
        <f t="shared" si="135"/>
        <v>2627+2627+2623+2623+2618+2613+2615+2616</v>
      </c>
    </row>
    <row r="584" spans="20:36" x14ac:dyDescent="0.15">
      <c r="T584" s="8">
        <v>2635</v>
      </c>
      <c r="U584" s="8">
        <v>2629</v>
      </c>
      <c r="V584" s="8">
        <v>2631</v>
      </c>
      <c r="W584" s="8">
        <v>2632</v>
      </c>
      <c r="X584" s="8">
        <v>2623</v>
      </c>
      <c r="Y584" s="8">
        <v>2625</v>
      </c>
      <c r="Z584" s="8">
        <v>2626</v>
      </c>
      <c r="AA584" s="8">
        <v>2624</v>
      </c>
      <c r="AD584" t="str">
        <f t="shared" si="134"/>
        <v>2635+2629+2631+2632+2623+2625+2626+2624</v>
      </c>
      <c r="AI584" t="s">
        <v>395</v>
      </c>
      <c r="AJ584" t="str">
        <f t="shared" si="135"/>
        <v>2635+2629+2631+2632+2623+2625+2626+2624</v>
      </c>
    </row>
    <row r="585" spans="20:36" x14ac:dyDescent="0.15">
      <c r="T585" s="8">
        <v>2643</v>
      </c>
      <c r="U585" s="8">
        <v>2639</v>
      </c>
      <c r="V585" s="8">
        <v>2637</v>
      </c>
      <c r="W585" s="8">
        <v>2639</v>
      </c>
      <c r="X585" s="8">
        <v>2632</v>
      </c>
      <c r="Y585" s="8">
        <v>2628</v>
      </c>
      <c r="Z585" s="8">
        <v>2633</v>
      </c>
      <c r="AA585" s="8">
        <v>2631</v>
      </c>
      <c r="AD585" t="str">
        <f t="shared" si="134"/>
        <v>2643+2639+2637+2639+2632+2628+2633+2631</v>
      </c>
      <c r="AI585" t="s">
        <v>396</v>
      </c>
      <c r="AJ585" t="str">
        <f t="shared" si="135"/>
        <v>2643+2639+2637+2639+2632+2628+2633+2631</v>
      </c>
    </row>
    <row r="586" spans="20:36" x14ac:dyDescent="0.15">
      <c r="T586" s="8">
        <f>T585+8</f>
        <v>2651</v>
      </c>
      <c r="U586" s="8">
        <f>U585+7</f>
        <v>2646</v>
      </c>
      <c r="V586" s="8">
        <f>V585+8</f>
        <v>2645</v>
      </c>
      <c r="W586" s="8">
        <f>W585+8</f>
        <v>2647</v>
      </c>
      <c r="X586" s="8">
        <f>X585+8</f>
        <v>2640</v>
      </c>
      <c r="Y586" s="8">
        <f>Y585+8</f>
        <v>2636</v>
      </c>
      <c r="Z586" s="8">
        <f>Z585+8</f>
        <v>2641</v>
      </c>
      <c r="AA586" s="8">
        <f>AA585+8</f>
        <v>2639</v>
      </c>
      <c r="AD586" t="str">
        <f t="shared" si="134"/>
        <v>2651+2646+2645+2647+2640+2636+2641+2639</v>
      </c>
      <c r="AI586" t="s">
        <v>397</v>
      </c>
      <c r="AJ586" t="str">
        <f t="shared" si="135"/>
        <v>2651+2646+2645+2647+2640+2636+2641+2639</v>
      </c>
    </row>
    <row r="587" spans="20:36" x14ac:dyDescent="0.15">
      <c r="T587" s="8">
        <f t="shared" ref="T587" si="136">T586+8</f>
        <v>2659</v>
      </c>
      <c r="U587" s="8">
        <f>U586+8</f>
        <v>2654</v>
      </c>
      <c r="V587" s="8">
        <f>V586+8</f>
        <v>2653</v>
      </c>
      <c r="W587" s="8">
        <f t="shared" ref="W587:W588" si="137">W586+8</f>
        <v>2655</v>
      </c>
      <c r="X587" s="8">
        <f t="shared" ref="X587:X588" si="138">X586+8</f>
        <v>2648</v>
      </c>
      <c r="Y587" s="8">
        <f t="shared" ref="Y587:Y588" si="139">Y586+8</f>
        <v>2644</v>
      </c>
      <c r="Z587" s="8">
        <f t="shared" ref="Z587:Z588" si="140">Z586+8</f>
        <v>2649</v>
      </c>
      <c r="AA587" s="8">
        <f t="shared" ref="AA587:AA588" si="141">AA586+8</f>
        <v>2647</v>
      </c>
      <c r="AD587" t="str">
        <f t="shared" si="134"/>
        <v>2659+2654+2653+2655+2648+2644+2649+2647</v>
      </c>
      <c r="AI587" t="s">
        <v>398</v>
      </c>
      <c r="AJ587" t="str">
        <f t="shared" si="135"/>
        <v>2659+2654+2653+2655+2648+2644+2649+2647</v>
      </c>
    </row>
    <row r="588" spans="20:36" x14ac:dyDescent="0.15">
      <c r="T588" s="8">
        <f>T587+8</f>
        <v>2667</v>
      </c>
      <c r="U588" s="8">
        <f>U587+9</f>
        <v>2663</v>
      </c>
      <c r="V588" s="8">
        <f>V587+8</f>
        <v>2661</v>
      </c>
      <c r="W588" s="8">
        <f t="shared" si="137"/>
        <v>2663</v>
      </c>
      <c r="X588" s="8">
        <f t="shared" si="138"/>
        <v>2656</v>
      </c>
      <c r="Y588" s="8">
        <f t="shared" si="139"/>
        <v>2652</v>
      </c>
      <c r="Z588" s="8">
        <f t="shared" si="140"/>
        <v>2657</v>
      </c>
      <c r="AA588" s="8">
        <f t="shared" si="141"/>
        <v>2655</v>
      </c>
      <c r="AD588" t="str">
        <f t="shared" si="134"/>
        <v>2667+2663+2661+2663+2656+2652+2657+2655</v>
      </c>
      <c r="AI588" t="s">
        <v>399</v>
      </c>
      <c r="AJ588" t="str">
        <f t="shared" si="135"/>
        <v>2667+2663+2661+2663+2656+2652+2657+2655</v>
      </c>
    </row>
    <row r="589" spans="20:36" x14ac:dyDescent="0.15">
      <c r="T589" s="8"/>
      <c r="U589" s="8"/>
      <c r="V589" s="8"/>
      <c r="W589" s="8"/>
      <c r="X589" s="8"/>
      <c r="Y589" s="8"/>
      <c r="Z589" s="8"/>
      <c r="AA589" s="8"/>
      <c r="AD589" t="str">
        <f t="shared" si="134"/>
        <v>+++++++</v>
      </c>
      <c r="AJ589">
        <f t="shared" si="135"/>
        <v>0</v>
      </c>
    </row>
    <row r="590" spans="20:36" x14ac:dyDescent="0.15">
      <c r="T590" s="8"/>
      <c r="U590" s="8"/>
      <c r="V590" s="8"/>
      <c r="W590" s="8"/>
      <c r="X590" s="8"/>
      <c r="Y590" s="8"/>
      <c r="Z590" s="8"/>
      <c r="AA590" s="8"/>
      <c r="AD590" t="str">
        <f t="shared" si="134"/>
        <v>+++++++</v>
      </c>
      <c r="AJ590">
        <f t="shared" si="135"/>
        <v>0</v>
      </c>
    </row>
    <row r="591" spans="20:36" x14ac:dyDescent="0.15">
      <c r="T591" s="8"/>
      <c r="U591" s="8"/>
      <c r="V591" s="8"/>
      <c r="W591" s="8"/>
      <c r="X591" s="8"/>
      <c r="Y591" s="8"/>
      <c r="Z591" s="8"/>
      <c r="AA591" s="8"/>
      <c r="AD591" t="str">
        <f t="shared" si="134"/>
        <v>+++++++</v>
      </c>
      <c r="AJ591">
        <f t="shared" si="135"/>
        <v>0</v>
      </c>
    </row>
    <row r="592" spans="20:36" x14ac:dyDescent="0.15">
      <c r="T592" s="8">
        <v>2004</v>
      </c>
      <c r="U592" s="8">
        <v>2001</v>
      </c>
      <c r="V592" s="8">
        <v>2001</v>
      </c>
      <c r="W592" s="8">
        <v>2000</v>
      </c>
      <c r="X592" s="8" t="s">
        <v>154</v>
      </c>
      <c r="Y592" s="8" t="s">
        <v>154</v>
      </c>
      <c r="Z592" s="8" t="s">
        <v>154</v>
      </c>
      <c r="AA592" s="8" t="s">
        <v>154</v>
      </c>
      <c r="AD592" t="str">
        <f t="shared" si="134"/>
        <v>2004+2001+2001+2000++++</v>
      </c>
      <c r="AI592" t="s">
        <v>205</v>
      </c>
      <c r="AJ592" t="str">
        <f t="shared" si="135"/>
        <v>2004+2001+2001+2000</v>
      </c>
    </row>
    <row r="593" spans="20:36" x14ac:dyDescent="0.15">
      <c r="T593" s="8">
        <v>2501</v>
      </c>
      <c r="U593" s="8">
        <v>2503</v>
      </c>
      <c r="V593" s="8">
        <v>2000</v>
      </c>
      <c r="W593" s="8">
        <v>2004</v>
      </c>
      <c r="X593" s="8">
        <v>2005</v>
      </c>
      <c r="Y593" s="8" t="s">
        <v>154</v>
      </c>
      <c r="Z593" s="8" t="s">
        <v>154</v>
      </c>
      <c r="AA593" s="8" t="s">
        <v>154</v>
      </c>
      <c r="AD593" t="str">
        <f t="shared" si="134"/>
        <v>2501+2503+2000+2004+2005+++</v>
      </c>
      <c r="AI593" t="s">
        <v>255</v>
      </c>
      <c r="AJ593" t="str">
        <f t="shared" si="135"/>
        <v>2501+2503+2000+2004+2005</v>
      </c>
    </row>
    <row r="594" spans="20:36" x14ac:dyDescent="0.15">
      <c r="T594" s="8">
        <v>2508</v>
      </c>
      <c r="U594" s="8">
        <v>2505</v>
      </c>
      <c r="V594" s="8">
        <v>2500</v>
      </c>
      <c r="W594" s="8">
        <v>2504</v>
      </c>
      <c r="X594" s="8">
        <v>2501</v>
      </c>
      <c r="Y594" s="8" t="s">
        <v>154</v>
      </c>
      <c r="Z594" s="8" t="s">
        <v>154</v>
      </c>
      <c r="AA594" s="8" t="s">
        <v>154</v>
      </c>
      <c r="AD594" t="str">
        <f t="shared" si="134"/>
        <v>2508+2505+2500+2504+2501+++</v>
      </c>
      <c r="AI594" t="s">
        <v>256</v>
      </c>
      <c r="AJ594" t="str">
        <f t="shared" si="135"/>
        <v>2508+2505+2500+2504+2501</v>
      </c>
    </row>
    <row r="595" spans="20:36" x14ac:dyDescent="0.15">
      <c r="T595" s="8">
        <v>2512</v>
      </c>
      <c r="U595" s="8">
        <v>2514</v>
      </c>
      <c r="V595" s="8">
        <v>2505</v>
      </c>
      <c r="W595" s="8">
        <v>2506</v>
      </c>
      <c r="X595" s="8">
        <v>2508</v>
      </c>
      <c r="Y595" s="8" t="s">
        <v>154</v>
      </c>
      <c r="Z595" s="8" t="s">
        <v>154</v>
      </c>
      <c r="AA595" s="8" t="s">
        <v>154</v>
      </c>
      <c r="AD595" t="str">
        <f t="shared" si="134"/>
        <v>2512+2514+2505+2506+2508+++</v>
      </c>
      <c r="AI595" t="s">
        <v>400</v>
      </c>
      <c r="AJ595" t="str">
        <f t="shared" si="135"/>
        <v>2512+2514+2505+2506+2508</v>
      </c>
    </row>
    <row r="596" spans="20:36" x14ac:dyDescent="0.15">
      <c r="T596" s="8">
        <v>2520</v>
      </c>
      <c r="U596" s="8">
        <v>2518</v>
      </c>
      <c r="V596" s="8">
        <v>2512</v>
      </c>
      <c r="W596" s="8">
        <v>2511</v>
      </c>
      <c r="X596" s="8">
        <v>2510</v>
      </c>
      <c r="Y596" s="8">
        <v>2512</v>
      </c>
      <c r="Z596" s="8" t="s">
        <v>154</v>
      </c>
      <c r="AA596" s="8" t="s">
        <v>154</v>
      </c>
      <c r="AD596" t="str">
        <f t="shared" si="134"/>
        <v>2520+2518+2512+2511+2510+2512++</v>
      </c>
      <c r="AI596" t="s">
        <v>401</v>
      </c>
      <c r="AJ596" t="str">
        <f t="shared" si="135"/>
        <v>2520+2518+2512+2511+2510+2512</v>
      </c>
    </row>
    <row r="597" spans="20:36" x14ac:dyDescent="0.15">
      <c r="T597" s="8">
        <v>2526</v>
      </c>
      <c r="U597" s="8">
        <v>2524</v>
      </c>
      <c r="V597" s="8">
        <v>2515</v>
      </c>
      <c r="W597" s="8">
        <v>2515</v>
      </c>
      <c r="X597" s="8">
        <v>2517</v>
      </c>
      <c r="Y597" s="8">
        <v>2520</v>
      </c>
      <c r="Z597" s="8" t="s">
        <v>154</v>
      </c>
      <c r="AA597" s="8" t="s">
        <v>154</v>
      </c>
      <c r="AD597" t="str">
        <f t="shared" si="134"/>
        <v>2526+2524+2515+2515+2517+2520++</v>
      </c>
      <c r="AI597" t="s">
        <v>402</v>
      </c>
      <c r="AJ597" t="str">
        <f t="shared" si="135"/>
        <v>2526+2524+2515+2515+2517+2520</v>
      </c>
    </row>
    <row r="598" spans="20:36" x14ac:dyDescent="0.15">
      <c r="T598" s="8">
        <v>2532</v>
      </c>
      <c r="U598" s="8">
        <v>2527</v>
      </c>
      <c r="V598" s="8">
        <v>2524</v>
      </c>
      <c r="W598" s="8">
        <v>2524</v>
      </c>
      <c r="X598" s="8">
        <v>2526</v>
      </c>
      <c r="Y598" s="8">
        <v>2526</v>
      </c>
      <c r="Z598" s="8" t="s">
        <v>154</v>
      </c>
      <c r="AA598" s="8" t="s">
        <v>154</v>
      </c>
      <c r="AD598" t="str">
        <f t="shared" si="134"/>
        <v>2532+2527+2524+2524+2526+2526++</v>
      </c>
      <c r="AI598" t="s">
        <v>403</v>
      </c>
      <c r="AJ598" t="str">
        <f t="shared" si="135"/>
        <v>2532+2527+2524+2524+2526+2526</v>
      </c>
    </row>
    <row r="599" spans="20:36" x14ac:dyDescent="0.15">
      <c r="T599" s="8">
        <v>2538</v>
      </c>
      <c r="U599" s="8">
        <v>2533</v>
      </c>
      <c r="V599" s="8">
        <v>2532</v>
      </c>
      <c r="W599" s="8">
        <v>2532</v>
      </c>
      <c r="X599" s="8">
        <v>2529</v>
      </c>
      <c r="Y599" s="8">
        <v>2530</v>
      </c>
      <c r="Z599" s="8" t="s">
        <v>154</v>
      </c>
      <c r="AA599" s="8" t="s">
        <v>154</v>
      </c>
      <c r="AD599" t="str">
        <f t="shared" si="134"/>
        <v>2538+2533+2532+2532+2529+2530++</v>
      </c>
      <c r="AI599" t="s">
        <v>404</v>
      </c>
      <c r="AJ599" t="str">
        <f t="shared" si="135"/>
        <v>2538+2533+2532+2532+2529+2530</v>
      </c>
    </row>
    <row r="600" spans="20:36" x14ac:dyDescent="0.15">
      <c r="T600" s="8">
        <v>2544</v>
      </c>
      <c r="U600" s="8">
        <v>2542</v>
      </c>
      <c r="V600" s="8">
        <v>2541</v>
      </c>
      <c r="W600" s="8">
        <v>2535</v>
      </c>
      <c r="X600" s="8">
        <v>2533</v>
      </c>
      <c r="Y600" s="8">
        <v>2533</v>
      </c>
      <c r="Z600" s="8">
        <v>2538</v>
      </c>
      <c r="AA600" s="8" t="s">
        <v>154</v>
      </c>
      <c r="AD600" t="str">
        <f t="shared" si="134"/>
        <v>2544+2542+2541+2535+2533+2533+2538+</v>
      </c>
      <c r="AI600" t="s">
        <v>405</v>
      </c>
      <c r="AJ600" t="str">
        <f t="shared" si="135"/>
        <v>2544+2542+2541+2535+2533+2533+2538</v>
      </c>
    </row>
    <row r="601" spans="20:36" x14ac:dyDescent="0.15">
      <c r="T601" s="8">
        <v>2551</v>
      </c>
      <c r="U601" s="8">
        <v>2546</v>
      </c>
      <c r="V601" s="8">
        <v>2547</v>
      </c>
      <c r="W601" s="8">
        <v>2541</v>
      </c>
      <c r="X601" s="8">
        <v>2542</v>
      </c>
      <c r="Y601" s="8">
        <v>2544</v>
      </c>
      <c r="Z601" s="8">
        <v>2542</v>
      </c>
      <c r="AA601" s="8" t="s">
        <v>154</v>
      </c>
      <c r="AD601" t="str">
        <f t="shared" si="134"/>
        <v>2551+2546+2547+2541+2542+2544+2542+</v>
      </c>
      <c r="AI601" t="s">
        <v>406</v>
      </c>
      <c r="AJ601" t="str">
        <f t="shared" si="135"/>
        <v>2551+2546+2547+2541+2542+2544+2542</v>
      </c>
    </row>
    <row r="602" spans="20:36" x14ac:dyDescent="0.15">
      <c r="T602" s="8">
        <v>2558</v>
      </c>
      <c r="U602" s="8">
        <v>2556</v>
      </c>
      <c r="V602" s="8">
        <v>2557</v>
      </c>
      <c r="W602" s="8">
        <v>2547</v>
      </c>
      <c r="X602" s="8">
        <v>2547</v>
      </c>
      <c r="Y602" s="8">
        <v>2551</v>
      </c>
      <c r="Z602" s="8">
        <v>2549</v>
      </c>
      <c r="AA602" s="8" t="s">
        <v>154</v>
      </c>
      <c r="AD602" t="str">
        <f t="shared" si="134"/>
        <v>2558+2556+2557+2547+2547+2551+2549+</v>
      </c>
      <c r="AI602" t="s">
        <v>407</v>
      </c>
      <c r="AJ602" t="str">
        <f t="shared" si="135"/>
        <v>2558+2556+2557+2547+2547+2551+2549</v>
      </c>
    </row>
    <row r="603" spans="20:36" x14ac:dyDescent="0.15">
      <c r="T603" s="8">
        <v>2565</v>
      </c>
      <c r="U603" s="8">
        <v>2561</v>
      </c>
      <c r="V603" s="8">
        <v>2563</v>
      </c>
      <c r="W603" s="8">
        <v>2554</v>
      </c>
      <c r="X603" s="8">
        <v>2553</v>
      </c>
      <c r="Y603" s="8">
        <v>2558</v>
      </c>
      <c r="Z603" s="8">
        <v>2555</v>
      </c>
      <c r="AA603" s="8" t="s">
        <v>154</v>
      </c>
      <c r="AD603" t="str">
        <f t="shared" si="134"/>
        <v>2565+2561+2563+2554+2553+2558+2555+</v>
      </c>
      <c r="AI603" t="s">
        <v>408</v>
      </c>
      <c r="AJ603" t="str">
        <f t="shared" si="135"/>
        <v>2565+2561+2563+2554+2553+2558+2555</v>
      </c>
    </row>
    <row r="604" spans="20:36" x14ac:dyDescent="0.15">
      <c r="T604" s="8">
        <v>2572</v>
      </c>
      <c r="U604" s="8">
        <v>2569</v>
      </c>
      <c r="V604" s="8">
        <v>2569</v>
      </c>
      <c r="W604" s="8">
        <v>2561</v>
      </c>
      <c r="X604" s="8">
        <v>2563</v>
      </c>
      <c r="Y604" s="8">
        <v>2560</v>
      </c>
      <c r="Z604" s="8">
        <v>2565</v>
      </c>
      <c r="AA604" s="8" t="s">
        <v>154</v>
      </c>
      <c r="AD604" t="str">
        <f t="shared" si="134"/>
        <v>2572+2569+2569+2561+2563+2560+2565+</v>
      </c>
      <c r="AI604" t="s">
        <v>409</v>
      </c>
      <c r="AJ604" t="str">
        <f t="shared" si="135"/>
        <v>2572+2569+2569+2561+2563+2560+2565</v>
      </c>
    </row>
    <row r="605" spans="20:36" x14ac:dyDescent="0.15">
      <c r="T605" s="8">
        <v>2579</v>
      </c>
      <c r="U605" s="8">
        <v>2578</v>
      </c>
      <c r="V605" s="8">
        <v>2575</v>
      </c>
      <c r="W605" s="8">
        <v>2567</v>
      </c>
      <c r="X605" s="8">
        <v>2568</v>
      </c>
      <c r="Y605" s="8">
        <v>2572</v>
      </c>
      <c r="Z605" s="8">
        <v>2572</v>
      </c>
      <c r="AA605" s="8" t="s">
        <v>154</v>
      </c>
      <c r="AD605" t="str">
        <f t="shared" si="134"/>
        <v>2579+2578+2575+2567+2568+2572+2572+</v>
      </c>
      <c r="AI605" t="s">
        <v>410</v>
      </c>
      <c r="AJ605" t="str">
        <f t="shared" si="135"/>
        <v>2579+2578+2575+2567+2568+2572+2572</v>
      </c>
    </row>
    <row r="606" spans="20:36" x14ac:dyDescent="0.15">
      <c r="T606" s="8">
        <v>2587</v>
      </c>
      <c r="U606" s="8">
        <v>2583</v>
      </c>
      <c r="V606" s="8">
        <v>2584</v>
      </c>
      <c r="W606" s="8">
        <v>2582</v>
      </c>
      <c r="X606" s="8">
        <v>2578</v>
      </c>
      <c r="Y606" s="8">
        <v>2579</v>
      </c>
      <c r="Z606" s="8">
        <v>2576</v>
      </c>
      <c r="AA606" s="8">
        <v>2577</v>
      </c>
      <c r="AD606" t="str">
        <f t="shared" si="134"/>
        <v>2587+2583+2584+2582+2578+2579+2576+2577</v>
      </c>
      <c r="AI606" t="s">
        <v>411</v>
      </c>
      <c r="AJ606" t="str">
        <f t="shared" si="135"/>
        <v>2587+2583+2584+2582+2578+2579+2576+2577</v>
      </c>
    </row>
    <row r="607" spans="20:36" x14ac:dyDescent="0.15">
      <c r="T607" s="8">
        <v>2595</v>
      </c>
      <c r="U607" s="8">
        <v>2591</v>
      </c>
      <c r="V607" s="8">
        <v>2592</v>
      </c>
      <c r="W607" s="8">
        <v>2590</v>
      </c>
      <c r="X607" s="8">
        <v>2585</v>
      </c>
      <c r="Y607" s="8">
        <v>2584</v>
      </c>
      <c r="Z607" s="8">
        <v>2587</v>
      </c>
      <c r="AA607" s="8">
        <v>2583</v>
      </c>
      <c r="AD607" t="str">
        <f t="shared" si="134"/>
        <v>2595+2591+2592+2590+2585+2584+2587+2583</v>
      </c>
      <c r="AI607" t="s">
        <v>412</v>
      </c>
      <c r="AJ607" t="str">
        <f t="shared" si="135"/>
        <v>2595+2591+2592+2590+2585+2584+2587+2583</v>
      </c>
    </row>
    <row r="608" spans="20:36" x14ac:dyDescent="0.15">
      <c r="T608" s="8">
        <v>2603</v>
      </c>
      <c r="U608" s="8">
        <v>2598</v>
      </c>
      <c r="V608" s="8">
        <v>2602</v>
      </c>
      <c r="W608" s="8">
        <v>2601</v>
      </c>
      <c r="X608" s="8">
        <v>2595</v>
      </c>
      <c r="Y608" s="8">
        <v>2592</v>
      </c>
      <c r="Z608" s="8">
        <v>2594</v>
      </c>
      <c r="AA608" s="8">
        <v>2595</v>
      </c>
      <c r="AD608" t="str">
        <f t="shared" si="134"/>
        <v>2603+2598+2602+2601+2595+2592+2594+2595</v>
      </c>
      <c r="AI608" t="s">
        <v>391</v>
      </c>
      <c r="AJ608" t="str">
        <f t="shared" si="135"/>
        <v>2603+2598+2602+2601+2595+2592+2594+2595</v>
      </c>
    </row>
    <row r="609" spans="20:36" x14ac:dyDescent="0.15">
      <c r="T609" s="8">
        <v>2611</v>
      </c>
      <c r="U609" s="8">
        <v>2607</v>
      </c>
      <c r="V609" s="8">
        <v>2606</v>
      </c>
      <c r="W609" s="8">
        <v>2608</v>
      </c>
      <c r="X609" s="8">
        <v>2599</v>
      </c>
      <c r="Y609" s="8">
        <v>2600</v>
      </c>
      <c r="Z609" s="8">
        <v>2603</v>
      </c>
      <c r="AA609" s="8">
        <v>2601</v>
      </c>
      <c r="AD609" t="str">
        <f t="shared" si="134"/>
        <v>2611+2607+2606+2608+2599+2600+2603+2601</v>
      </c>
      <c r="AI609" t="s">
        <v>413</v>
      </c>
      <c r="AJ609" t="str">
        <f t="shared" si="135"/>
        <v>2611+2607+2606+2608+2599+2600+2603+2601</v>
      </c>
    </row>
    <row r="610" spans="20:36" x14ac:dyDescent="0.15">
      <c r="T610" s="8">
        <v>2619</v>
      </c>
      <c r="U610" s="8">
        <v>2614</v>
      </c>
      <c r="V610" s="8">
        <v>2615</v>
      </c>
      <c r="W610" s="8">
        <v>2616</v>
      </c>
      <c r="X610" s="8">
        <v>2608</v>
      </c>
      <c r="Y610" s="8">
        <v>2609</v>
      </c>
      <c r="Z610" s="8">
        <v>2610</v>
      </c>
      <c r="AA610" s="8">
        <v>2608</v>
      </c>
      <c r="AD610" t="str">
        <f t="shared" si="134"/>
        <v>2619+2614+2615+2616+2608+2609+2610+2608</v>
      </c>
      <c r="AI610" t="s">
        <v>414</v>
      </c>
      <c r="AJ610" t="str">
        <f t="shared" si="135"/>
        <v>2619+2614+2615+2616+2608+2609+2610+2608</v>
      </c>
    </row>
    <row r="611" spans="20:36" x14ac:dyDescent="0.15">
      <c r="T611" s="8">
        <v>2628</v>
      </c>
      <c r="U611" s="8">
        <v>2622</v>
      </c>
      <c r="V611" s="8">
        <v>2623</v>
      </c>
      <c r="W611" s="8">
        <v>2623</v>
      </c>
      <c r="X611" s="8">
        <v>2616</v>
      </c>
      <c r="Y611" s="8">
        <v>2617</v>
      </c>
      <c r="Z611" s="8">
        <v>2618</v>
      </c>
      <c r="AA611" s="8">
        <v>2616</v>
      </c>
      <c r="AD611" t="str">
        <f t="shared" si="134"/>
        <v>2628+2622+2623+2623+2616+2617+2618+2616</v>
      </c>
      <c r="AI611" t="s">
        <v>224</v>
      </c>
      <c r="AJ611" t="str">
        <f t="shared" si="135"/>
        <v>2628+2622+2623+2623+2616+2617+2618+2616</v>
      </c>
    </row>
    <row r="612" spans="20:36" x14ac:dyDescent="0.15">
      <c r="T612" s="8">
        <v>2636</v>
      </c>
      <c r="U612" s="8">
        <v>2630</v>
      </c>
      <c r="V612" s="8">
        <v>2631</v>
      </c>
      <c r="W612" s="8">
        <v>2631</v>
      </c>
      <c r="X612" s="8">
        <v>2624</v>
      </c>
      <c r="Y612" s="8">
        <v>2625</v>
      </c>
      <c r="Z612" s="8">
        <v>2626</v>
      </c>
      <c r="AA612" s="8">
        <v>2624</v>
      </c>
      <c r="AD612" t="str">
        <f t="shared" si="134"/>
        <v>2636+2630+2631+2631+2624+2625+2626+2624</v>
      </c>
      <c r="AI612" t="s">
        <v>225</v>
      </c>
      <c r="AJ612" t="str">
        <f t="shared" si="135"/>
        <v>2636+2630+2631+2631+2624+2625+2626+2624</v>
      </c>
    </row>
    <row r="613" spans="20:36" x14ac:dyDescent="0.15">
      <c r="T613" s="8">
        <v>2643</v>
      </c>
      <c r="U613" s="8">
        <v>2639</v>
      </c>
      <c r="V613" s="8">
        <v>2638</v>
      </c>
      <c r="W613" s="8">
        <v>2639</v>
      </c>
      <c r="X613" s="8">
        <v>2632</v>
      </c>
      <c r="Y613" s="8">
        <v>2628</v>
      </c>
      <c r="Z613" s="8">
        <v>2633</v>
      </c>
      <c r="AA613" s="8">
        <v>2631</v>
      </c>
      <c r="AD613" t="str">
        <f t="shared" si="134"/>
        <v>2643+2639+2638+2639+2632+2628+2633+2631</v>
      </c>
      <c r="AI613" t="s">
        <v>226</v>
      </c>
      <c r="AJ613" t="str">
        <f t="shared" si="135"/>
        <v>2643+2639+2638+2639+2632+2628+2633+2631</v>
      </c>
    </row>
    <row r="614" spans="20:36" x14ac:dyDescent="0.15">
      <c r="T614" s="8">
        <f>T613+8</f>
        <v>2651</v>
      </c>
      <c r="U614" s="8">
        <f>U613+7</f>
        <v>2646</v>
      </c>
      <c r="V614" s="8">
        <f>V613+8</f>
        <v>2646</v>
      </c>
      <c r="W614" s="8">
        <f>W613+8</f>
        <v>2647</v>
      </c>
      <c r="X614" s="8">
        <f>X613+8</f>
        <v>2640</v>
      </c>
      <c r="Y614" s="8">
        <f>Y613+8</f>
        <v>2636</v>
      </c>
      <c r="Z614" s="8">
        <f>Z613+8</f>
        <v>2641</v>
      </c>
      <c r="AA614" s="8">
        <f>AA613+8</f>
        <v>2639</v>
      </c>
      <c r="AD614" t="str">
        <f t="shared" si="134"/>
        <v>2651+2646+2646+2647+2640+2636+2641+2639</v>
      </c>
      <c r="AI614" t="s">
        <v>227</v>
      </c>
      <c r="AJ614" t="str">
        <f t="shared" si="135"/>
        <v>2651+2646+2646+2647+2640+2636+2641+2639</v>
      </c>
    </row>
    <row r="615" spans="20:36" x14ac:dyDescent="0.15">
      <c r="T615" s="8">
        <f t="shared" ref="T615" si="142">T614+8</f>
        <v>2659</v>
      </c>
      <c r="U615" s="8">
        <f>U614+8</f>
        <v>2654</v>
      </c>
      <c r="V615" s="8">
        <f>V614+8</f>
        <v>2654</v>
      </c>
      <c r="W615" s="8">
        <f t="shared" ref="W615:W616" si="143">W614+8</f>
        <v>2655</v>
      </c>
      <c r="X615" s="8">
        <f t="shared" ref="X615:X616" si="144">X614+8</f>
        <v>2648</v>
      </c>
      <c r="Y615" s="8">
        <f t="shared" ref="Y615:Y616" si="145">Y614+8</f>
        <v>2644</v>
      </c>
      <c r="Z615" s="8">
        <f t="shared" ref="Z615:Z616" si="146">Z614+8</f>
        <v>2649</v>
      </c>
      <c r="AA615" s="8">
        <f t="shared" ref="AA615:AA616" si="147">AA614+8</f>
        <v>2647</v>
      </c>
      <c r="AD615" t="str">
        <f t="shared" si="134"/>
        <v>2659+2654+2654+2655+2648+2644+2649+2647</v>
      </c>
      <c r="AI615" t="s">
        <v>228</v>
      </c>
      <c r="AJ615" t="str">
        <f t="shared" si="135"/>
        <v>2659+2654+2654+2655+2648+2644+2649+2647</v>
      </c>
    </row>
    <row r="616" spans="20:36" x14ac:dyDescent="0.15">
      <c r="T616" s="8">
        <f>T615+8</f>
        <v>2667</v>
      </c>
      <c r="U616" s="8">
        <f>U615+9</f>
        <v>2663</v>
      </c>
      <c r="V616" s="8">
        <f>V615+8</f>
        <v>2662</v>
      </c>
      <c r="W616" s="8">
        <f t="shared" si="143"/>
        <v>2663</v>
      </c>
      <c r="X616" s="8">
        <f t="shared" si="144"/>
        <v>2656</v>
      </c>
      <c r="Y616" s="8">
        <f t="shared" si="145"/>
        <v>2652</v>
      </c>
      <c r="Z616" s="8">
        <f t="shared" si="146"/>
        <v>2657</v>
      </c>
      <c r="AA616" s="8">
        <f t="shared" si="147"/>
        <v>2655</v>
      </c>
      <c r="AD616" t="str">
        <f t="shared" si="134"/>
        <v>2667+2663+2662+2663+2656+2652+2657+2655</v>
      </c>
      <c r="AI616" t="s">
        <v>229</v>
      </c>
      <c r="AJ616" t="str">
        <f t="shared" si="135"/>
        <v>2667+2663+2662+2663+2656+2652+2657+2655</v>
      </c>
    </row>
    <row r="617" spans="20:36" x14ac:dyDescent="0.15">
      <c r="T617" s="8"/>
      <c r="U617" s="8"/>
      <c r="V617" s="8"/>
      <c r="W617" s="8"/>
      <c r="X617" s="8"/>
      <c r="Y617" s="8"/>
      <c r="Z617" s="8"/>
      <c r="AA617" s="8"/>
      <c r="AD617" t="str">
        <f t="shared" si="134"/>
        <v>+++++++</v>
      </c>
      <c r="AJ617">
        <f t="shared" si="135"/>
        <v>0</v>
      </c>
    </row>
    <row r="618" spans="20:36" x14ac:dyDescent="0.15">
      <c r="T618" s="8"/>
      <c r="U618" s="8"/>
      <c r="V618" s="8"/>
      <c r="W618" s="8"/>
      <c r="X618" s="8"/>
      <c r="Y618" s="8"/>
      <c r="Z618" s="8"/>
      <c r="AA618" s="8"/>
      <c r="AD618" t="str">
        <f t="shared" si="134"/>
        <v>+++++++</v>
      </c>
      <c r="AJ618">
        <f t="shared" si="135"/>
        <v>0</v>
      </c>
    </row>
    <row r="619" spans="20:36" x14ac:dyDescent="0.15">
      <c r="T619" s="8"/>
      <c r="U619" s="8"/>
      <c r="V619" s="8"/>
      <c r="W619" s="8"/>
      <c r="X619" s="8"/>
      <c r="Y619" s="8"/>
      <c r="Z619" s="8"/>
      <c r="AA619" s="8"/>
      <c r="AD619" t="str">
        <f t="shared" si="134"/>
        <v>+++++++</v>
      </c>
      <c r="AJ619">
        <f t="shared" si="135"/>
        <v>0</v>
      </c>
    </row>
    <row r="620" spans="20:36" x14ac:dyDescent="0.15">
      <c r="T620" s="8">
        <v>2004</v>
      </c>
      <c r="U620" s="8">
        <v>2001</v>
      </c>
      <c r="V620" s="8">
        <v>2001</v>
      </c>
      <c r="W620" s="8">
        <v>2000</v>
      </c>
      <c r="X620" s="8" t="s">
        <v>154</v>
      </c>
      <c r="Y620" s="8" t="s">
        <v>154</v>
      </c>
      <c r="Z620" s="8" t="s">
        <v>154</v>
      </c>
      <c r="AA620" s="8" t="s">
        <v>154</v>
      </c>
      <c r="AD620" t="str">
        <f t="shared" si="134"/>
        <v>2004+2001+2001+2000++++</v>
      </c>
      <c r="AI620" t="s">
        <v>205</v>
      </c>
      <c r="AJ620" t="str">
        <f t="shared" si="135"/>
        <v>2004+2001+2001+2000</v>
      </c>
    </row>
    <row r="621" spans="20:36" x14ac:dyDescent="0.15">
      <c r="T621" s="8">
        <v>2501</v>
      </c>
      <c r="U621" s="8">
        <v>2502</v>
      </c>
      <c r="V621" s="8">
        <v>2000</v>
      </c>
      <c r="W621" s="8">
        <v>2004</v>
      </c>
      <c r="X621" s="8">
        <v>2005</v>
      </c>
      <c r="Y621" s="8" t="s">
        <v>154</v>
      </c>
      <c r="Z621" s="8" t="s">
        <v>154</v>
      </c>
      <c r="AA621" s="8" t="s">
        <v>154</v>
      </c>
      <c r="AD621" t="str">
        <f t="shared" si="134"/>
        <v>2501+2502+2000+2004+2005+++</v>
      </c>
      <c r="AI621" t="s">
        <v>378</v>
      </c>
      <c r="AJ621" t="str">
        <f t="shared" si="135"/>
        <v>2501+2502+2000+2004+2005</v>
      </c>
    </row>
    <row r="622" spans="20:36" x14ac:dyDescent="0.15">
      <c r="T622" s="8">
        <v>2508</v>
      </c>
      <c r="U622" s="8">
        <v>2506</v>
      </c>
      <c r="V622" s="8">
        <v>2500</v>
      </c>
      <c r="W622" s="8">
        <v>2504</v>
      </c>
      <c r="X622" s="8">
        <v>2501</v>
      </c>
      <c r="Y622" s="8" t="s">
        <v>154</v>
      </c>
      <c r="Z622" s="8" t="s">
        <v>154</v>
      </c>
      <c r="AA622" s="8" t="s">
        <v>154</v>
      </c>
      <c r="AD622" t="str">
        <f t="shared" si="134"/>
        <v>2508+2506+2500+2504+2501+++</v>
      </c>
      <c r="AI622" t="s">
        <v>319</v>
      </c>
      <c r="AJ622" t="str">
        <f t="shared" si="135"/>
        <v>2508+2506+2500+2504+2501</v>
      </c>
    </row>
    <row r="623" spans="20:36" x14ac:dyDescent="0.15">
      <c r="T623" s="8">
        <v>2512</v>
      </c>
      <c r="U623" s="8">
        <v>2514</v>
      </c>
      <c r="V623" s="8">
        <v>2506</v>
      </c>
      <c r="W623" s="8">
        <v>2505</v>
      </c>
      <c r="X623" s="8">
        <v>2508</v>
      </c>
      <c r="Y623" s="8" t="s">
        <v>154</v>
      </c>
      <c r="Z623" s="8" t="s">
        <v>154</v>
      </c>
      <c r="AA623" s="8" t="s">
        <v>154</v>
      </c>
      <c r="AD623" t="str">
        <f t="shared" si="134"/>
        <v>2512+2514+2506+2505+2508+++</v>
      </c>
      <c r="AI623" t="s">
        <v>379</v>
      </c>
      <c r="AJ623" t="str">
        <f t="shared" si="135"/>
        <v>2512+2514+2506+2505+2508</v>
      </c>
    </row>
    <row r="624" spans="20:36" x14ac:dyDescent="0.15">
      <c r="T624" s="8">
        <v>2520</v>
      </c>
      <c r="U624" s="8">
        <v>2518</v>
      </c>
      <c r="V624" s="8">
        <v>2512</v>
      </c>
      <c r="W624" s="8">
        <v>2510</v>
      </c>
      <c r="X624" s="8">
        <v>2511</v>
      </c>
      <c r="Y624" s="8">
        <v>2512</v>
      </c>
      <c r="Z624" s="8" t="s">
        <v>154</v>
      </c>
      <c r="AA624" s="8" t="s">
        <v>154</v>
      </c>
      <c r="AD624" t="str">
        <f t="shared" si="134"/>
        <v>2520+2518+2512+2510+2511+2512++</v>
      </c>
      <c r="AI624" t="s">
        <v>380</v>
      </c>
      <c r="AJ624" t="str">
        <f t="shared" si="135"/>
        <v>2520+2518+2512+2510+2511+2512</v>
      </c>
    </row>
    <row r="625" spans="20:36" x14ac:dyDescent="0.15">
      <c r="T625" s="8">
        <v>2526</v>
      </c>
      <c r="U625" s="8">
        <v>2524</v>
      </c>
      <c r="V625" s="8">
        <v>2517</v>
      </c>
      <c r="W625" s="8">
        <v>2517</v>
      </c>
      <c r="X625" s="8">
        <v>2515</v>
      </c>
      <c r="Y625" s="8">
        <v>2520</v>
      </c>
      <c r="Z625" s="8" t="s">
        <v>154</v>
      </c>
      <c r="AA625" s="8" t="s">
        <v>154</v>
      </c>
      <c r="AD625" t="str">
        <f t="shared" si="134"/>
        <v>2526+2524+2517+2517+2515+2520++</v>
      </c>
      <c r="AI625" t="s">
        <v>381</v>
      </c>
      <c r="AJ625" t="str">
        <f t="shared" si="135"/>
        <v>2526+2524+2517+2517+2515+2520</v>
      </c>
    </row>
    <row r="626" spans="20:36" x14ac:dyDescent="0.15">
      <c r="T626" s="8">
        <v>2532</v>
      </c>
      <c r="U626" s="8">
        <v>2529</v>
      </c>
      <c r="V626" s="8">
        <v>2524</v>
      </c>
      <c r="W626" s="8">
        <v>2524</v>
      </c>
      <c r="X626" s="8">
        <v>2526</v>
      </c>
      <c r="Y626" s="8">
        <v>2526</v>
      </c>
      <c r="Z626" s="8" t="s">
        <v>154</v>
      </c>
      <c r="AA626" s="8" t="s">
        <v>154</v>
      </c>
      <c r="AD626" t="str">
        <f t="shared" si="134"/>
        <v>2532+2529+2524+2524+2526+2526++</v>
      </c>
      <c r="AI626" t="s">
        <v>382</v>
      </c>
      <c r="AJ626" t="str">
        <f t="shared" si="135"/>
        <v>2532+2529+2524+2524+2526+2526</v>
      </c>
    </row>
    <row r="627" spans="20:36" x14ac:dyDescent="0.15">
      <c r="T627" s="8">
        <v>2538</v>
      </c>
      <c r="U627" s="8">
        <v>2535</v>
      </c>
      <c r="V627" s="8">
        <v>2532</v>
      </c>
      <c r="W627" s="8">
        <v>2532</v>
      </c>
      <c r="X627" s="8">
        <v>2527</v>
      </c>
      <c r="Y627" s="8">
        <v>2530</v>
      </c>
      <c r="Z627" s="8" t="s">
        <v>154</v>
      </c>
      <c r="AA627" s="8" t="s">
        <v>154</v>
      </c>
      <c r="AD627" t="str">
        <f t="shared" si="134"/>
        <v>2538+2535+2532+2532+2527+2530++</v>
      </c>
      <c r="AI627" t="s">
        <v>237</v>
      </c>
      <c r="AJ627" t="str">
        <f t="shared" si="135"/>
        <v>2538+2535+2532+2532+2527+2530</v>
      </c>
    </row>
    <row r="628" spans="20:36" x14ac:dyDescent="0.15">
      <c r="T628" s="8">
        <v>2544</v>
      </c>
      <c r="U628" s="8">
        <v>2542</v>
      </c>
      <c r="V628" s="8">
        <v>2541</v>
      </c>
      <c r="W628" s="8">
        <v>2533</v>
      </c>
      <c r="X628" s="8">
        <v>2535</v>
      </c>
      <c r="Y628" s="8">
        <v>2535</v>
      </c>
      <c r="Z628" s="8">
        <v>2538</v>
      </c>
      <c r="AA628" s="8" t="s">
        <v>154</v>
      </c>
      <c r="AD628" t="str">
        <f t="shared" si="134"/>
        <v>2544+2542+2541+2533+2535+2535+2538+</v>
      </c>
      <c r="AI628" t="s">
        <v>383</v>
      </c>
      <c r="AJ628" t="str">
        <f t="shared" si="135"/>
        <v>2544+2542+2541+2533+2535+2535+2538</v>
      </c>
    </row>
    <row r="629" spans="20:36" x14ac:dyDescent="0.15">
      <c r="T629" s="8">
        <v>2551</v>
      </c>
      <c r="U629" s="8">
        <v>2547</v>
      </c>
      <c r="V629" s="8">
        <v>2546</v>
      </c>
      <c r="W629" s="8">
        <v>2541</v>
      </c>
      <c r="X629" s="8">
        <v>2542</v>
      </c>
      <c r="Y629" s="8">
        <v>2544</v>
      </c>
      <c r="Z629" s="8">
        <v>2542</v>
      </c>
      <c r="AA629" s="8" t="s">
        <v>154</v>
      </c>
      <c r="AD629" t="str">
        <f t="shared" si="134"/>
        <v>2551+2547+2546+2541+2542+2544+2542+</v>
      </c>
      <c r="AI629" t="s">
        <v>384</v>
      </c>
      <c r="AJ629" t="str">
        <f t="shared" si="135"/>
        <v>2551+2547+2546+2541+2542+2544+2542</v>
      </c>
    </row>
    <row r="630" spans="20:36" x14ac:dyDescent="0.15">
      <c r="T630" s="8">
        <v>2558</v>
      </c>
      <c r="U630" s="8">
        <v>2556</v>
      </c>
      <c r="V630" s="8">
        <v>2557</v>
      </c>
      <c r="W630" s="8">
        <v>2546</v>
      </c>
      <c r="X630" s="8">
        <v>2546</v>
      </c>
      <c r="Y630" s="8">
        <v>2551</v>
      </c>
      <c r="Z630" s="8">
        <v>2549</v>
      </c>
      <c r="AA630" s="8" t="s">
        <v>154</v>
      </c>
      <c r="AD630" t="str">
        <f t="shared" si="134"/>
        <v>2558+2556+2557+2546+2546+2551+2549+</v>
      </c>
      <c r="AI630" t="s">
        <v>385</v>
      </c>
      <c r="AJ630" t="str">
        <f t="shared" si="135"/>
        <v>2558+2556+2557+2546+2546+2551+2549</v>
      </c>
    </row>
    <row r="631" spans="20:36" x14ac:dyDescent="0.15">
      <c r="T631" s="8">
        <v>2565</v>
      </c>
      <c r="U631" s="8">
        <v>2560</v>
      </c>
      <c r="V631" s="8">
        <v>2563</v>
      </c>
      <c r="W631" s="8">
        <v>2553</v>
      </c>
      <c r="X631" s="8">
        <v>2554</v>
      </c>
      <c r="Y631" s="8">
        <v>2558</v>
      </c>
      <c r="Z631" s="8">
        <v>2555</v>
      </c>
      <c r="AA631" s="8" t="s">
        <v>154</v>
      </c>
      <c r="AD631" t="str">
        <f t="shared" si="134"/>
        <v>2565+2560+2563+2553+2554+2558+2555+</v>
      </c>
      <c r="AI631" t="s">
        <v>386</v>
      </c>
      <c r="AJ631" t="str">
        <f t="shared" si="135"/>
        <v>2565+2560+2563+2553+2554+2558+2555</v>
      </c>
    </row>
    <row r="632" spans="20:36" x14ac:dyDescent="0.15">
      <c r="T632" s="8">
        <v>2572</v>
      </c>
      <c r="U632" s="8">
        <v>2569</v>
      </c>
      <c r="V632" s="8">
        <v>2569</v>
      </c>
      <c r="W632" s="8">
        <v>2560</v>
      </c>
      <c r="X632" s="8">
        <v>2563</v>
      </c>
      <c r="Y632" s="8">
        <v>2561</v>
      </c>
      <c r="Z632" s="8">
        <v>2565</v>
      </c>
      <c r="AA632" s="8" t="s">
        <v>154</v>
      </c>
      <c r="AD632" t="str">
        <f t="shared" si="134"/>
        <v>2572+2569+2569+2560+2563+2561+2565+</v>
      </c>
      <c r="AI632" t="s">
        <v>387</v>
      </c>
      <c r="AJ632" t="str">
        <f t="shared" si="135"/>
        <v>2572+2569+2569+2560+2563+2561+2565</v>
      </c>
    </row>
    <row r="633" spans="20:36" x14ac:dyDescent="0.15">
      <c r="T633" s="8">
        <v>2579</v>
      </c>
      <c r="U633" s="8">
        <v>2578</v>
      </c>
      <c r="V633" s="8">
        <v>2574</v>
      </c>
      <c r="W633" s="8">
        <v>2568</v>
      </c>
      <c r="X633" s="8">
        <v>2567</v>
      </c>
      <c r="Y633" s="8">
        <v>2572</v>
      </c>
      <c r="Z633" s="8">
        <v>2572</v>
      </c>
      <c r="AA633" s="8" t="s">
        <v>154</v>
      </c>
      <c r="AD633" t="str">
        <f t="shared" si="134"/>
        <v>2579+2578+2574+2568+2567+2572+2572+</v>
      </c>
      <c r="AI633" t="s">
        <v>388</v>
      </c>
      <c r="AJ633" t="str">
        <f t="shared" si="135"/>
        <v>2579+2578+2574+2568+2567+2572+2572</v>
      </c>
    </row>
    <row r="634" spans="20:36" x14ac:dyDescent="0.15">
      <c r="T634" s="8">
        <v>2587</v>
      </c>
      <c r="U634" s="8">
        <v>2583</v>
      </c>
      <c r="V634" s="8">
        <v>2584</v>
      </c>
      <c r="W634" s="8">
        <v>2581</v>
      </c>
      <c r="X634" s="8">
        <v>2578</v>
      </c>
      <c r="Y634" s="8">
        <v>2579</v>
      </c>
      <c r="Z634" s="8">
        <v>2576</v>
      </c>
      <c r="AA634" s="8">
        <v>2577</v>
      </c>
      <c r="AD634" t="str">
        <f t="shared" si="134"/>
        <v>2587+2583+2584+2581+2578+2579+2576+2577</v>
      </c>
      <c r="AI634" t="s">
        <v>389</v>
      </c>
      <c r="AJ634" t="str">
        <f t="shared" si="135"/>
        <v>2587+2583+2584+2581+2578+2579+2576+2577</v>
      </c>
    </row>
    <row r="635" spans="20:36" x14ac:dyDescent="0.15">
      <c r="T635" s="8">
        <v>2595</v>
      </c>
      <c r="U635" s="8">
        <v>2591</v>
      </c>
      <c r="V635" s="8">
        <v>2592</v>
      </c>
      <c r="W635" s="8">
        <v>2589</v>
      </c>
      <c r="X635" s="8">
        <v>2585</v>
      </c>
      <c r="Y635" s="8">
        <v>2584</v>
      </c>
      <c r="Z635" s="8">
        <v>2587</v>
      </c>
      <c r="AA635" s="8">
        <v>2583</v>
      </c>
      <c r="AD635" t="str">
        <f t="shared" si="134"/>
        <v>2595+2591+2592+2589+2585+2584+2587+2583</v>
      </c>
      <c r="AI635" t="s">
        <v>390</v>
      </c>
      <c r="AJ635" t="str">
        <f t="shared" si="135"/>
        <v>2595+2591+2592+2589+2585+2584+2587+2583</v>
      </c>
    </row>
    <row r="636" spans="20:36" x14ac:dyDescent="0.15">
      <c r="T636" s="8">
        <v>2603</v>
      </c>
      <c r="U636" s="8">
        <v>2598</v>
      </c>
      <c r="V636" s="8">
        <v>2602</v>
      </c>
      <c r="W636" s="8">
        <v>2601</v>
      </c>
      <c r="X636" s="8">
        <v>2595</v>
      </c>
      <c r="Y636" s="8">
        <v>2592</v>
      </c>
      <c r="Z636" s="8">
        <v>2594</v>
      </c>
      <c r="AA636" s="8">
        <v>2595</v>
      </c>
      <c r="AD636" t="str">
        <f t="shared" si="134"/>
        <v>2603+2598+2602+2601+2595+2592+2594+2595</v>
      </c>
      <c r="AI636" t="s">
        <v>391</v>
      </c>
      <c r="AJ636" t="str">
        <f t="shared" si="135"/>
        <v>2603+2598+2602+2601+2595+2592+2594+2595</v>
      </c>
    </row>
    <row r="637" spans="20:36" x14ac:dyDescent="0.15">
      <c r="T637" s="8">
        <v>2611</v>
      </c>
      <c r="U637" s="8">
        <v>2607</v>
      </c>
      <c r="V637" s="8">
        <v>2605</v>
      </c>
      <c r="W637" s="8">
        <v>2608</v>
      </c>
      <c r="X637" s="8">
        <v>2599</v>
      </c>
      <c r="Y637" s="8">
        <v>2600</v>
      </c>
      <c r="Z637" s="8">
        <v>2603</v>
      </c>
      <c r="AA637" s="8">
        <v>2601</v>
      </c>
      <c r="AD637" t="str">
        <f t="shared" si="134"/>
        <v>2611+2607+2605+2608+2599+2600+2603+2601</v>
      </c>
      <c r="AI637" t="s">
        <v>392</v>
      </c>
      <c r="AJ637" t="str">
        <f t="shared" si="135"/>
        <v>2611+2607+2605+2608+2599+2600+2603+2601</v>
      </c>
    </row>
    <row r="638" spans="20:36" x14ac:dyDescent="0.15">
      <c r="T638" s="8">
        <v>2619</v>
      </c>
      <c r="U638" s="8">
        <v>2613</v>
      </c>
      <c r="V638" s="8">
        <v>2615</v>
      </c>
      <c r="W638" s="8">
        <v>2616</v>
      </c>
      <c r="X638" s="8">
        <v>2608</v>
      </c>
      <c r="Y638" s="8">
        <v>2609</v>
      </c>
      <c r="Z638" s="8">
        <v>2610</v>
      </c>
      <c r="AA638" s="8">
        <v>2608</v>
      </c>
      <c r="AD638" t="str">
        <f t="shared" si="134"/>
        <v>2619+2613+2615+2616+2608+2609+2610+2608</v>
      </c>
      <c r="AI638" t="s">
        <v>393</v>
      </c>
      <c r="AJ638" t="str">
        <f t="shared" si="135"/>
        <v>2619+2613+2615+2616+2608+2609+2610+2608</v>
      </c>
    </row>
    <row r="639" spans="20:36" x14ac:dyDescent="0.15">
      <c r="T639" s="8">
        <v>2627</v>
      </c>
      <c r="U639" s="8">
        <v>2627</v>
      </c>
      <c r="V639" s="8">
        <v>2623</v>
      </c>
      <c r="W639" s="8">
        <v>2623</v>
      </c>
      <c r="X639" s="8">
        <v>2618</v>
      </c>
      <c r="Y639" s="8">
        <v>2613</v>
      </c>
      <c r="Z639" s="8">
        <v>2615</v>
      </c>
      <c r="AA639" s="8">
        <v>2616</v>
      </c>
      <c r="AD639" t="str">
        <f t="shared" si="134"/>
        <v>2627+2627+2623+2623+2618+2613+2615+2616</v>
      </c>
      <c r="AI639" t="s">
        <v>394</v>
      </c>
      <c r="AJ639" t="str">
        <f t="shared" si="135"/>
        <v>2627+2627+2623+2623+2618+2613+2615+2616</v>
      </c>
    </row>
    <row r="640" spans="20:36" x14ac:dyDescent="0.15">
      <c r="T640" s="8">
        <v>2635</v>
      </c>
      <c r="U640" s="8">
        <v>2629</v>
      </c>
      <c r="V640" s="8">
        <v>2631</v>
      </c>
      <c r="W640" s="8">
        <v>2632</v>
      </c>
      <c r="X640" s="8">
        <v>2623</v>
      </c>
      <c r="Y640" s="8">
        <v>2625</v>
      </c>
      <c r="Z640" s="8">
        <v>2626</v>
      </c>
      <c r="AA640" s="8">
        <v>2624</v>
      </c>
      <c r="AD640" t="str">
        <f t="shared" si="134"/>
        <v>2635+2629+2631+2632+2623+2625+2626+2624</v>
      </c>
      <c r="AI640" t="s">
        <v>395</v>
      </c>
      <c r="AJ640" t="str">
        <f t="shared" si="135"/>
        <v>2635+2629+2631+2632+2623+2625+2626+2624</v>
      </c>
    </row>
    <row r="641" spans="20:36" x14ac:dyDescent="0.15">
      <c r="T641" s="8">
        <v>2643</v>
      </c>
      <c r="U641" s="8">
        <v>2639</v>
      </c>
      <c r="V641" s="8">
        <v>2637</v>
      </c>
      <c r="W641" s="8">
        <v>2639</v>
      </c>
      <c r="X641" s="8">
        <v>2632</v>
      </c>
      <c r="Y641" s="8">
        <v>2628</v>
      </c>
      <c r="Z641" s="8">
        <v>2633</v>
      </c>
      <c r="AA641" s="8">
        <v>2631</v>
      </c>
      <c r="AD641" t="str">
        <f t="shared" si="134"/>
        <v>2643+2639+2637+2639+2632+2628+2633+2631</v>
      </c>
      <c r="AI641" t="s">
        <v>396</v>
      </c>
      <c r="AJ641" t="str">
        <f t="shared" si="135"/>
        <v>2643+2639+2637+2639+2632+2628+2633+2631</v>
      </c>
    </row>
    <row r="642" spans="20:36" x14ac:dyDescent="0.15">
      <c r="T642" s="8">
        <f>T641+8</f>
        <v>2651</v>
      </c>
      <c r="U642" s="8">
        <f>U641+7</f>
        <v>2646</v>
      </c>
      <c r="V642" s="8">
        <f>V641+8</f>
        <v>2645</v>
      </c>
      <c r="W642" s="8">
        <f>W641+8</f>
        <v>2647</v>
      </c>
      <c r="X642" s="8">
        <f>X641+8</f>
        <v>2640</v>
      </c>
      <c r="Y642" s="8">
        <f>Y641+8</f>
        <v>2636</v>
      </c>
      <c r="Z642" s="8">
        <f>Z641+8</f>
        <v>2641</v>
      </c>
      <c r="AA642" s="8">
        <f>AA641+8</f>
        <v>2639</v>
      </c>
      <c r="AD642" t="str">
        <f t="shared" si="134"/>
        <v>2651+2646+2645+2647+2640+2636+2641+2639</v>
      </c>
      <c r="AI642" t="s">
        <v>397</v>
      </c>
      <c r="AJ642" t="str">
        <f t="shared" si="135"/>
        <v>2651+2646+2645+2647+2640+2636+2641+2639</v>
      </c>
    </row>
    <row r="643" spans="20:36" x14ac:dyDescent="0.15">
      <c r="T643" s="8">
        <f t="shared" ref="T643" si="148">T642+8</f>
        <v>2659</v>
      </c>
      <c r="U643" s="8">
        <f>U642+8</f>
        <v>2654</v>
      </c>
      <c r="V643" s="8">
        <f>V642+8</f>
        <v>2653</v>
      </c>
      <c r="W643" s="8">
        <f t="shared" ref="W643:W644" si="149">W642+8</f>
        <v>2655</v>
      </c>
      <c r="X643" s="8">
        <f t="shared" ref="X643:X644" si="150">X642+8</f>
        <v>2648</v>
      </c>
      <c r="Y643" s="8">
        <f t="shared" ref="Y643:Y644" si="151">Y642+8</f>
        <v>2644</v>
      </c>
      <c r="Z643" s="8">
        <f t="shared" ref="Z643:Z644" si="152">Z642+8</f>
        <v>2649</v>
      </c>
      <c r="AA643" s="8">
        <f t="shared" ref="AA643:AA644" si="153">AA642+8</f>
        <v>2647</v>
      </c>
      <c r="AD643" t="str">
        <f t="shared" si="134"/>
        <v>2659+2654+2653+2655+2648+2644+2649+2647</v>
      </c>
      <c r="AI643" t="s">
        <v>398</v>
      </c>
      <c r="AJ643" t="str">
        <f t="shared" si="135"/>
        <v>2659+2654+2653+2655+2648+2644+2649+2647</v>
      </c>
    </row>
    <row r="644" spans="20:36" x14ac:dyDescent="0.15">
      <c r="T644" s="8">
        <f>T643+8</f>
        <v>2667</v>
      </c>
      <c r="U644" s="8">
        <f>U643+9</f>
        <v>2663</v>
      </c>
      <c r="V644" s="8">
        <f>V643+8</f>
        <v>2661</v>
      </c>
      <c r="W644" s="8">
        <f t="shared" si="149"/>
        <v>2663</v>
      </c>
      <c r="X644" s="8">
        <f t="shared" si="150"/>
        <v>2656</v>
      </c>
      <c r="Y644" s="8">
        <f t="shared" si="151"/>
        <v>2652</v>
      </c>
      <c r="Z644" s="8">
        <f t="shared" si="152"/>
        <v>2657</v>
      </c>
      <c r="AA644" s="8">
        <f t="shared" si="153"/>
        <v>2655</v>
      </c>
      <c r="AD644" t="str">
        <f t="shared" si="134"/>
        <v>2667+2663+2661+2663+2656+2652+2657+2655</v>
      </c>
      <c r="AI644" t="s">
        <v>399</v>
      </c>
      <c r="AJ644" t="str">
        <f t="shared" si="135"/>
        <v>2667+2663+2661+2663+2656+2652+2657+2655</v>
      </c>
    </row>
    <row r="645" spans="20:36" x14ac:dyDescent="0.15">
      <c r="T645" s="8"/>
      <c r="U645" s="8"/>
      <c r="V645" s="8"/>
      <c r="W645" s="8"/>
      <c r="X645" s="8"/>
      <c r="Y645" s="8"/>
      <c r="Z645" s="8"/>
      <c r="AA645" s="8"/>
      <c r="AD645" t="str">
        <f t="shared" ref="AD645:AD708" si="154">T645&amp;"+"&amp;U645&amp;"+"&amp;V645&amp;"+"&amp;W645&amp;"+"&amp;X645&amp;"+"&amp;Y645&amp;"+"&amp;Z645&amp;"+"&amp;AA645</f>
        <v>+++++++</v>
      </c>
      <c r="AJ645">
        <f t="shared" ref="AJ645:AJ708" si="155">IF(RIGHT(AI645,1)="+",LEFT(AI645,LEN(AI645)-1),AI645)</f>
        <v>0</v>
      </c>
    </row>
    <row r="646" spans="20:36" x14ac:dyDescent="0.15">
      <c r="T646" s="8"/>
      <c r="U646" s="8"/>
      <c r="V646" s="8"/>
      <c r="W646" s="8"/>
      <c r="X646" s="8"/>
      <c r="Y646" s="8"/>
      <c r="Z646" s="8"/>
      <c r="AA646" s="8"/>
      <c r="AD646" t="str">
        <f t="shared" si="154"/>
        <v>+++++++</v>
      </c>
      <c r="AJ646">
        <f t="shared" si="155"/>
        <v>0</v>
      </c>
    </row>
    <row r="647" spans="20:36" x14ac:dyDescent="0.15">
      <c r="T647" s="8"/>
      <c r="U647" s="8"/>
      <c r="V647" s="8"/>
      <c r="W647" s="8"/>
      <c r="X647" s="8"/>
      <c r="Y647" s="8"/>
      <c r="Z647" s="8"/>
      <c r="AA647" s="8"/>
      <c r="AD647" t="str">
        <f t="shared" si="154"/>
        <v>+++++++</v>
      </c>
      <c r="AJ647">
        <f t="shared" si="155"/>
        <v>0</v>
      </c>
    </row>
    <row r="648" spans="20:36" x14ac:dyDescent="0.15">
      <c r="T648" s="8">
        <v>2004</v>
      </c>
      <c r="U648" s="8">
        <v>2001</v>
      </c>
      <c r="V648" s="8">
        <v>2001</v>
      </c>
      <c r="W648" s="8">
        <v>2000</v>
      </c>
      <c r="X648" s="8" t="s">
        <v>154</v>
      </c>
      <c r="Y648" s="8" t="s">
        <v>154</v>
      </c>
      <c r="Z648" s="8" t="s">
        <v>154</v>
      </c>
      <c r="AA648" s="8" t="s">
        <v>154</v>
      </c>
      <c r="AD648" t="str">
        <f t="shared" si="154"/>
        <v>2004+2001+2001+2000++++</v>
      </c>
      <c r="AI648" t="s">
        <v>205</v>
      </c>
      <c r="AJ648" t="str">
        <f t="shared" si="155"/>
        <v>2004+2001+2001+2000</v>
      </c>
    </row>
    <row r="649" spans="20:36" x14ac:dyDescent="0.15">
      <c r="T649" s="8">
        <v>2501</v>
      </c>
      <c r="U649" s="8">
        <v>2502</v>
      </c>
      <c r="V649" s="8">
        <v>2000</v>
      </c>
      <c r="W649" s="8">
        <v>2004</v>
      </c>
      <c r="X649" s="8">
        <v>2005</v>
      </c>
      <c r="Y649" s="8" t="s">
        <v>154</v>
      </c>
      <c r="Z649" s="8" t="s">
        <v>154</v>
      </c>
      <c r="AA649" s="8" t="s">
        <v>154</v>
      </c>
      <c r="AD649" t="str">
        <f t="shared" si="154"/>
        <v>2501+2502+2000+2004+2005+++</v>
      </c>
      <c r="AI649" t="s">
        <v>378</v>
      </c>
      <c r="AJ649" t="str">
        <f t="shared" si="155"/>
        <v>2501+2502+2000+2004+2005</v>
      </c>
    </row>
    <row r="650" spans="20:36" x14ac:dyDescent="0.15">
      <c r="T650" s="8">
        <v>2508</v>
      </c>
      <c r="U650" s="8">
        <v>2506</v>
      </c>
      <c r="V650" s="8">
        <v>2500</v>
      </c>
      <c r="W650" s="8">
        <v>2504</v>
      </c>
      <c r="X650" s="8">
        <v>2501</v>
      </c>
      <c r="Y650" s="8" t="s">
        <v>154</v>
      </c>
      <c r="Z650" s="8" t="s">
        <v>154</v>
      </c>
      <c r="AA650" s="8" t="s">
        <v>154</v>
      </c>
      <c r="AD650" t="str">
        <f t="shared" si="154"/>
        <v>2508+2506+2500+2504+2501+++</v>
      </c>
      <c r="AI650" t="s">
        <v>319</v>
      </c>
      <c r="AJ650" t="str">
        <f t="shared" si="155"/>
        <v>2508+2506+2500+2504+2501</v>
      </c>
    </row>
    <row r="651" spans="20:36" x14ac:dyDescent="0.15">
      <c r="T651" s="8">
        <v>2512</v>
      </c>
      <c r="U651" s="8">
        <v>2514</v>
      </c>
      <c r="V651" s="8">
        <v>2506</v>
      </c>
      <c r="W651" s="8">
        <v>2505</v>
      </c>
      <c r="X651" s="8">
        <v>2508</v>
      </c>
      <c r="Y651" s="8" t="s">
        <v>154</v>
      </c>
      <c r="Z651" s="8" t="s">
        <v>154</v>
      </c>
      <c r="AA651" s="8" t="s">
        <v>154</v>
      </c>
      <c r="AD651" t="str">
        <f t="shared" si="154"/>
        <v>2512+2514+2506+2505+2508+++</v>
      </c>
      <c r="AI651" t="s">
        <v>379</v>
      </c>
      <c r="AJ651" t="str">
        <f t="shared" si="155"/>
        <v>2512+2514+2506+2505+2508</v>
      </c>
    </row>
    <row r="652" spans="20:36" x14ac:dyDescent="0.15">
      <c r="T652" s="8">
        <v>2520</v>
      </c>
      <c r="U652" s="8">
        <v>2518</v>
      </c>
      <c r="V652" s="8">
        <v>2512</v>
      </c>
      <c r="W652" s="8">
        <v>2510</v>
      </c>
      <c r="X652" s="8">
        <v>2511</v>
      </c>
      <c r="Y652" s="8">
        <v>2512</v>
      </c>
      <c r="Z652" s="8" t="s">
        <v>154</v>
      </c>
      <c r="AA652" s="8" t="s">
        <v>154</v>
      </c>
      <c r="AD652" t="str">
        <f t="shared" si="154"/>
        <v>2520+2518+2512+2510+2511+2512++</v>
      </c>
      <c r="AI652" t="s">
        <v>380</v>
      </c>
      <c r="AJ652" t="str">
        <f t="shared" si="155"/>
        <v>2520+2518+2512+2510+2511+2512</v>
      </c>
    </row>
    <row r="653" spans="20:36" x14ac:dyDescent="0.15">
      <c r="T653" s="8">
        <v>2526</v>
      </c>
      <c r="U653" s="8">
        <v>2524</v>
      </c>
      <c r="V653" s="8">
        <v>2517</v>
      </c>
      <c r="W653" s="8">
        <v>2517</v>
      </c>
      <c r="X653" s="8">
        <v>2515</v>
      </c>
      <c r="Y653" s="8">
        <v>2520</v>
      </c>
      <c r="Z653" s="8" t="s">
        <v>154</v>
      </c>
      <c r="AA653" s="8" t="s">
        <v>154</v>
      </c>
      <c r="AD653" t="str">
        <f t="shared" si="154"/>
        <v>2526+2524+2517+2517+2515+2520++</v>
      </c>
      <c r="AI653" t="s">
        <v>381</v>
      </c>
      <c r="AJ653" t="str">
        <f t="shared" si="155"/>
        <v>2526+2524+2517+2517+2515+2520</v>
      </c>
    </row>
    <row r="654" spans="20:36" x14ac:dyDescent="0.15">
      <c r="T654" s="8">
        <v>2532</v>
      </c>
      <c r="U654" s="8">
        <v>2529</v>
      </c>
      <c r="V654" s="8">
        <v>2524</v>
      </c>
      <c r="W654" s="8">
        <v>2524</v>
      </c>
      <c r="X654" s="8">
        <v>2526</v>
      </c>
      <c r="Y654" s="8">
        <v>2526</v>
      </c>
      <c r="Z654" s="8" t="s">
        <v>154</v>
      </c>
      <c r="AA654" s="8" t="s">
        <v>154</v>
      </c>
      <c r="AD654" t="str">
        <f t="shared" si="154"/>
        <v>2532+2529+2524+2524+2526+2526++</v>
      </c>
      <c r="AI654" t="s">
        <v>382</v>
      </c>
      <c r="AJ654" t="str">
        <f t="shared" si="155"/>
        <v>2532+2529+2524+2524+2526+2526</v>
      </c>
    </row>
    <row r="655" spans="20:36" x14ac:dyDescent="0.15">
      <c r="T655" s="8">
        <v>2538</v>
      </c>
      <c r="U655" s="8">
        <v>2535</v>
      </c>
      <c r="V655" s="8">
        <v>2532</v>
      </c>
      <c r="W655" s="8">
        <v>2532</v>
      </c>
      <c r="X655" s="8">
        <v>2527</v>
      </c>
      <c r="Y655" s="8">
        <v>2530</v>
      </c>
      <c r="Z655" s="8" t="s">
        <v>154</v>
      </c>
      <c r="AA655" s="8" t="s">
        <v>154</v>
      </c>
      <c r="AD655" t="str">
        <f t="shared" si="154"/>
        <v>2538+2535+2532+2532+2527+2530++</v>
      </c>
      <c r="AI655" t="s">
        <v>237</v>
      </c>
      <c r="AJ655" t="str">
        <f t="shared" si="155"/>
        <v>2538+2535+2532+2532+2527+2530</v>
      </c>
    </row>
    <row r="656" spans="20:36" x14ac:dyDescent="0.15">
      <c r="T656" s="8">
        <v>2544</v>
      </c>
      <c r="U656" s="8">
        <v>2542</v>
      </c>
      <c r="V656" s="8">
        <v>2541</v>
      </c>
      <c r="W656" s="8">
        <v>2533</v>
      </c>
      <c r="X656" s="8">
        <v>2535</v>
      </c>
      <c r="Y656" s="8">
        <v>2535</v>
      </c>
      <c r="Z656" s="8">
        <v>2538</v>
      </c>
      <c r="AA656" s="8" t="s">
        <v>154</v>
      </c>
      <c r="AD656" t="str">
        <f t="shared" si="154"/>
        <v>2544+2542+2541+2533+2535+2535+2538+</v>
      </c>
      <c r="AI656" t="s">
        <v>383</v>
      </c>
      <c r="AJ656" t="str">
        <f t="shared" si="155"/>
        <v>2544+2542+2541+2533+2535+2535+2538</v>
      </c>
    </row>
    <row r="657" spans="20:36" x14ac:dyDescent="0.15">
      <c r="T657" s="8">
        <v>2551</v>
      </c>
      <c r="U657" s="8">
        <v>2547</v>
      </c>
      <c r="V657" s="8">
        <v>2546</v>
      </c>
      <c r="W657" s="8">
        <v>2541</v>
      </c>
      <c r="X657" s="8">
        <v>2542</v>
      </c>
      <c r="Y657" s="8">
        <v>2544</v>
      </c>
      <c r="Z657" s="8">
        <v>2542</v>
      </c>
      <c r="AA657" s="8" t="s">
        <v>154</v>
      </c>
      <c r="AD657" t="str">
        <f t="shared" si="154"/>
        <v>2551+2547+2546+2541+2542+2544+2542+</v>
      </c>
      <c r="AI657" t="s">
        <v>384</v>
      </c>
      <c r="AJ657" t="str">
        <f t="shared" si="155"/>
        <v>2551+2547+2546+2541+2542+2544+2542</v>
      </c>
    </row>
    <row r="658" spans="20:36" x14ac:dyDescent="0.15">
      <c r="T658" s="8">
        <v>2558</v>
      </c>
      <c r="U658" s="8">
        <v>2556</v>
      </c>
      <c r="V658" s="8">
        <v>2557</v>
      </c>
      <c r="W658" s="8">
        <v>2546</v>
      </c>
      <c r="X658" s="8">
        <v>2546</v>
      </c>
      <c r="Y658" s="8">
        <v>2551</v>
      </c>
      <c r="Z658" s="8">
        <v>2549</v>
      </c>
      <c r="AA658" s="8" t="s">
        <v>154</v>
      </c>
      <c r="AD658" t="str">
        <f t="shared" si="154"/>
        <v>2558+2556+2557+2546+2546+2551+2549+</v>
      </c>
      <c r="AI658" t="s">
        <v>385</v>
      </c>
      <c r="AJ658" t="str">
        <f t="shared" si="155"/>
        <v>2558+2556+2557+2546+2546+2551+2549</v>
      </c>
    </row>
    <row r="659" spans="20:36" x14ac:dyDescent="0.15">
      <c r="T659" s="8">
        <v>2565</v>
      </c>
      <c r="U659" s="8">
        <v>2560</v>
      </c>
      <c r="V659" s="8">
        <v>2563</v>
      </c>
      <c r="W659" s="8">
        <v>2553</v>
      </c>
      <c r="X659" s="8">
        <v>2554</v>
      </c>
      <c r="Y659" s="8">
        <v>2558</v>
      </c>
      <c r="Z659" s="8">
        <v>2555</v>
      </c>
      <c r="AA659" s="8" t="s">
        <v>154</v>
      </c>
      <c r="AD659" t="str">
        <f t="shared" si="154"/>
        <v>2565+2560+2563+2553+2554+2558+2555+</v>
      </c>
      <c r="AI659" t="s">
        <v>386</v>
      </c>
      <c r="AJ659" t="str">
        <f t="shared" si="155"/>
        <v>2565+2560+2563+2553+2554+2558+2555</v>
      </c>
    </row>
    <row r="660" spans="20:36" x14ac:dyDescent="0.15">
      <c r="T660" s="8">
        <v>2572</v>
      </c>
      <c r="U660" s="8">
        <v>2569</v>
      </c>
      <c r="V660" s="8">
        <v>2569</v>
      </c>
      <c r="W660" s="8">
        <v>2560</v>
      </c>
      <c r="X660" s="8">
        <v>2563</v>
      </c>
      <c r="Y660" s="8">
        <v>2561</v>
      </c>
      <c r="Z660" s="8">
        <v>2565</v>
      </c>
      <c r="AA660" s="8" t="s">
        <v>154</v>
      </c>
      <c r="AD660" t="str">
        <f t="shared" si="154"/>
        <v>2572+2569+2569+2560+2563+2561+2565+</v>
      </c>
      <c r="AI660" t="s">
        <v>387</v>
      </c>
      <c r="AJ660" t="str">
        <f t="shared" si="155"/>
        <v>2572+2569+2569+2560+2563+2561+2565</v>
      </c>
    </row>
    <row r="661" spans="20:36" x14ac:dyDescent="0.15">
      <c r="T661" s="8">
        <v>2579</v>
      </c>
      <c r="U661" s="8">
        <v>2578</v>
      </c>
      <c r="V661" s="8">
        <v>2574</v>
      </c>
      <c r="W661" s="8">
        <v>2568</v>
      </c>
      <c r="X661" s="8">
        <v>2567</v>
      </c>
      <c r="Y661" s="8">
        <v>2572</v>
      </c>
      <c r="Z661" s="8">
        <v>2572</v>
      </c>
      <c r="AA661" s="8" t="s">
        <v>154</v>
      </c>
      <c r="AD661" t="str">
        <f t="shared" si="154"/>
        <v>2579+2578+2574+2568+2567+2572+2572+</v>
      </c>
      <c r="AI661" t="s">
        <v>388</v>
      </c>
      <c r="AJ661" t="str">
        <f t="shared" si="155"/>
        <v>2579+2578+2574+2568+2567+2572+2572</v>
      </c>
    </row>
    <row r="662" spans="20:36" x14ac:dyDescent="0.15">
      <c r="T662" s="8">
        <v>2587</v>
      </c>
      <c r="U662" s="8">
        <v>2583</v>
      </c>
      <c r="V662" s="8">
        <v>2584</v>
      </c>
      <c r="W662" s="8">
        <v>2581</v>
      </c>
      <c r="X662" s="8">
        <v>2578</v>
      </c>
      <c r="Y662" s="8">
        <v>2579</v>
      </c>
      <c r="Z662" s="8">
        <v>2576</v>
      </c>
      <c r="AA662" s="8">
        <v>2577</v>
      </c>
      <c r="AD662" t="str">
        <f t="shared" si="154"/>
        <v>2587+2583+2584+2581+2578+2579+2576+2577</v>
      </c>
      <c r="AI662" t="s">
        <v>389</v>
      </c>
      <c r="AJ662" t="str">
        <f t="shared" si="155"/>
        <v>2587+2583+2584+2581+2578+2579+2576+2577</v>
      </c>
    </row>
    <row r="663" spans="20:36" x14ac:dyDescent="0.15">
      <c r="T663" s="8">
        <v>2595</v>
      </c>
      <c r="U663" s="8">
        <v>2591</v>
      </c>
      <c r="V663" s="8">
        <v>2592</v>
      </c>
      <c r="W663" s="8">
        <v>2589</v>
      </c>
      <c r="X663" s="8">
        <v>2585</v>
      </c>
      <c r="Y663" s="8">
        <v>2584</v>
      </c>
      <c r="Z663" s="8">
        <v>2587</v>
      </c>
      <c r="AA663" s="8">
        <v>2583</v>
      </c>
      <c r="AD663" t="str">
        <f t="shared" si="154"/>
        <v>2595+2591+2592+2589+2585+2584+2587+2583</v>
      </c>
      <c r="AI663" t="s">
        <v>390</v>
      </c>
      <c r="AJ663" t="str">
        <f t="shared" si="155"/>
        <v>2595+2591+2592+2589+2585+2584+2587+2583</v>
      </c>
    </row>
    <row r="664" spans="20:36" x14ac:dyDescent="0.15">
      <c r="T664" s="8">
        <v>2603</v>
      </c>
      <c r="U664" s="8">
        <v>2598</v>
      </c>
      <c r="V664" s="8">
        <v>2602</v>
      </c>
      <c r="W664" s="8">
        <v>2601</v>
      </c>
      <c r="X664" s="8">
        <v>2595</v>
      </c>
      <c r="Y664" s="8">
        <v>2592</v>
      </c>
      <c r="Z664" s="8">
        <v>2594</v>
      </c>
      <c r="AA664" s="8">
        <v>2595</v>
      </c>
      <c r="AD664" t="str">
        <f t="shared" si="154"/>
        <v>2603+2598+2602+2601+2595+2592+2594+2595</v>
      </c>
      <c r="AI664" t="s">
        <v>391</v>
      </c>
      <c r="AJ664" t="str">
        <f t="shared" si="155"/>
        <v>2603+2598+2602+2601+2595+2592+2594+2595</v>
      </c>
    </row>
    <row r="665" spans="20:36" x14ac:dyDescent="0.15">
      <c r="T665" s="8">
        <v>2611</v>
      </c>
      <c r="U665" s="8">
        <v>2607</v>
      </c>
      <c r="V665" s="8">
        <v>2605</v>
      </c>
      <c r="W665" s="8">
        <v>2608</v>
      </c>
      <c r="X665" s="8">
        <v>2599</v>
      </c>
      <c r="Y665" s="8">
        <v>2600</v>
      </c>
      <c r="Z665" s="8">
        <v>2603</v>
      </c>
      <c r="AA665" s="8">
        <v>2601</v>
      </c>
      <c r="AD665" t="str">
        <f t="shared" si="154"/>
        <v>2611+2607+2605+2608+2599+2600+2603+2601</v>
      </c>
      <c r="AI665" t="s">
        <v>392</v>
      </c>
      <c r="AJ665" t="str">
        <f t="shared" si="155"/>
        <v>2611+2607+2605+2608+2599+2600+2603+2601</v>
      </c>
    </row>
    <row r="666" spans="20:36" x14ac:dyDescent="0.15">
      <c r="T666" s="8">
        <v>2619</v>
      </c>
      <c r="U666" s="8">
        <v>2613</v>
      </c>
      <c r="V666" s="8">
        <v>2615</v>
      </c>
      <c r="W666" s="8">
        <v>2616</v>
      </c>
      <c r="X666" s="8">
        <v>2608</v>
      </c>
      <c r="Y666" s="8">
        <v>2609</v>
      </c>
      <c r="Z666" s="8">
        <v>2610</v>
      </c>
      <c r="AA666" s="8">
        <v>2608</v>
      </c>
      <c r="AD666" t="str">
        <f t="shared" si="154"/>
        <v>2619+2613+2615+2616+2608+2609+2610+2608</v>
      </c>
      <c r="AI666" t="s">
        <v>393</v>
      </c>
      <c r="AJ666" t="str">
        <f t="shared" si="155"/>
        <v>2619+2613+2615+2616+2608+2609+2610+2608</v>
      </c>
    </row>
    <row r="667" spans="20:36" x14ac:dyDescent="0.15">
      <c r="T667" s="8">
        <v>2627</v>
      </c>
      <c r="U667" s="8">
        <v>2627</v>
      </c>
      <c r="V667" s="8">
        <v>2623</v>
      </c>
      <c r="W667" s="8">
        <v>2623</v>
      </c>
      <c r="X667" s="8">
        <v>2618</v>
      </c>
      <c r="Y667" s="8">
        <v>2613</v>
      </c>
      <c r="Z667" s="8">
        <v>2615</v>
      </c>
      <c r="AA667" s="8">
        <v>2616</v>
      </c>
      <c r="AD667" t="str">
        <f t="shared" si="154"/>
        <v>2627+2627+2623+2623+2618+2613+2615+2616</v>
      </c>
      <c r="AI667" t="s">
        <v>394</v>
      </c>
      <c r="AJ667" t="str">
        <f t="shared" si="155"/>
        <v>2627+2627+2623+2623+2618+2613+2615+2616</v>
      </c>
    </row>
    <row r="668" spans="20:36" x14ac:dyDescent="0.15">
      <c r="T668" s="8">
        <v>2635</v>
      </c>
      <c r="U668" s="8">
        <v>2629</v>
      </c>
      <c r="V668" s="8">
        <v>2631</v>
      </c>
      <c r="W668" s="8">
        <v>2632</v>
      </c>
      <c r="X668" s="8">
        <v>2623</v>
      </c>
      <c r="Y668" s="8">
        <v>2625</v>
      </c>
      <c r="Z668" s="8">
        <v>2626</v>
      </c>
      <c r="AA668" s="8">
        <v>2624</v>
      </c>
      <c r="AD668" t="str">
        <f t="shared" si="154"/>
        <v>2635+2629+2631+2632+2623+2625+2626+2624</v>
      </c>
      <c r="AI668" t="s">
        <v>395</v>
      </c>
      <c r="AJ668" t="str">
        <f t="shared" si="155"/>
        <v>2635+2629+2631+2632+2623+2625+2626+2624</v>
      </c>
    </row>
    <row r="669" spans="20:36" x14ac:dyDescent="0.15">
      <c r="T669" s="8">
        <v>2643</v>
      </c>
      <c r="U669" s="8">
        <v>2639</v>
      </c>
      <c r="V669" s="8">
        <v>2637</v>
      </c>
      <c r="W669" s="8">
        <v>2639</v>
      </c>
      <c r="X669" s="8">
        <v>2632</v>
      </c>
      <c r="Y669" s="8">
        <v>2628</v>
      </c>
      <c r="Z669" s="8">
        <v>2633</v>
      </c>
      <c r="AA669" s="8">
        <v>2631</v>
      </c>
      <c r="AD669" t="str">
        <f t="shared" si="154"/>
        <v>2643+2639+2637+2639+2632+2628+2633+2631</v>
      </c>
      <c r="AI669" t="s">
        <v>396</v>
      </c>
      <c r="AJ669" t="str">
        <f t="shared" si="155"/>
        <v>2643+2639+2637+2639+2632+2628+2633+2631</v>
      </c>
    </row>
    <row r="670" spans="20:36" x14ac:dyDescent="0.15">
      <c r="T670" s="8">
        <f>T669+8</f>
        <v>2651</v>
      </c>
      <c r="U670" s="8">
        <f>U669+7</f>
        <v>2646</v>
      </c>
      <c r="V670" s="8">
        <f>V669+8</f>
        <v>2645</v>
      </c>
      <c r="W670" s="8">
        <f>W669+8</f>
        <v>2647</v>
      </c>
      <c r="X670" s="8">
        <f>X669+8</f>
        <v>2640</v>
      </c>
      <c r="Y670" s="8">
        <f>Y669+8</f>
        <v>2636</v>
      </c>
      <c r="Z670" s="8">
        <f>Z669+8</f>
        <v>2641</v>
      </c>
      <c r="AA670" s="8">
        <f>AA669+8</f>
        <v>2639</v>
      </c>
      <c r="AD670" t="str">
        <f t="shared" si="154"/>
        <v>2651+2646+2645+2647+2640+2636+2641+2639</v>
      </c>
      <c r="AI670" t="s">
        <v>397</v>
      </c>
      <c r="AJ670" t="str">
        <f t="shared" si="155"/>
        <v>2651+2646+2645+2647+2640+2636+2641+2639</v>
      </c>
    </row>
    <row r="671" spans="20:36" x14ac:dyDescent="0.15">
      <c r="T671" s="8">
        <f t="shared" ref="T671" si="156">T670+8</f>
        <v>2659</v>
      </c>
      <c r="U671" s="8">
        <f>U670+8</f>
        <v>2654</v>
      </c>
      <c r="V671" s="8">
        <f>V670+8</f>
        <v>2653</v>
      </c>
      <c r="W671" s="8">
        <f t="shared" ref="W671:W672" si="157">W670+8</f>
        <v>2655</v>
      </c>
      <c r="X671" s="8">
        <f t="shared" ref="X671:X672" si="158">X670+8</f>
        <v>2648</v>
      </c>
      <c r="Y671" s="8">
        <f t="shared" ref="Y671:Y672" si="159">Y670+8</f>
        <v>2644</v>
      </c>
      <c r="Z671" s="8">
        <f t="shared" ref="Z671:Z672" si="160">Z670+8</f>
        <v>2649</v>
      </c>
      <c r="AA671" s="8">
        <f t="shared" ref="AA671:AA672" si="161">AA670+8</f>
        <v>2647</v>
      </c>
      <c r="AD671" t="str">
        <f t="shared" si="154"/>
        <v>2659+2654+2653+2655+2648+2644+2649+2647</v>
      </c>
      <c r="AI671" t="s">
        <v>398</v>
      </c>
      <c r="AJ671" t="str">
        <f t="shared" si="155"/>
        <v>2659+2654+2653+2655+2648+2644+2649+2647</v>
      </c>
    </row>
    <row r="672" spans="20:36" x14ac:dyDescent="0.15">
      <c r="T672" s="8">
        <f>T671+8</f>
        <v>2667</v>
      </c>
      <c r="U672" s="8">
        <f>U671+9</f>
        <v>2663</v>
      </c>
      <c r="V672" s="8">
        <f>V671+8</f>
        <v>2661</v>
      </c>
      <c r="W672" s="8">
        <f t="shared" si="157"/>
        <v>2663</v>
      </c>
      <c r="X672" s="8">
        <f t="shared" si="158"/>
        <v>2656</v>
      </c>
      <c r="Y672" s="8">
        <f t="shared" si="159"/>
        <v>2652</v>
      </c>
      <c r="Z672" s="8">
        <f t="shared" si="160"/>
        <v>2657</v>
      </c>
      <c r="AA672" s="8">
        <f t="shared" si="161"/>
        <v>2655</v>
      </c>
      <c r="AD672" t="str">
        <f t="shared" si="154"/>
        <v>2667+2663+2661+2663+2656+2652+2657+2655</v>
      </c>
      <c r="AI672" t="s">
        <v>399</v>
      </c>
      <c r="AJ672" t="str">
        <f t="shared" si="155"/>
        <v>2667+2663+2661+2663+2656+2652+2657+2655</v>
      </c>
    </row>
    <row r="673" spans="20:36" x14ac:dyDescent="0.15">
      <c r="T673" s="8"/>
      <c r="U673" s="8"/>
      <c r="V673" s="8"/>
      <c r="W673" s="8"/>
      <c r="X673" s="8"/>
      <c r="Y673" s="8"/>
      <c r="Z673" s="8"/>
      <c r="AA673" s="8"/>
      <c r="AD673" t="str">
        <f t="shared" si="154"/>
        <v>+++++++</v>
      </c>
      <c r="AJ673">
        <f t="shared" si="155"/>
        <v>0</v>
      </c>
    </row>
    <row r="674" spans="20:36" x14ac:dyDescent="0.15">
      <c r="T674" s="8"/>
      <c r="U674" s="8"/>
      <c r="V674" s="8"/>
      <c r="W674" s="8"/>
      <c r="X674" s="8"/>
      <c r="Y674" s="8"/>
      <c r="Z674" s="8"/>
      <c r="AA674" s="8"/>
      <c r="AD674" t="str">
        <f t="shared" si="154"/>
        <v>+++++++</v>
      </c>
      <c r="AJ674">
        <f t="shared" si="155"/>
        <v>0</v>
      </c>
    </row>
    <row r="675" spans="20:36" x14ac:dyDescent="0.15">
      <c r="T675" s="8"/>
      <c r="U675" s="8"/>
      <c r="V675" s="8"/>
      <c r="W675" s="8"/>
      <c r="X675" s="8"/>
      <c r="Y675" s="8"/>
      <c r="Z675" s="8"/>
      <c r="AA675" s="8"/>
      <c r="AD675" t="str">
        <f t="shared" si="154"/>
        <v>+++++++</v>
      </c>
      <c r="AJ675">
        <f t="shared" si="155"/>
        <v>0</v>
      </c>
    </row>
    <row r="676" spans="20:36" x14ac:dyDescent="0.15">
      <c r="T676" s="8">
        <v>2004</v>
      </c>
      <c r="U676" s="8">
        <v>2000</v>
      </c>
      <c r="V676" s="8">
        <v>2001</v>
      </c>
      <c r="W676" s="8">
        <v>2001</v>
      </c>
      <c r="X676" s="8" t="s">
        <v>154</v>
      </c>
      <c r="Y676" s="8" t="s">
        <v>154</v>
      </c>
      <c r="Z676" s="8" t="s">
        <v>154</v>
      </c>
      <c r="AA676" s="8" t="s">
        <v>154</v>
      </c>
      <c r="AD676" t="str">
        <f t="shared" si="154"/>
        <v>2004+2000+2001+2001++++</v>
      </c>
      <c r="AI676" t="s">
        <v>230</v>
      </c>
      <c r="AJ676" t="str">
        <f t="shared" si="155"/>
        <v>2004+2000+2001+2001</v>
      </c>
    </row>
    <row r="677" spans="20:36" x14ac:dyDescent="0.15">
      <c r="T677" s="8">
        <v>2501</v>
      </c>
      <c r="U677" s="8">
        <v>2502</v>
      </c>
      <c r="V677" s="8">
        <v>2001</v>
      </c>
      <c r="W677" s="8">
        <v>2004</v>
      </c>
      <c r="X677" s="8">
        <v>2005</v>
      </c>
      <c r="Y677" s="8" t="s">
        <v>154</v>
      </c>
      <c r="Z677" s="8" t="s">
        <v>154</v>
      </c>
      <c r="AA677" s="8" t="s">
        <v>154</v>
      </c>
      <c r="AD677" t="str">
        <f t="shared" si="154"/>
        <v>2501+2502+2001+2004+2005+++</v>
      </c>
      <c r="AI677" t="s">
        <v>318</v>
      </c>
      <c r="AJ677" t="str">
        <f t="shared" si="155"/>
        <v>2501+2502+2001+2004+2005</v>
      </c>
    </row>
    <row r="678" spans="20:36" x14ac:dyDescent="0.15">
      <c r="T678" s="8">
        <v>2508</v>
      </c>
      <c r="U678" s="8">
        <v>2506</v>
      </c>
      <c r="V678" s="8">
        <v>2500</v>
      </c>
      <c r="W678" s="8">
        <v>2504</v>
      </c>
      <c r="X678" s="8">
        <v>2501</v>
      </c>
      <c r="Y678" s="8" t="s">
        <v>154</v>
      </c>
      <c r="Z678" s="8" t="s">
        <v>154</v>
      </c>
      <c r="AA678" s="8" t="s">
        <v>154</v>
      </c>
      <c r="AD678" t="str">
        <f t="shared" si="154"/>
        <v>2508+2506+2500+2504+2501+++</v>
      </c>
      <c r="AI678" t="s">
        <v>319</v>
      </c>
      <c r="AJ678" t="str">
        <f t="shared" si="155"/>
        <v>2508+2506+2500+2504+2501</v>
      </c>
    </row>
    <row r="679" spans="20:36" x14ac:dyDescent="0.15">
      <c r="T679" s="8">
        <v>2512</v>
      </c>
      <c r="U679" s="8">
        <v>2514</v>
      </c>
      <c r="V679" s="8">
        <v>2508</v>
      </c>
      <c r="W679" s="8">
        <v>2505</v>
      </c>
      <c r="X679" s="8">
        <v>2506</v>
      </c>
      <c r="Y679" s="8" t="s">
        <v>154</v>
      </c>
      <c r="Z679" s="8" t="s">
        <v>154</v>
      </c>
      <c r="AA679" s="8" t="s">
        <v>154</v>
      </c>
      <c r="AD679" t="str">
        <f t="shared" si="154"/>
        <v>2512+2514+2508+2505+2506+++</v>
      </c>
      <c r="AI679" t="s">
        <v>415</v>
      </c>
      <c r="AJ679" t="str">
        <f t="shared" si="155"/>
        <v>2512+2514+2508+2505+2506</v>
      </c>
    </row>
    <row r="680" spans="20:36" x14ac:dyDescent="0.15">
      <c r="T680" s="8">
        <v>2520</v>
      </c>
      <c r="U680" s="8">
        <v>2517</v>
      </c>
      <c r="V680" s="8">
        <v>2511</v>
      </c>
      <c r="W680" s="8">
        <v>2512</v>
      </c>
      <c r="X680" s="8">
        <v>2512</v>
      </c>
      <c r="Y680" s="8">
        <v>2514</v>
      </c>
      <c r="Z680" s="8" t="s">
        <v>154</v>
      </c>
      <c r="AA680" s="8" t="s">
        <v>154</v>
      </c>
      <c r="AD680" t="str">
        <f t="shared" si="154"/>
        <v>2520+2517+2511+2512+2512+2514++</v>
      </c>
      <c r="AI680" t="s">
        <v>234</v>
      </c>
      <c r="AJ680" t="str">
        <f t="shared" si="155"/>
        <v>2520+2517+2511+2512+2512+2514</v>
      </c>
    </row>
    <row r="681" spans="20:36" x14ac:dyDescent="0.15">
      <c r="T681" s="8">
        <v>2526</v>
      </c>
      <c r="U681" s="8">
        <v>2521</v>
      </c>
      <c r="V681" s="8">
        <v>2517</v>
      </c>
      <c r="W681" s="8">
        <v>2516</v>
      </c>
      <c r="X681" s="8">
        <v>2520</v>
      </c>
      <c r="Y681" s="8">
        <v>2516</v>
      </c>
      <c r="Z681" s="8" t="s">
        <v>154</v>
      </c>
      <c r="AA681" s="8" t="s">
        <v>154</v>
      </c>
      <c r="AD681" t="str">
        <f t="shared" si="154"/>
        <v>2526+2521+2517+2516+2520+2516++</v>
      </c>
      <c r="AI681" t="s">
        <v>235</v>
      </c>
      <c r="AJ681" t="str">
        <f t="shared" si="155"/>
        <v>2526+2521+2517+2516+2520+2516</v>
      </c>
    </row>
    <row r="682" spans="20:36" x14ac:dyDescent="0.15">
      <c r="T682" s="8">
        <v>2532</v>
      </c>
      <c r="U682" s="8">
        <v>2532</v>
      </c>
      <c r="V682" s="8">
        <v>2526</v>
      </c>
      <c r="W682" s="8">
        <v>2523</v>
      </c>
      <c r="X682" s="8">
        <v>2521</v>
      </c>
      <c r="Y682" s="8">
        <v>2524</v>
      </c>
      <c r="Z682" s="8" t="s">
        <v>154</v>
      </c>
      <c r="AA682" s="8" t="s">
        <v>154</v>
      </c>
      <c r="AD682" t="str">
        <f t="shared" si="154"/>
        <v>2532+2532+2526+2523+2521+2524++</v>
      </c>
      <c r="AI682" t="s">
        <v>236</v>
      </c>
      <c r="AJ682" t="str">
        <f t="shared" si="155"/>
        <v>2532+2532+2526+2523+2521+2524</v>
      </c>
    </row>
    <row r="683" spans="20:36" x14ac:dyDescent="0.15">
      <c r="T683" s="8">
        <v>2538</v>
      </c>
      <c r="U683" s="8">
        <v>2535</v>
      </c>
      <c r="V683" s="8">
        <v>2532</v>
      </c>
      <c r="W683" s="8">
        <v>2532</v>
      </c>
      <c r="X683" s="8">
        <v>2527</v>
      </c>
      <c r="Y683" s="8">
        <v>2530</v>
      </c>
      <c r="Z683" s="8" t="s">
        <v>154</v>
      </c>
      <c r="AA683" s="8" t="s">
        <v>154</v>
      </c>
      <c r="AD683" t="str">
        <f t="shared" si="154"/>
        <v>2538+2535+2532+2532+2527+2530++</v>
      </c>
      <c r="AI683" t="s">
        <v>237</v>
      </c>
      <c r="AJ683" t="str">
        <f t="shared" si="155"/>
        <v>2538+2535+2532+2532+2527+2530</v>
      </c>
    </row>
    <row r="684" spans="20:36" x14ac:dyDescent="0.15">
      <c r="T684" s="8">
        <v>2544</v>
      </c>
      <c r="U684" s="8">
        <v>2541</v>
      </c>
      <c r="V684" s="8">
        <v>2539</v>
      </c>
      <c r="W684" s="8">
        <v>2538</v>
      </c>
      <c r="X684" s="8">
        <v>2534</v>
      </c>
      <c r="Y684" s="8">
        <v>2533</v>
      </c>
      <c r="Z684" s="8">
        <v>2538</v>
      </c>
      <c r="AA684" s="8" t="s">
        <v>154</v>
      </c>
      <c r="AD684" t="str">
        <f t="shared" si="154"/>
        <v>2544+2541+2539+2538+2534+2533+2538+</v>
      </c>
      <c r="AI684" t="s">
        <v>416</v>
      </c>
      <c r="AJ684" t="str">
        <f t="shared" si="155"/>
        <v>2544+2541+2539+2538+2534+2533+2538</v>
      </c>
    </row>
    <row r="685" spans="20:36" x14ac:dyDescent="0.15">
      <c r="T685" s="8">
        <v>2551</v>
      </c>
      <c r="U685" s="8">
        <v>2550</v>
      </c>
      <c r="V685" s="8">
        <v>2551</v>
      </c>
      <c r="W685" s="8">
        <v>2539</v>
      </c>
      <c r="X685" s="8">
        <v>2539</v>
      </c>
      <c r="Y685" s="8">
        <v>2544</v>
      </c>
      <c r="Z685" s="8">
        <v>2543</v>
      </c>
      <c r="AA685" s="8" t="s">
        <v>154</v>
      </c>
      <c r="AD685" t="str">
        <f t="shared" si="154"/>
        <v>2551+2550+2551+2539+2539+2544+2543+</v>
      </c>
      <c r="AI685" t="s">
        <v>417</v>
      </c>
      <c r="AJ685" t="str">
        <f t="shared" si="155"/>
        <v>2551+2550+2551+2539+2539+2544+2543</v>
      </c>
    </row>
    <row r="686" spans="20:36" x14ac:dyDescent="0.15">
      <c r="T686" s="8">
        <v>2558</v>
      </c>
      <c r="U686" s="8">
        <v>2558</v>
      </c>
      <c r="V686" s="8">
        <v>2555</v>
      </c>
      <c r="W686" s="8">
        <v>2549</v>
      </c>
      <c r="X686" s="8">
        <v>2546</v>
      </c>
      <c r="Y686" s="8">
        <v>2547</v>
      </c>
      <c r="Z686" s="8">
        <v>2546</v>
      </c>
      <c r="AA686" s="8" t="s">
        <v>154</v>
      </c>
      <c r="AD686" t="str">
        <f t="shared" si="154"/>
        <v>2558+2558+2555+2549+2546+2547+2546+</v>
      </c>
      <c r="AI686" t="s">
        <v>418</v>
      </c>
      <c r="AJ686" t="str">
        <f t="shared" si="155"/>
        <v>2558+2558+2555+2549+2546+2547+2546</v>
      </c>
    </row>
    <row r="687" spans="20:36" x14ac:dyDescent="0.15">
      <c r="T687" s="8">
        <v>2565</v>
      </c>
      <c r="U687" s="8">
        <v>2562</v>
      </c>
      <c r="V687" s="8">
        <v>2562</v>
      </c>
      <c r="W687" s="8">
        <v>2553</v>
      </c>
      <c r="X687" s="8">
        <v>2554</v>
      </c>
      <c r="Y687" s="8">
        <v>2558</v>
      </c>
      <c r="Z687" s="8">
        <v>2558</v>
      </c>
      <c r="AA687" s="8" t="s">
        <v>154</v>
      </c>
      <c r="AD687" t="str">
        <f t="shared" si="154"/>
        <v>2565+2562+2562+2553+2554+2558+2558+</v>
      </c>
      <c r="AI687" t="s">
        <v>419</v>
      </c>
      <c r="AJ687" t="str">
        <f t="shared" si="155"/>
        <v>2565+2562+2562+2553+2554+2558+2558</v>
      </c>
    </row>
    <row r="688" spans="20:36" x14ac:dyDescent="0.15">
      <c r="T688" s="8">
        <v>2572</v>
      </c>
      <c r="U688" s="8">
        <v>2570</v>
      </c>
      <c r="V688" s="8">
        <v>2567</v>
      </c>
      <c r="W688" s="8">
        <v>2560</v>
      </c>
      <c r="X688" s="8">
        <v>2564</v>
      </c>
      <c r="Y688" s="8">
        <v>2563</v>
      </c>
      <c r="Z688" s="8">
        <v>2565</v>
      </c>
      <c r="AA688" s="8" t="s">
        <v>154</v>
      </c>
      <c r="AD688" t="str">
        <f t="shared" si="154"/>
        <v>2572+2570+2567+2560+2564+2563+2565+</v>
      </c>
      <c r="AI688" t="s">
        <v>420</v>
      </c>
      <c r="AJ688" t="str">
        <f t="shared" si="155"/>
        <v>2572+2570+2567+2560+2564+2563+2565</v>
      </c>
    </row>
    <row r="689" spans="20:36" x14ac:dyDescent="0.15">
      <c r="T689" s="8">
        <v>2579</v>
      </c>
      <c r="U689" s="8">
        <v>2574</v>
      </c>
      <c r="V689" s="8">
        <v>2577</v>
      </c>
      <c r="W689" s="8">
        <v>2571</v>
      </c>
      <c r="X689" s="8">
        <v>2568</v>
      </c>
      <c r="Y689" s="8">
        <v>2572</v>
      </c>
      <c r="Z689" s="8">
        <v>2572</v>
      </c>
      <c r="AA689" s="8" t="s">
        <v>154</v>
      </c>
      <c r="AD689" t="str">
        <f t="shared" si="154"/>
        <v>2579+2574+2577+2571+2568+2572+2572+</v>
      </c>
      <c r="AI689" t="s">
        <v>421</v>
      </c>
      <c r="AJ689" t="str">
        <f t="shared" si="155"/>
        <v>2579+2574+2577+2571+2568+2572+2572</v>
      </c>
    </row>
    <row r="690" spans="20:36" x14ac:dyDescent="0.15">
      <c r="T690" s="8">
        <v>2587</v>
      </c>
      <c r="U690" s="8">
        <v>2584</v>
      </c>
      <c r="V690" s="8">
        <v>2585</v>
      </c>
      <c r="W690" s="8">
        <v>2583</v>
      </c>
      <c r="X690" s="8">
        <v>2574</v>
      </c>
      <c r="Y690" s="8">
        <v>2577</v>
      </c>
      <c r="Z690" s="8">
        <v>2579</v>
      </c>
      <c r="AA690" s="8">
        <v>2577</v>
      </c>
      <c r="AD690" t="str">
        <f t="shared" si="154"/>
        <v>2587+2584+2585+2583+2574+2577+2579+2577</v>
      </c>
      <c r="AI690" t="s">
        <v>244</v>
      </c>
      <c r="AJ690" t="str">
        <f t="shared" si="155"/>
        <v>2587+2584+2585+2583+2574+2577+2579+2577</v>
      </c>
    </row>
    <row r="691" spans="20:36" x14ac:dyDescent="0.15">
      <c r="T691" s="8">
        <v>2595</v>
      </c>
      <c r="U691" s="8">
        <v>2591</v>
      </c>
      <c r="V691" s="8">
        <v>2594</v>
      </c>
      <c r="W691" s="8">
        <v>2592</v>
      </c>
      <c r="X691" s="8">
        <v>2587</v>
      </c>
      <c r="Y691" s="8">
        <v>2584</v>
      </c>
      <c r="Z691" s="8">
        <v>2581</v>
      </c>
      <c r="AA691" s="8">
        <v>2585</v>
      </c>
      <c r="AD691" t="str">
        <f t="shared" si="154"/>
        <v>2595+2591+2594+2592+2587+2584+2581+2585</v>
      </c>
      <c r="AI691" t="s">
        <v>245</v>
      </c>
      <c r="AJ691" t="str">
        <f t="shared" si="155"/>
        <v>2595+2591+2594+2592+2587+2584+2581+2585</v>
      </c>
    </row>
    <row r="692" spans="20:36" x14ac:dyDescent="0.15">
      <c r="T692" s="8">
        <v>2603</v>
      </c>
      <c r="U692" s="8">
        <v>2600</v>
      </c>
      <c r="V692" s="8">
        <v>2599</v>
      </c>
      <c r="W692" s="8">
        <v>2597</v>
      </c>
      <c r="X692" s="8">
        <v>2593</v>
      </c>
      <c r="Y692" s="8">
        <v>2592</v>
      </c>
      <c r="Z692" s="8">
        <v>2591</v>
      </c>
      <c r="AA692" s="8">
        <v>2595</v>
      </c>
      <c r="AD692" t="str">
        <f t="shared" si="154"/>
        <v>2603+2600+2599+2597+2593+2592+2591+2595</v>
      </c>
      <c r="AI692" t="s">
        <v>246</v>
      </c>
      <c r="AJ692" t="str">
        <f t="shared" si="155"/>
        <v>2603+2600+2599+2597+2593+2592+2591+2595</v>
      </c>
    </row>
    <row r="693" spans="20:36" x14ac:dyDescent="0.15">
      <c r="T693" s="8">
        <v>2611</v>
      </c>
      <c r="U693" s="8">
        <v>2607</v>
      </c>
      <c r="V693" s="8">
        <v>2605</v>
      </c>
      <c r="W693" s="8">
        <v>2608</v>
      </c>
      <c r="X693" s="8">
        <v>2603</v>
      </c>
      <c r="Y693" s="8">
        <v>2600</v>
      </c>
      <c r="Z693" s="8">
        <v>2599</v>
      </c>
      <c r="AA693" s="8">
        <v>2601</v>
      </c>
      <c r="AD693" t="str">
        <f t="shared" si="154"/>
        <v>2611+2607+2605+2608+2603+2600+2599+2601</v>
      </c>
      <c r="AI693" t="s">
        <v>247</v>
      </c>
      <c r="AJ693" t="str">
        <f t="shared" si="155"/>
        <v>2611+2607+2605+2608+2603+2600+2599+2601</v>
      </c>
    </row>
    <row r="694" spans="20:36" x14ac:dyDescent="0.15">
      <c r="T694" s="8">
        <v>2619</v>
      </c>
      <c r="U694" s="8">
        <v>2613</v>
      </c>
      <c r="V694" s="8">
        <v>2616</v>
      </c>
      <c r="W694" s="8">
        <v>2615</v>
      </c>
      <c r="X694" s="8">
        <v>2607</v>
      </c>
      <c r="Y694" s="8">
        <v>2608</v>
      </c>
      <c r="Z694" s="8">
        <v>2611</v>
      </c>
      <c r="AA694" s="8">
        <v>2608</v>
      </c>
      <c r="AD694" t="str">
        <f t="shared" si="154"/>
        <v>2619+2613+2616+2615+2607+2608+2611+2608</v>
      </c>
      <c r="AI694" t="s">
        <v>248</v>
      </c>
      <c r="AJ694" t="str">
        <f t="shared" si="155"/>
        <v>2619+2613+2616+2615+2607+2608+2611+2608</v>
      </c>
    </row>
    <row r="695" spans="20:36" x14ac:dyDescent="0.15">
      <c r="T695" s="8">
        <v>2627</v>
      </c>
      <c r="U695" s="8">
        <v>2623</v>
      </c>
      <c r="V695" s="8">
        <v>2621</v>
      </c>
      <c r="W695" s="8">
        <v>2624</v>
      </c>
      <c r="X695" s="8">
        <v>2619</v>
      </c>
      <c r="Y695" s="8">
        <v>2616</v>
      </c>
      <c r="Z695" s="8">
        <v>2615</v>
      </c>
      <c r="AA695" s="8">
        <v>2617</v>
      </c>
      <c r="AD695" t="str">
        <f t="shared" si="154"/>
        <v>2627+2623+2621+2624+2619+2616+2615+2617</v>
      </c>
      <c r="AI695" t="s">
        <v>249</v>
      </c>
      <c r="AJ695" t="str">
        <f t="shared" si="155"/>
        <v>2627+2623+2621+2624+2619+2616+2615+2617</v>
      </c>
    </row>
    <row r="696" spans="20:36" x14ac:dyDescent="0.15">
      <c r="T696" s="8">
        <v>2635</v>
      </c>
      <c r="U696" s="8">
        <v>2629</v>
      </c>
      <c r="V696" s="8">
        <v>2632</v>
      </c>
      <c r="W696" s="8">
        <v>2631</v>
      </c>
      <c r="X696" s="8">
        <v>2623</v>
      </c>
      <c r="Y696" s="8">
        <v>2624</v>
      </c>
      <c r="Z696" s="8">
        <v>2627</v>
      </c>
      <c r="AA696" s="8">
        <v>2624</v>
      </c>
      <c r="AD696" t="str">
        <f t="shared" si="154"/>
        <v>2635+2629+2632+2631+2623+2624+2627+2624</v>
      </c>
      <c r="AI696" t="s">
        <v>250</v>
      </c>
      <c r="AJ696" t="str">
        <f t="shared" si="155"/>
        <v>2635+2629+2632+2631+2623+2624+2627+2624</v>
      </c>
    </row>
    <row r="697" spans="20:36" x14ac:dyDescent="0.15">
      <c r="T697" s="8">
        <v>2643</v>
      </c>
      <c r="U697" s="8">
        <v>2639</v>
      </c>
      <c r="V697" s="8">
        <v>2641</v>
      </c>
      <c r="W697" s="8">
        <v>2639</v>
      </c>
      <c r="X697" s="8">
        <v>2632</v>
      </c>
      <c r="Y697" s="8">
        <v>2628</v>
      </c>
      <c r="Z697" s="8">
        <v>2633</v>
      </c>
      <c r="AA697" s="8">
        <v>2631</v>
      </c>
      <c r="AD697" t="str">
        <f t="shared" si="154"/>
        <v>2643+2639+2641+2639+2632+2628+2633+2631</v>
      </c>
      <c r="AI697" t="s">
        <v>251</v>
      </c>
      <c r="AJ697" t="str">
        <f t="shared" si="155"/>
        <v>2643+2639+2641+2639+2632+2628+2633+2631</v>
      </c>
    </row>
    <row r="698" spans="20:36" x14ac:dyDescent="0.15">
      <c r="T698" s="8">
        <f>T697+8</f>
        <v>2651</v>
      </c>
      <c r="U698" s="8">
        <f>U697+7</f>
        <v>2646</v>
      </c>
      <c r="V698" s="8">
        <f>V697+8</f>
        <v>2649</v>
      </c>
      <c r="W698" s="8">
        <f>W697+8</f>
        <v>2647</v>
      </c>
      <c r="X698" s="8">
        <f>X697+8</f>
        <v>2640</v>
      </c>
      <c r="Y698" s="8">
        <f>Y697+8</f>
        <v>2636</v>
      </c>
      <c r="Z698" s="8">
        <f>Z697+8</f>
        <v>2641</v>
      </c>
      <c r="AA698" s="8">
        <f>AA697+8</f>
        <v>2639</v>
      </c>
      <c r="AD698" t="str">
        <f t="shared" si="154"/>
        <v>2651+2646+2649+2647+2640+2636+2641+2639</v>
      </c>
      <c r="AI698" t="s">
        <v>252</v>
      </c>
      <c r="AJ698" t="str">
        <f t="shared" si="155"/>
        <v>2651+2646+2649+2647+2640+2636+2641+2639</v>
      </c>
    </row>
    <row r="699" spans="20:36" x14ac:dyDescent="0.15">
      <c r="T699" s="8">
        <f t="shared" ref="T699" si="162">T698+8</f>
        <v>2659</v>
      </c>
      <c r="U699" s="8">
        <f>U698+8</f>
        <v>2654</v>
      </c>
      <c r="V699" s="8">
        <f>V698+8</f>
        <v>2657</v>
      </c>
      <c r="W699" s="8">
        <f t="shared" ref="W699:W700" si="163">W698+8</f>
        <v>2655</v>
      </c>
      <c r="X699" s="8">
        <f t="shared" ref="X699:X700" si="164">X698+8</f>
        <v>2648</v>
      </c>
      <c r="Y699" s="8">
        <f t="shared" ref="Y699:Y700" si="165">Y698+8</f>
        <v>2644</v>
      </c>
      <c r="Z699" s="8">
        <f t="shared" ref="Z699:Z700" si="166">Z698+8</f>
        <v>2649</v>
      </c>
      <c r="AA699" s="8">
        <f t="shared" ref="AA699:AA700" si="167">AA698+8</f>
        <v>2647</v>
      </c>
      <c r="AD699" t="str">
        <f t="shared" si="154"/>
        <v>2659+2654+2657+2655+2648+2644+2649+2647</v>
      </c>
      <c r="AI699" t="s">
        <v>253</v>
      </c>
      <c r="AJ699" t="str">
        <f t="shared" si="155"/>
        <v>2659+2654+2657+2655+2648+2644+2649+2647</v>
      </c>
    </row>
    <row r="700" spans="20:36" x14ac:dyDescent="0.15">
      <c r="T700" s="8">
        <f>T699+8</f>
        <v>2667</v>
      </c>
      <c r="U700" s="8">
        <f>U699+9</f>
        <v>2663</v>
      </c>
      <c r="V700" s="8">
        <f>V699+8</f>
        <v>2665</v>
      </c>
      <c r="W700" s="8">
        <f t="shared" si="163"/>
        <v>2663</v>
      </c>
      <c r="X700" s="8">
        <f t="shared" si="164"/>
        <v>2656</v>
      </c>
      <c r="Y700" s="8">
        <f t="shared" si="165"/>
        <v>2652</v>
      </c>
      <c r="Z700" s="8">
        <f t="shared" si="166"/>
        <v>2657</v>
      </c>
      <c r="AA700" s="8">
        <f t="shared" si="167"/>
        <v>2655</v>
      </c>
      <c r="AD700" t="str">
        <f t="shared" si="154"/>
        <v>2667+2663+2665+2663+2656+2652+2657+2655</v>
      </c>
      <c r="AI700" t="s">
        <v>254</v>
      </c>
      <c r="AJ700" t="str">
        <f t="shared" si="155"/>
        <v>2667+2663+2665+2663+2656+2652+2657+2655</v>
      </c>
    </row>
    <row r="701" spans="20:36" x14ac:dyDescent="0.15">
      <c r="T701" s="8"/>
      <c r="U701" s="8"/>
      <c r="V701" s="8"/>
      <c r="W701" s="8"/>
      <c r="X701" s="8"/>
      <c r="Y701" s="8"/>
      <c r="Z701" s="8"/>
      <c r="AA701" s="8"/>
      <c r="AD701" t="str">
        <f t="shared" si="154"/>
        <v>+++++++</v>
      </c>
      <c r="AJ701">
        <f t="shared" si="155"/>
        <v>0</v>
      </c>
    </row>
    <row r="702" spans="20:36" x14ac:dyDescent="0.15">
      <c r="T702" s="8"/>
      <c r="U702" s="8"/>
      <c r="V702" s="8"/>
      <c r="W702" s="8"/>
      <c r="X702" s="8"/>
      <c r="Y702" s="8"/>
      <c r="Z702" s="8"/>
      <c r="AA702" s="8"/>
      <c r="AD702" t="str">
        <f t="shared" si="154"/>
        <v>+++++++</v>
      </c>
      <c r="AJ702">
        <f t="shared" si="155"/>
        <v>0</v>
      </c>
    </row>
    <row r="703" spans="20:36" x14ac:dyDescent="0.15">
      <c r="T703" s="8"/>
      <c r="U703" s="8"/>
      <c r="V703" s="8"/>
      <c r="W703" s="8"/>
      <c r="X703" s="8"/>
      <c r="Y703" s="8"/>
      <c r="Z703" s="8"/>
      <c r="AA703" s="8"/>
      <c r="AD703" t="str">
        <f t="shared" si="154"/>
        <v>+++++++</v>
      </c>
      <c r="AJ703">
        <f t="shared" si="155"/>
        <v>0</v>
      </c>
    </row>
    <row r="704" spans="20:36" x14ac:dyDescent="0.15">
      <c r="T704" s="8">
        <v>2004</v>
      </c>
      <c r="U704" s="8">
        <v>2000</v>
      </c>
      <c r="V704" s="8">
        <v>2001</v>
      </c>
      <c r="W704" s="8">
        <v>2001</v>
      </c>
      <c r="X704" s="8" t="s">
        <v>154</v>
      </c>
      <c r="Y704" s="8" t="s">
        <v>154</v>
      </c>
      <c r="Z704" s="8" t="s">
        <v>154</v>
      </c>
      <c r="AA704" s="8" t="s">
        <v>154</v>
      </c>
      <c r="AD704" t="str">
        <f t="shared" si="154"/>
        <v>2004+2000+2001+2001++++</v>
      </c>
      <c r="AI704" t="s">
        <v>230</v>
      </c>
      <c r="AJ704" t="str">
        <f t="shared" si="155"/>
        <v>2004+2000+2001+2001</v>
      </c>
    </row>
    <row r="705" spans="20:36" x14ac:dyDescent="0.15">
      <c r="T705" s="8">
        <v>2501</v>
      </c>
      <c r="U705" s="8">
        <v>2503</v>
      </c>
      <c r="V705" s="8">
        <v>2001</v>
      </c>
      <c r="W705" s="8">
        <v>2004</v>
      </c>
      <c r="X705" s="8">
        <v>2005</v>
      </c>
      <c r="Y705" s="8" t="s">
        <v>154</v>
      </c>
      <c r="Z705" s="8" t="s">
        <v>154</v>
      </c>
      <c r="AA705" s="8" t="s">
        <v>154</v>
      </c>
      <c r="AD705" t="str">
        <f t="shared" si="154"/>
        <v>2501+2503+2001+2004+2005+++</v>
      </c>
      <c r="AI705" t="s">
        <v>336</v>
      </c>
      <c r="AJ705" t="str">
        <f t="shared" si="155"/>
        <v>2501+2503+2001+2004+2005</v>
      </c>
    </row>
    <row r="706" spans="20:36" x14ac:dyDescent="0.15">
      <c r="T706" s="8">
        <v>2508</v>
      </c>
      <c r="U706" s="8">
        <v>2505</v>
      </c>
      <c r="V706" s="8">
        <v>2500</v>
      </c>
      <c r="W706" s="8">
        <v>2504</v>
      </c>
      <c r="X706" s="8">
        <v>2501</v>
      </c>
      <c r="Y706" s="8" t="s">
        <v>154</v>
      </c>
      <c r="Z706" s="8" t="s">
        <v>154</v>
      </c>
      <c r="AA706" s="8" t="s">
        <v>154</v>
      </c>
      <c r="AD706" t="str">
        <f t="shared" si="154"/>
        <v>2508+2505+2500+2504+2501+++</v>
      </c>
      <c r="AI706" t="s">
        <v>256</v>
      </c>
      <c r="AJ706" t="str">
        <f t="shared" si="155"/>
        <v>2508+2505+2500+2504+2501</v>
      </c>
    </row>
    <row r="707" spans="20:36" x14ac:dyDescent="0.15">
      <c r="T707" s="8">
        <v>2512</v>
      </c>
      <c r="U707" s="8">
        <v>2514</v>
      </c>
      <c r="V707" s="8">
        <v>2508</v>
      </c>
      <c r="W707" s="8">
        <v>2506</v>
      </c>
      <c r="X707" s="8">
        <v>2505</v>
      </c>
      <c r="Y707" s="8" t="s">
        <v>154</v>
      </c>
      <c r="Z707" s="8" t="s">
        <v>154</v>
      </c>
      <c r="AA707" s="8" t="s">
        <v>154</v>
      </c>
      <c r="AD707" t="str">
        <f t="shared" si="154"/>
        <v>2512+2514+2508+2506+2505+++</v>
      </c>
      <c r="AI707" t="s">
        <v>422</v>
      </c>
      <c r="AJ707" t="str">
        <f t="shared" si="155"/>
        <v>2512+2514+2508+2506+2505</v>
      </c>
    </row>
    <row r="708" spans="20:36" x14ac:dyDescent="0.15">
      <c r="T708" s="8">
        <v>2520</v>
      </c>
      <c r="U708" s="8">
        <v>2515</v>
      </c>
      <c r="V708" s="8">
        <v>2510</v>
      </c>
      <c r="W708" s="8">
        <v>2512</v>
      </c>
      <c r="X708" s="8">
        <v>2512</v>
      </c>
      <c r="Y708" s="8">
        <v>2514</v>
      </c>
      <c r="Z708" s="8" t="s">
        <v>154</v>
      </c>
      <c r="AA708" s="8" t="s">
        <v>154</v>
      </c>
      <c r="AD708" t="str">
        <f t="shared" si="154"/>
        <v>2520+2515+2510+2512+2512+2514++</v>
      </c>
      <c r="AI708" t="s">
        <v>423</v>
      </c>
      <c r="AJ708" t="str">
        <f t="shared" si="155"/>
        <v>2520+2515+2510+2512+2512+2514</v>
      </c>
    </row>
    <row r="709" spans="20:36" x14ac:dyDescent="0.15">
      <c r="T709" s="8">
        <v>2526</v>
      </c>
      <c r="U709" s="8">
        <v>2523</v>
      </c>
      <c r="V709" s="8">
        <v>2515</v>
      </c>
      <c r="W709" s="8">
        <v>2516</v>
      </c>
      <c r="X709" s="8">
        <v>2520</v>
      </c>
      <c r="Y709" s="8">
        <v>2516</v>
      </c>
      <c r="Z709" s="8" t="s">
        <v>154</v>
      </c>
      <c r="AA709" s="8" t="s">
        <v>154</v>
      </c>
      <c r="AD709" t="str">
        <f t="shared" ref="AD709:AD772" si="168">T709&amp;"+"&amp;U709&amp;"+"&amp;V709&amp;"+"&amp;W709&amp;"+"&amp;X709&amp;"+"&amp;Y709&amp;"+"&amp;Z709&amp;"+"&amp;AA709</f>
        <v>2526+2523+2515+2516+2520+2516++</v>
      </c>
      <c r="AI709" t="s">
        <v>424</v>
      </c>
      <c r="AJ709" t="str">
        <f t="shared" ref="AJ709:AJ772" si="169">IF(RIGHT(AI709,1)="+",LEFT(AI709,LEN(AI709)-1),AI709)</f>
        <v>2526+2523+2515+2516+2520+2516</v>
      </c>
    </row>
    <row r="710" spans="20:36" x14ac:dyDescent="0.15">
      <c r="T710" s="8">
        <v>2532</v>
      </c>
      <c r="U710" s="8">
        <v>2532</v>
      </c>
      <c r="V710" s="8">
        <v>2526</v>
      </c>
      <c r="W710" s="8">
        <v>2521</v>
      </c>
      <c r="X710" s="8">
        <v>2523</v>
      </c>
      <c r="Y710" s="8">
        <v>2524</v>
      </c>
      <c r="Z710" s="8" t="s">
        <v>154</v>
      </c>
      <c r="AA710" s="8" t="s">
        <v>154</v>
      </c>
      <c r="AD710" t="str">
        <f t="shared" si="168"/>
        <v>2532+2532+2526+2521+2523+2524++</v>
      </c>
      <c r="AI710" t="s">
        <v>425</v>
      </c>
      <c r="AJ710" t="str">
        <f t="shared" si="169"/>
        <v>2532+2532+2526+2521+2523+2524</v>
      </c>
    </row>
    <row r="711" spans="20:36" x14ac:dyDescent="0.15">
      <c r="T711" s="8">
        <v>2538</v>
      </c>
      <c r="U711" s="8">
        <v>2533</v>
      </c>
      <c r="V711" s="8">
        <v>2532</v>
      </c>
      <c r="W711" s="8">
        <v>2532</v>
      </c>
      <c r="X711" s="8">
        <v>2529</v>
      </c>
      <c r="Y711" s="8">
        <v>2530</v>
      </c>
      <c r="Z711" s="8" t="s">
        <v>154</v>
      </c>
      <c r="AA711" s="8" t="s">
        <v>154</v>
      </c>
      <c r="AD711" t="str">
        <f t="shared" si="168"/>
        <v>2538+2533+2532+2532+2529+2530++</v>
      </c>
      <c r="AI711" t="s">
        <v>404</v>
      </c>
      <c r="AJ711" t="str">
        <f t="shared" si="169"/>
        <v>2538+2533+2532+2532+2529+2530</v>
      </c>
    </row>
    <row r="712" spans="20:36" x14ac:dyDescent="0.15">
      <c r="T712" s="8">
        <v>2544</v>
      </c>
      <c r="U712" s="8">
        <v>2541</v>
      </c>
      <c r="V712" s="8">
        <v>2540</v>
      </c>
      <c r="W712" s="8">
        <v>2538</v>
      </c>
      <c r="X712" s="8">
        <v>2534</v>
      </c>
      <c r="Y712" s="8">
        <v>2535</v>
      </c>
      <c r="Z712" s="8">
        <v>2538</v>
      </c>
      <c r="AA712" s="8" t="s">
        <v>154</v>
      </c>
      <c r="AD712" t="str">
        <f t="shared" si="168"/>
        <v>2544+2541+2540+2538+2534+2535+2538+</v>
      </c>
      <c r="AI712" t="s">
        <v>426</v>
      </c>
      <c r="AJ712" t="str">
        <f t="shared" si="169"/>
        <v>2544+2541+2540+2538+2534+2535+2538</v>
      </c>
    </row>
    <row r="713" spans="20:36" x14ac:dyDescent="0.15">
      <c r="T713" s="8">
        <v>2551</v>
      </c>
      <c r="U713" s="8">
        <v>2550</v>
      </c>
      <c r="V713" s="8">
        <v>2551</v>
      </c>
      <c r="W713" s="8">
        <v>2540</v>
      </c>
      <c r="X713" s="8">
        <v>2540</v>
      </c>
      <c r="Y713" s="8">
        <v>2544</v>
      </c>
      <c r="Z713" s="8">
        <v>2543</v>
      </c>
      <c r="AA713" s="8" t="s">
        <v>154</v>
      </c>
      <c r="AD713" t="str">
        <f t="shared" si="168"/>
        <v>2551+2550+2551+2540+2540+2544+2543+</v>
      </c>
      <c r="AI713" t="s">
        <v>427</v>
      </c>
      <c r="AJ713" t="str">
        <f t="shared" si="169"/>
        <v>2551+2550+2551+2540+2540+2544+2543</v>
      </c>
    </row>
    <row r="714" spans="20:36" x14ac:dyDescent="0.15">
      <c r="T714" s="8">
        <v>2558</v>
      </c>
      <c r="U714" s="8">
        <v>2558</v>
      </c>
      <c r="V714" s="8">
        <v>2555</v>
      </c>
      <c r="W714" s="8">
        <v>2549</v>
      </c>
      <c r="X714" s="8">
        <v>2547</v>
      </c>
      <c r="Y714" s="8">
        <v>2546</v>
      </c>
      <c r="Z714" s="8">
        <v>2547</v>
      </c>
      <c r="AA714" s="8" t="s">
        <v>154</v>
      </c>
      <c r="AD714" t="str">
        <f t="shared" si="168"/>
        <v>2558+2558+2555+2549+2547+2546+2547+</v>
      </c>
      <c r="AI714" t="s">
        <v>428</v>
      </c>
      <c r="AJ714" t="str">
        <f t="shared" si="169"/>
        <v>2558+2558+2555+2549+2547+2546+2547</v>
      </c>
    </row>
    <row r="715" spans="20:36" x14ac:dyDescent="0.15">
      <c r="T715" s="8">
        <v>2565</v>
      </c>
      <c r="U715" s="8">
        <v>2562</v>
      </c>
      <c r="V715" s="8">
        <v>2562</v>
      </c>
      <c r="W715" s="8">
        <v>2554</v>
      </c>
      <c r="X715" s="8">
        <v>2553</v>
      </c>
      <c r="Y715" s="8">
        <v>2558</v>
      </c>
      <c r="Z715" s="8">
        <v>2558</v>
      </c>
      <c r="AA715" s="8" t="s">
        <v>154</v>
      </c>
      <c r="AD715" t="str">
        <f t="shared" si="168"/>
        <v>2565+2562+2562+2554+2553+2558+2558+</v>
      </c>
      <c r="AI715" t="s">
        <v>429</v>
      </c>
      <c r="AJ715" t="str">
        <f t="shared" si="169"/>
        <v>2565+2562+2562+2554+2553+2558+2558</v>
      </c>
    </row>
    <row r="716" spans="20:36" x14ac:dyDescent="0.15">
      <c r="T716" s="8">
        <v>2572</v>
      </c>
      <c r="U716" s="8">
        <v>2570</v>
      </c>
      <c r="V716" s="8">
        <v>2568</v>
      </c>
      <c r="W716" s="8">
        <v>2561</v>
      </c>
      <c r="X716" s="8">
        <v>2564</v>
      </c>
      <c r="Y716" s="8">
        <v>2563</v>
      </c>
      <c r="Z716" s="8">
        <v>2565</v>
      </c>
      <c r="AA716" s="8" t="s">
        <v>154</v>
      </c>
      <c r="AD716" t="str">
        <f t="shared" si="168"/>
        <v>2572+2570+2568+2561+2564+2563+2565+</v>
      </c>
      <c r="AI716" t="s">
        <v>430</v>
      </c>
      <c r="AJ716" t="str">
        <f t="shared" si="169"/>
        <v>2572+2570+2568+2561+2564+2563+2565</v>
      </c>
    </row>
    <row r="717" spans="20:36" x14ac:dyDescent="0.15">
      <c r="T717" s="8">
        <v>2579</v>
      </c>
      <c r="U717" s="8">
        <v>2575</v>
      </c>
      <c r="V717" s="8">
        <v>2577</v>
      </c>
      <c r="W717" s="8">
        <v>2571</v>
      </c>
      <c r="X717" s="8">
        <v>2567</v>
      </c>
      <c r="Y717" s="8">
        <v>2572</v>
      </c>
      <c r="Z717" s="8">
        <v>2572</v>
      </c>
      <c r="AA717" s="8" t="s">
        <v>154</v>
      </c>
      <c r="AD717" t="str">
        <f t="shared" si="168"/>
        <v>2579+2575+2577+2571+2567+2572+2572+</v>
      </c>
      <c r="AI717" t="s">
        <v>431</v>
      </c>
      <c r="AJ717" t="str">
        <f t="shared" si="169"/>
        <v>2579+2575+2577+2571+2567+2572+2572</v>
      </c>
    </row>
    <row r="718" spans="20:36" x14ac:dyDescent="0.15">
      <c r="T718" s="8">
        <v>2587</v>
      </c>
      <c r="U718" s="8">
        <v>2584</v>
      </c>
      <c r="V718" s="8">
        <v>2585</v>
      </c>
      <c r="W718" s="8">
        <v>2583</v>
      </c>
      <c r="X718" s="8">
        <v>2575</v>
      </c>
      <c r="Y718" s="8">
        <v>2577</v>
      </c>
      <c r="Z718" s="8">
        <v>2579</v>
      </c>
      <c r="AA718" s="8">
        <v>2577</v>
      </c>
      <c r="AD718" t="str">
        <f t="shared" si="168"/>
        <v>2587+2584+2585+2583+2575+2577+2579+2577</v>
      </c>
      <c r="AI718" t="s">
        <v>432</v>
      </c>
      <c r="AJ718" t="str">
        <f t="shared" si="169"/>
        <v>2587+2584+2585+2583+2575+2577+2579+2577</v>
      </c>
    </row>
    <row r="719" spans="20:36" x14ac:dyDescent="0.15">
      <c r="T719" s="8">
        <v>2595</v>
      </c>
      <c r="U719" s="8">
        <v>2591</v>
      </c>
      <c r="V719" s="8">
        <v>2594</v>
      </c>
      <c r="W719" s="8">
        <v>2592</v>
      </c>
      <c r="X719" s="8">
        <v>2587</v>
      </c>
      <c r="Y719" s="8">
        <v>2584</v>
      </c>
      <c r="Z719" s="8">
        <v>2582</v>
      </c>
      <c r="AA719" s="8">
        <v>2585</v>
      </c>
      <c r="AD719" t="str">
        <f t="shared" si="168"/>
        <v>2595+2591+2594+2592+2587+2584+2582+2585</v>
      </c>
      <c r="AI719" t="s">
        <v>433</v>
      </c>
      <c r="AJ719" t="str">
        <f t="shared" si="169"/>
        <v>2595+2591+2594+2592+2587+2584+2582+2585</v>
      </c>
    </row>
    <row r="720" spans="20:36" x14ac:dyDescent="0.15">
      <c r="T720" s="8">
        <v>2603</v>
      </c>
      <c r="U720" s="8">
        <v>2600</v>
      </c>
      <c r="V720" s="8">
        <v>2599</v>
      </c>
      <c r="W720" s="8">
        <v>2598</v>
      </c>
      <c r="X720" s="8">
        <v>2593</v>
      </c>
      <c r="Y720" s="8">
        <v>2592</v>
      </c>
      <c r="Z720" s="8">
        <v>2591</v>
      </c>
      <c r="AA720" s="8">
        <v>2595</v>
      </c>
      <c r="AD720" t="str">
        <f t="shared" si="168"/>
        <v>2603+2600+2599+2598+2593+2592+2591+2595</v>
      </c>
      <c r="AI720" t="s">
        <v>434</v>
      </c>
      <c r="AJ720" t="str">
        <f t="shared" si="169"/>
        <v>2603+2600+2599+2598+2593+2592+2591+2595</v>
      </c>
    </row>
    <row r="721" spans="20:36" x14ac:dyDescent="0.15">
      <c r="T721" s="8">
        <v>2611</v>
      </c>
      <c r="U721" s="8">
        <v>2607</v>
      </c>
      <c r="V721" s="8">
        <v>2606</v>
      </c>
      <c r="W721" s="8">
        <v>2608</v>
      </c>
      <c r="X721" s="8">
        <v>2603</v>
      </c>
      <c r="Y721" s="8">
        <v>2600</v>
      </c>
      <c r="Z721" s="8">
        <v>2599</v>
      </c>
      <c r="AA721" s="8">
        <v>2601</v>
      </c>
      <c r="AD721" t="str">
        <f t="shared" si="168"/>
        <v>2611+2607+2606+2608+2603+2600+2599+2601</v>
      </c>
      <c r="AI721" t="s">
        <v>435</v>
      </c>
      <c r="AJ721" t="str">
        <f t="shared" si="169"/>
        <v>2611+2607+2606+2608+2603+2600+2599+2601</v>
      </c>
    </row>
    <row r="722" spans="20:36" x14ac:dyDescent="0.15">
      <c r="T722" s="8">
        <v>2619</v>
      </c>
      <c r="U722" s="8">
        <v>2614</v>
      </c>
      <c r="V722" s="8">
        <v>2616</v>
      </c>
      <c r="W722" s="8">
        <v>2615</v>
      </c>
      <c r="X722" s="8">
        <v>2607</v>
      </c>
      <c r="Y722" s="8">
        <v>2608</v>
      </c>
      <c r="Z722" s="8">
        <v>2611</v>
      </c>
      <c r="AA722" s="8">
        <v>2608</v>
      </c>
      <c r="AD722" t="str">
        <f t="shared" si="168"/>
        <v>2619+2614+2616+2615+2607+2608+2611+2608</v>
      </c>
      <c r="AI722" t="s">
        <v>436</v>
      </c>
      <c r="AJ722" t="str">
        <f t="shared" si="169"/>
        <v>2619+2614+2616+2615+2607+2608+2611+2608</v>
      </c>
    </row>
    <row r="723" spans="20:36" x14ac:dyDescent="0.15">
      <c r="T723" s="8">
        <v>2628</v>
      </c>
      <c r="U723" s="8">
        <v>2623</v>
      </c>
      <c r="V723" s="8">
        <v>2622</v>
      </c>
      <c r="W723" s="8">
        <v>2624</v>
      </c>
      <c r="X723" s="8">
        <v>2620</v>
      </c>
      <c r="Y723" s="8">
        <v>2616</v>
      </c>
      <c r="Z723" s="8">
        <v>2615</v>
      </c>
      <c r="AA723" s="8">
        <v>2617</v>
      </c>
      <c r="AD723" t="str">
        <f t="shared" si="168"/>
        <v>2628+2623+2622+2624+2620+2616+2615+2617</v>
      </c>
      <c r="AI723" t="s">
        <v>352</v>
      </c>
      <c r="AJ723" t="str">
        <f t="shared" si="169"/>
        <v>2628+2623+2622+2624+2620+2616+2615+2617</v>
      </c>
    </row>
    <row r="724" spans="20:36" x14ac:dyDescent="0.15">
      <c r="T724" s="8">
        <v>2636</v>
      </c>
      <c r="U724" s="8">
        <v>2630</v>
      </c>
      <c r="V724" s="8">
        <v>2632</v>
      </c>
      <c r="W724" s="8">
        <v>2631</v>
      </c>
      <c r="X724" s="8">
        <v>2623</v>
      </c>
      <c r="Y724" s="8">
        <v>2624</v>
      </c>
      <c r="Z724" s="8">
        <v>2628</v>
      </c>
      <c r="AA724" s="8">
        <v>2624</v>
      </c>
      <c r="AD724" t="str">
        <f t="shared" si="168"/>
        <v>2636+2630+2632+2631+2623+2624+2628+2624</v>
      </c>
      <c r="AI724" t="s">
        <v>353</v>
      </c>
      <c r="AJ724" t="str">
        <f t="shared" si="169"/>
        <v>2636+2630+2632+2631+2623+2624+2628+2624</v>
      </c>
    </row>
    <row r="725" spans="20:36" x14ac:dyDescent="0.15">
      <c r="T725" s="8">
        <v>2643</v>
      </c>
      <c r="U725" s="8">
        <v>2639</v>
      </c>
      <c r="V725" s="8">
        <v>2641</v>
      </c>
      <c r="W725" s="8">
        <v>2639</v>
      </c>
      <c r="X725" s="8">
        <v>2632</v>
      </c>
      <c r="Y725" s="8">
        <v>2628</v>
      </c>
      <c r="Z725" s="8">
        <v>2633</v>
      </c>
      <c r="AA725" s="8">
        <v>2631</v>
      </c>
      <c r="AD725" t="str">
        <f t="shared" si="168"/>
        <v>2643+2639+2641+2639+2632+2628+2633+2631</v>
      </c>
      <c r="AI725" t="s">
        <v>251</v>
      </c>
      <c r="AJ725" t="str">
        <f t="shared" si="169"/>
        <v>2643+2639+2641+2639+2632+2628+2633+2631</v>
      </c>
    </row>
    <row r="726" spans="20:36" x14ac:dyDescent="0.15">
      <c r="T726" s="8">
        <f>T725+8</f>
        <v>2651</v>
      </c>
      <c r="U726" s="8">
        <f>U725+7</f>
        <v>2646</v>
      </c>
      <c r="V726" s="8">
        <f>V725+8</f>
        <v>2649</v>
      </c>
      <c r="W726" s="8">
        <f>W725+8</f>
        <v>2647</v>
      </c>
      <c r="X726" s="8">
        <f>X725+8</f>
        <v>2640</v>
      </c>
      <c r="Y726" s="8">
        <f>Y725+8</f>
        <v>2636</v>
      </c>
      <c r="Z726" s="8">
        <f>Z725+8</f>
        <v>2641</v>
      </c>
      <c r="AA726" s="8">
        <f>AA725+8</f>
        <v>2639</v>
      </c>
      <c r="AD726" t="str">
        <f t="shared" si="168"/>
        <v>2651+2646+2649+2647+2640+2636+2641+2639</v>
      </c>
      <c r="AI726" t="s">
        <v>252</v>
      </c>
      <c r="AJ726" t="str">
        <f t="shared" si="169"/>
        <v>2651+2646+2649+2647+2640+2636+2641+2639</v>
      </c>
    </row>
    <row r="727" spans="20:36" x14ac:dyDescent="0.15">
      <c r="T727" s="8">
        <f t="shared" ref="T727" si="170">T726+8</f>
        <v>2659</v>
      </c>
      <c r="U727" s="8">
        <f>U726+8</f>
        <v>2654</v>
      </c>
      <c r="V727" s="8">
        <f>V726+8</f>
        <v>2657</v>
      </c>
      <c r="W727" s="8">
        <f t="shared" ref="W727:W728" si="171">W726+8</f>
        <v>2655</v>
      </c>
      <c r="X727" s="8">
        <f t="shared" ref="X727:X728" si="172">X726+8</f>
        <v>2648</v>
      </c>
      <c r="Y727" s="8">
        <f t="shared" ref="Y727:Y728" si="173">Y726+8</f>
        <v>2644</v>
      </c>
      <c r="Z727" s="8">
        <f t="shared" ref="Z727:Z728" si="174">Z726+8</f>
        <v>2649</v>
      </c>
      <c r="AA727" s="8">
        <f t="shared" ref="AA727:AA728" si="175">AA726+8</f>
        <v>2647</v>
      </c>
      <c r="AD727" t="str">
        <f t="shared" si="168"/>
        <v>2659+2654+2657+2655+2648+2644+2649+2647</v>
      </c>
      <c r="AI727" t="s">
        <v>253</v>
      </c>
      <c r="AJ727" t="str">
        <f t="shared" si="169"/>
        <v>2659+2654+2657+2655+2648+2644+2649+2647</v>
      </c>
    </row>
    <row r="728" spans="20:36" x14ac:dyDescent="0.15">
      <c r="T728" s="8">
        <f>T727+8</f>
        <v>2667</v>
      </c>
      <c r="U728" s="8">
        <f>U727+9</f>
        <v>2663</v>
      </c>
      <c r="V728" s="8">
        <f>V727+8</f>
        <v>2665</v>
      </c>
      <c r="W728" s="8">
        <f t="shared" si="171"/>
        <v>2663</v>
      </c>
      <c r="X728" s="8">
        <f t="shared" si="172"/>
        <v>2656</v>
      </c>
      <c r="Y728" s="8">
        <f t="shared" si="173"/>
        <v>2652</v>
      </c>
      <c r="Z728" s="8">
        <f t="shared" si="174"/>
        <v>2657</v>
      </c>
      <c r="AA728" s="8">
        <f t="shared" si="175"/>
        <v>2655</v>
      </c>
      <c r="AD728" t="str">
        <f t="shared" si="168"/>
        <v>2667+2663+2665+2663+2656+2652+2657+2655</v>
      </c>
      <c r="AI728" t="s">
        <v>254</v>
      </c>
      <c r="AJ728" t="str">
        <f t="shared" si="169"/>
        <v>2667+2663+2665+2663+2656+2652+2657+2655</v>
      </c>
    </row>
    <row r="729" spans="20:36" x14ac:dyDescent="0.15">
      <c r="T729" s="8"/>
      <c r="U729" s="8"/>
      <c r="V729" s="8"/>
      <c r="W729" s="8"/>
      <c r="X729" s="8"/>
      <c r="Y729" s="8"/>
      <c r="Z729" s="8"/>
      <c r="AA729" s="8"/>
      <c r="AD729" t="str">
        <f t="shared" si="168"/>
        <v>+++++++</v>
      </c>
      <c r="AJ729">
        <f t="shared" si="169"/>
        <v>0</v>
      </c>
    </row>
    <row r="730" spans="20:36" x14ac:dyDescent="0.15">
      <c r="T730" s="8"/>
      <c r="U730" s="8"/>
      <c r="V730" s="8"/>
      <c r="W730" s="8"/>
      <c r="X730" s="8"/>
      <c r="Y730" s="8"/>
      <c r="Z730" s="8"/>
      <c r="AA730" s="8"/>
      <c r="AD730" t="str">
        <f t="shared" si="168"/>
        <v>+++++++</v>
      </c>
      <c r="AJ730">
        <f t="shared" si="169"/>
        <v>0</v>
      </c>
    </row>
    <row r="731" spans="20:36" x14ac:dyDescent="0.15">
      <c r="T731" s="8"/>
      <c r="U731" s="8"/>
      <c r="V731" s="8"/>
      <c r="W731" s="8"/>
      <c r="X731" s="8"/>
      <c r="Y731" s="8"/>
      <c r="Z731" s="8"/>
      <c r="AA731" s="8"/>
      <c r="AD731" t="str">
        <f t="shared" si="168"/>
        <v>+++++++</v>
      </c>
      <c r="AJ731">
        <f t="shared" si="169"/>
        <v>0</v>
      </c>
    </row>
    <row r="732" spans="20:36" x14ac:dyDescent="0.15">
      <c r="T732" s="8">
        <v>2004</v>
      </c>
      <c r="U732" s="8">
        <v>2000</v>
      </c>
      <c r="V732" s="8">
        <v>2001</v>
      </c>
      <c r="W732" s="8">
        <v>2001</v>
      </c>
      <c r="X732" s="8" t="s">
        <v>154</v>
      </c>
      <c r="Y732" s="8" t="s">
        <v>154</v>
      </c>
      <c r="Z732" s="8" t="s">
        <v>154</v>
      </c>
      <c r="AA732" s="8" t="s">
        <v>154</v>
      </c>
      <c r="AD732" t="str">
        <f t="shared" si="168"/>
        <v>2004+2000+2001+2001++++</v>
      </c>
      <c r="AI732" t="s">
        <v>230</v>
      </c>
      <c r="AJ732" t="str">
        <f t="shared" si="169"/>
        <v>2004+2000+2001+2001</v>
      </c>
    </row>
    <row r="733" spans="20:36" x14ac:dyDescent="0.15">
      <c r="T733" s="8">
        <v>2501</v>
      </c>
      <c r="U733" s="8">
        <v>2503</v>
      </c>
      <c r="V733" s="8">
        <v>2001</v>
      </c>
      <c r="W733" s="8">
        <v>2004</v>
      </c>
      <c r="X733" s="8">
        <v>2005</v>
      </c>
      <c r="Y733" s="8" t="s">
        <v>154</v>
      </c>
      <c r="Z733" s="8" t="s">
        <v>154</v>
      </c>
      <c r="AA733" s="8" t="s">
        <v>154</v>
      </c>
      <c r="AD733" t="str">
        <f t="shared" si="168"/>
        <v>2501+2503+2001+2004+2005+++</v>
      </c>
      <c r="AI733" t="s">
        <v>336</v>
      </c>
      <c r="AJ733" t="str">
        <f t="shared" si="169"/>
        <v>2501+2503+2001+2004+2005</v>
      </c>
    </row>
    <row r="734" spans="20:36" x14ac:dyDescent="0.15">
      <c r="T734" s="8">
        <v>2508</v>
      </c>
      <c r="U734" s="8">
        <v>2505</v>
      </c>
      <c r="V734" s="8">
        <v>2500</v>
      </c>
      <c r="W734" s="8">
        <v>2504</v>
      </c>
      <c r="X734" s="8">
        <v>2501</v>
      </c>
      <c r="Y734" s="8" t="s">
        <v>154</v>
      </c>
      <c r="Z734" s="8" t="s">
        <v>154</v>
      </c>
      <c r="AA734" s="8" t="s">
        <v>154</v>
      </c>
      <c r="AD734" t="str">
        <f t="shared" si="168"/>
        <v>2508+2505+2500+2504+2501+++</v>
      </c>
      <c r="AI734" t="s">
        <v>256</v>
      </c>
      <c r="AJ734" t="str">
        <f t="shared" si="169"/>
        <v>2508+2505+2500+2504+2501</v>
      </c>
    </row>
    <row r="735" spans="20:36" x14ac:dyDescent="0.15">
      <c r="T735" s="8">
        <v>2512</v>
      </c>
      <c r="U735" s="8">
        <v>2514</v>
      </c>
      <c r="V735" s="8">
        <v>2508</v>
      </c>
      <c r="W735" s="8">
        <v>2506</v>
      </c>
      <c r="X735" s="8">
        <v>2505</v>
      </c>
      <c r="Y735" s="8" t="s">
        <v>154</v>
      </c>
      <c r="Z735" s="8" t="s">
        <v>154</v>
      </c>
      <c r="AA735" s="8" t="s">
        <v>154</v>
      </c>
      <c r="AD735" t="str">
        <f t="shared" si="168"/>
        <v>2512+2514+2508+2506+2505+++</v>
      </c>
      <c r="AI735" t="s">
        <v>422</v>
      </c>
      <c r="AJ735" t="str">
        <f t="shared" si="169"/>
        <v>2512+2514+2508+2506+2505</v>
      </c>
    </row>
    <row r="736" spans="20:36" x14ac:dyDescent="0.15">
      <c r="T736" s="8">
        <v>2520</v>
      </c>
      <c r="U736" s="8">
        <v>2515</v>
      </c>
      <c r="V736" s="8">
        <v>2510</v>
      </c>
      <c r="W736" s="8">
        <v>2512</v>
      </c>
      <c r="X736" s="8">
        <v>2512</v>
      </c>
      <c r="Y736" s="8">
        <v>2514</v>
      </c>
      <c r="Z736" s="8" t="s">
        <v>154</v>
      </c>
      <c r="AA736" s="8" t="s">
        <v>154</v>
      </c>
      <c r="AD736" t="str">
        <f t="shared" si="168"/>
        <v>2520+2515+2510+2512+2512+2514++</v>
      </c>
      <c r="AI736" t="s">
        <v>423</v>
      </c>
      <c r="AJ736" t="str">
        <f t="shared" si="169"/>
        <v>2520+2515+2510+2512+2512+2514</v>
      </c>
    </row>
    <row r="737" spans="20:36" x14ac:dyDescent="0.15">
      <c r="T737" s="8">
        <v>2526</v>
      </c>
      <c r="U737" s="8">
        <v>2523</v>
      </c>
      <c r="V737" s="8">
        <v>2515</v>
      </c>
      <c r="W737" s="8">
        <v>2516</v>
      </c>
      <c r="X737" s="8">
        <v>2520</v>
      </c>
      <c r="Y737" s="8">
        <v>2516</v>
      </c>
      <c r="Z737" s="8" t="s">
        <v>154</v>
      </c>
      <c r="AA737" s="8" t="s">
        <v>154</v>
      </c>
      <c r="AD737" t="str">
        <f t="shared" si="168"/>
        <v>2526+2523+2515+2516+2520+2516++</v>
      </c>
      <c r="AI737" t="s">
        <v>424</v>
      </c>
      <c r="AJ737" t="str">
        <f t="shared" si="169"/>
        <v>2526+2523+2515+2516+2520+2516</v>
      </c>
    </row>
    <row r="738" spans="20:36" x14ac:dyDescent="0.15">
      <c r="T738" s="8">
        <v>2532</v>
      </c>
      <c r="U738" s="8">
        <v>2532</v>
      </c>
      <c r="V738" s="8">
        <v>2526</v>
      </c>
      <c r="W738" s="8">
        <v>2521</v>
      </c>
      <c r="X738" s="8">
        <v>2523</v>
      </c>
      <c r="Y738" s="8">
        <v>2524</v>
      </c>
      <c r="Z738" s="8" t="s">
        <v>154</v>
      </c>
      <c r="AA738" s="8" t="s">
        <v>154</v>
      </c>
      <c r="AD738" t="str">
        <f t="shared" si="168"/>
        <v>2532+2532+2526+2521+2523+2524++</v>
      </c>
      <c r="AI738" t="s">
        <v>425</v>
      </c>
      <c r="AJ738" t="str">
        <f t="shared" si="169"/>
        <v>2532+2532+2526+2521+2523+2524</v>
      </c>
    </row>
    <row r="739" spans="20:36" x14ac:dyDescent="0.15">
      <c r="T739" s="8">
        <v>2538</v>
      </c>
      <c r="U739" s="8">
        <v>2533</v>
      </c>
      <c r="V739" s="8">
        <v>2532</v>
      </c>
      <c r="W739" s="8">
        <v>2532</v>
      </c>
      <c r="X739" s="8">
        <v>2529</v>
      </c>
      <c r="Y739" s="8">
        <v>2530</v>
      </c>
      <c r="Z739" s="8" t="s">
        <v>154</v>
      </c>
      <c r="AA739" s="8" t="s">
        <v>154</v>
      </c>
      <c r="AD739" t="str">
        <f t="shared" si="168"/>
        <v>2538+2533+2532+2532+2529+2530++</v>
      </c>
      <c r="AI739" t="s">
        <v>404</v>
      </c>
      <c r="AJ739" t="str">
        <f t="shared" si="169"/>
        <v>2538+2533+2532+2532+2529+2530</v>
      </c>
    </row>
    <row r="740" spans="20:36" x14ac:dyDescent="0.15">
      <c r="T740" s="8">
        <v>2544</v>
      </c>
      <c r="U740" s="8">
        <v>2541</v>
      </c>
      <c r="V740" s="8">
        <v>2540</v>
      </c>
      <c r="W740" s="8">
        <v>2538</v>
      </c>
      <c r="X740" s="8">
        <v>2534</v>
      </c>
      <c r="Y740" s="8">
        <v>2535</v>
      </c>
      <c r="Z740" s="8">
        <v>2538</v>
      </c>
      <c r="AA740" s="8" t="s">
        <v>154</v>
      </c>
      <c r="AD740" t="str">
        <f t="shared" si="168"/>
        <v>2544+2541+2540+2538+2534+2535+2538+</v>
      </c>
      <c r="AI740" t="s">
        <v>426</v>
      </c>
      <c r="AJ740" t="str">
        <f t="shared" si="169"/>
        <v>2544+2541+2540+2538+2534+2535+2538</v>
      </c>
    </row>
    <row r="741" spans="20:36" x14ac:dyDescent="0.15">
      <c r="T741" s="8">
        <v>2551</v>
      </c>
      <c r="U741" s="8">
        <v>2550</v>
      </c>
      <c r="V741" s="8">
        <v>2551</v>
      </c>
      <c r="W741" s="8">
        <v>2540</v>
      </c>
      <c r="X741" s="8">
        <v>2540</v>
      </c>
      <c r="Y741" s="8">
        <v>2544</v>
      </c>
      <c r="Z741" s="8">
        <v>2543</v>
      </c>
      <c r="AA741" s="8" t="s">
        <v>154</v>
      </c>
      <c r="AD741" t="str">
        <f t="shared" si="168"/>
        <v>2551+2550+2551+2540+2540+2544+2543+</v>
      </c>
      <c r="AI741" t="s">
        <v>427</v>
      </c>
      <c r="AJ741" t="str">
        <f t="shared" si="169"/>
        <v>2551+2550+2551+2540+2540+2544+2543</v>
      </c>
    </row>
    <row r="742" spans="20:36" x14ac:dyDescent="0.15">
      <c r="T742" s="8">
        <v>2558</v>
      </c>
      <c r="U742" s="8">
        <v>2558</v>
      </c>
      <c r="V742" s="8">
        <v>2555</v>
      </c>
      <c r="W742" s="8">
        <v>2549</v>
      </c>
      <c r="X742" s="8">
        <v>2547</v>
      </c>
      <c r="Y742" s="8">
        <v>2546</v>
      </c>
      <c r="Z742" s="8">
        <v>2547</v>
      </c>
      <c r="AA742" s="8" t="s">
        <v>154</v>
      </c>
      <c r="AD742" t="str">
        <f t="shared" si="168"/>
        <v>2558+2558+2555+2549+2547+2546+2547+</v>
      </c>
      <c r="AI742" t="s">
        <v>428</v>
      </c>
      <c r="AJ742" t="str">
        <f t="shared" si="169"/>
        <v>2558+2558+2555+2549+2547+2546+2547</v>
      </c>
    </row>
    <row r="743" spans="20:36" x14ac:dyDescent="0.15">
      <c r="T743" s="8">
        <v>2565</v>
      </c>
      <c r="U743" s="8">
        <v>2562</v>
      </c>
      <c r="V743" s="8">
        <v>2562</v>
      </c>
      <c r="W743" s="8">
        <v>2554</v>
      </c>
      <c r="X743" s="8">
        <v>2553</v>
      </c>
      <c r="Y743" s="8">
        <v>2558</v>
      </c>
      <c r="Z743" s="8">
        <v>2558</v>
      </c>
      <c r="AA743" s="8" t="s">
        <v>154</v>
      </c>
      <c r="AD743" t="str">
        <f t="shared" si="168"/>
        <v>2565+2562+2562+2554+2553+2558+2558+</v>
      </c>
      <c r="AI743" t="s">
        <v>429</v>
      </c>
      <c r="AJ743" t="str">
        <f t="shared" si="169"/>
        <v>2565+2562+2562+2554+2553+2558+2558</v>
      </c>
    </row>
    <row r="744" spans="20:36" x14ac:dyDescent="0.15">
      <c r="T744" s="8">
        <v>2572</v>
      </c>
      <c r="U744" s="8">
        <v>2570</v>
      </c>
      <c r="V744" s="8">
        <v>2568</v>
      </c>
      <c r="W744" s="8">
        <v>2561</v>
      </c>
      <c r="X744" s="8">
        <v>2564</v>
      </c>
      <c r="Y744" s="8">
        <v>2563</v>
      </c>
      <c r="Z744" s="8">
        <v>2565</v>
      </c>
      <c r="AA744" s="8" t="s">
        <v>154</v>
      </c>
      <c r="AD744" t="str">
        <f t="shared" si="168"/>
        <v>2572+2570+2568+2561+2564+2563+2565+</v>
      </c>
      <c r="AI744" t="s">
        <v>430</v>
      </c>
      <c r="AJ744" t="str">
        <f t="shared" si="169"/>
        <v>2572+2570+2568+2561+2564+2563+2565</v>
      </c>
    </row>
    <row r="745" spans="20:36" x14ac:dyDescent="0.15">
      <c r="T745" s="8">
        <v>2579</v>
      </c>
      <c r="U745" s="8">
        <v>2575</v>
      </c>
      <c r="V745" s="8">
        <v>2577</v>
      </c>
      <c r="W745" s="8">
        <v>2571</v>
      </c>
      <c r="X745" s="8">
        <v>2567</v>
      </c>
      <c r="Y745" s="8">
        <v>2572</v>
      </c>
      <c r="Z745" s="8">
        <v>2572</v>
      </c>
      <c r="AA745" s="8" t="s">
        <v>154</v>
      </c>
      <c r="AD745" t="str">
        <f t="shared" si="168"/>
        <v>2579+2575+2577+2571+2567+2572+2572+</v>
      </c>
      <c r="AI745" t="s">
        <v>431</v>
      </c>
      <c r="AJ745" t="str">
        <f t="shared" si="169"/>
        <v>2579+2575+2577+2571+2567+2572+2572</v>
      </c>
    </row>
    <row r="746" spans="20:36" x14ac:dyDescent="0.15">
      <c r="T746" s="8">
        <v>2587</v>
      </c>
      <c r="U746" s="8">
        <v>2584</v>
      </c>
      <c r="V746" s="8">
        <v>2585</v>
      </c>
      <c r="W746" s="8">
        <v>2583</v>
      </c>
      <c r="X746" s="8">
        <v>2575</v>
      </c>
      <c r="Y746" s="8">
        <v>2577</v>
      </c>
      <c r="Z746" s="8">
        <v>2579</v>
      </c>
      <c r="AA746" s="8">
        <v>2577</v>
      </c>
      <c r="AD746" t="str">
        <f t="shared" si="168"/>
        <v>2587+2584+2585+2583+2575+2577+2579+2577</v>
      </c>
      <c r="AI746" t="s">
        <v>432</v>
      </c>
      <c r="AJ746" t="str">
        <f t="shared" si="169"/>
        <v>2587+2584+2585+2583+2575+2577+2579+2577</v>
      </c>
    </row>
    <row r="747" spans="20:36" x14ac:dyDescent="0.15">
      <c r="T747" s="8">
        <v>2595</v>
      </c>
      <c r="U747" s="8">
        <v>2591</v>
      </c>
      <c r="V747" s="8">
        <v>2594</v>
      </c>
      <c r="W747" s="8">
        <v>2592</v>
      </c>
      <c r="X747" s="8">
        <v>2587</v>
      </c>
      <c r="Y747" s="8">
        <v>2584</v>
      </c>
      <c r="Z747" s="8">
        <v>2582</v>
      </c>
      <c r="AA747" s="8">
        <v>2585</v>
      </c>
      <c r="AD747" t="str">
        <f t="shared" si="168"/>
        <v>2595+2591+2594+2592+2587+2584+2582+2585</v>
      </c>
      <c r="AI747" t="s">
        <v>433</v>
      </c>
      <c r="AJ747" t="str">
        <f t="shared" si="169"/>
        <v>2595+2591+2594+2592+2587+2584+2582+2585</v>
      </c>
    </row>
    <row r="748" spans="20:36" x14ac:dyDescent="0.15">
      <c r="T748" s="8">
        <v>2603</v>
      </c>
      <c r="U748" s="8">
        <v>2600</v>
      </c>
      <c r="V748" s="8">
        <v>2599</v>
      </c>
      <c r="W748" s="8">
        <v>2598</v>
      </c>
      <c r="X748" s="8">
        <v>2593</v>
      </c>
      <c r="Y748" s="8">
        <v>2592</v>
      </c>
      <c r="Z748" s="8">
        <v>2591</v>
      </c>
      <c r="AA748" s="8">
        <v>2595</v>
      </c>
      <c r="AD748" t="str">
        <f t="shared" si="168"/>
        <v>2603+2600+2599+2598+2593+2592+2591+2595</v>
      </c>
      <c r="AI748" t="s">
        <v>434</v>
      </c>
      <c r="AJ748" t="str">
        <f t="shared" si="169"/>
        <v>2603+2600+2599+2598+2593+2592+2591+2595</v>
      </c>
    </row>
    <row r="749" spans="20:36" x14ac:dyDescent="0.15">
      <c r="T749" s="8">
        <v>2611</v>
      </c>
      <c r="U749" s="8">
        <v>2607</v>
      </c>
      <c r="V749" s="8">
        <v>2606</v>
      </c>
      <c r="W749" s="8">
        <v>2608</v>
      </c>
      <c r="X749" s="8">
        <v>2603</v>
      </c>
      <c r="Y749" s="8">
        <v>2600</v>
      </c>
      <c r="Z749" s="8">
        <v>2599</v>
      </c>
      <c r="AA749" s="8">
        <v>2601</v>
      </c>
      <c r="AD749" t="str">
        <f t="shared" si="168"/>
        <v>2611+2607+2606+2608+2603+2600+2599+2601</v>
      </c>
      <c r="AI749" t="s">
        <v>435</v>
      </c>
      <c r="AJ749" t="str">
        <f t="shared" si="169"/>
        <v>2611+2607+2606+2608+2603+2600+2599+2601</v>
      </c>
    </row>
    <row r="750" spans="20:36" x14ac:dyDescent="0.15">
      <c r="T750" s="8">
        <v>2619</v>
      </c>
      <c r="U750" s="8">
        <v>2614</v>
      </c>
      <c r="V750" s="8">
        <v>2616</v>
      </c>
      <c r="W750" s="8">
        <v>2615</v>
      </c>
      <c r="X750" s="8">
        <v>2607</v>
      </c>
      <c r="Y750" s="8">
        <v>2608</v>
      </c>
      <c r="Z750" s="8">
        <v>2611</v>
      </c>
      <c r="AA750" s="8">
        <v>2608</v>
      </c>
      <c r="AD750" t="str">
        <f t="shared" si="168"/>
        <v>2619+2614+2616+2615+2607+2608+2611+2608</v>
      </c>
      <c r="AI750" t="s">
        <v>436</v>
      </c>
      <c r="AJ750" t="str">
        <f t="shared" si="169"/>
        <v>2619+2614+2616+2615+2607+2608+2611+2608</v>
      </c>
    </row>
    <row r="751" spans="20:36" x14ac:dyDescent="0.15">
      <c r="T751" s="8">
        <v>2628</v>
      </c>
      <c r="U751" s="8">
        <v>2623</v>
      </c>
      <c r="V751" s="8">
        <v>2622</v>
      </c>
      <c r="W751" s="8">
        <v>2624</v>
      </c>
      <c r="X751" s="8">
        <v>2620</v>
      </c>
      <c r="Y751" s="8">
        <v>2616</v>
      </c>
      <c r="Z751" s="8">
        <v>2615</v>
      </c>
      <c r="AA751" s="8">
        <v>2617</v>
      </c>
      <c r="AD751" t="str">
        <f t="shared" si="168"/>
        <v>2628+2623+2622+2624+2620+2616+2615+2617</v>
      </c>
      <c r="AI751" t="s">
        <v>352</v>
      </c>
      <c r="AJ751" t="str">
        <f t="shared" si="169"/>
        <v>2628+2623+2622+2624+2620+2616+2615+2617</v>
      </c>
    </row>
    <row r="752" spans="20:36" x14ac:dyDescent="0.15">
      <c r="T752" s="8">
        <v>2636</v>
      </c>
      <c r="U752" s="8">
        <v>2630</v>
      </c>
      <c r="V752" s="8">
        <v>2632</v>
      </c>
      <c r="W752" s="8">
        <v>2631</v>
      </c>
      <c r="X752" s="8">
        <v>2623</v>
      </c>
      <c r="Y752" s="8">
        <v>2624</v>
      </c>
      <c r="Z752" s="8">
        <v>2628</v>
      </c>
      <c r="AA752" s="8">
        <v>2624</v>
      </c>
      <c r="AD752" t="str">
        <f t="shared" si="168"/>
        <v>2636+2630+2632+2631+2623+2624+2628+2624</v>
      </c>
      <c r="AI752" t="s">
        <v>353</v>
      </c>
      <c r="AJ752" t="str">
        <f t="shared" si="169"/>
        <v>2636+2630+2632+2631+2623+2624+2628+2624</v>
      </c>
    </row>
    <row r="753" spans="20:36" x14ac:dyDescent="0.15">
      <c r="T753" s="8">
        <v>2643</v>
      </c>
      <c r="U753" s="8">
        <v>2639</v>
      </c>
      <c r="V753" s="8">
        <v>2641</v>
      </c>
      <c r="W753" s="8">
        <v>2639</v>
      </c>
      <c r="X753" s="8">
        <v>2632</v>
      </c>
      <c r="Y753" s="8">
        <v>2628</v>
      </c>
      <c r="Z753" s="8">
        <v>2633</v>
      </c>
      <c r="AA753" s="8">
        <v>2631</v>
      </c>
      <c r="AD753" t="str">
        <f t="shared" si="168"/>
        <v>2643+2639+2641+2639+2632+2628+2633+2631</v>
      </c>
      <c r="AI753" t="s">
        <v>251</v>
      </c>
      <c r="AJ753" t="str">
        <f t="shared" si="169"/>
        <v>2643+2639+2641+2639+2632+2628+2633+2631</v>
      </c>
    </row>
    <row r="754" spans="20:36" x14ac:dyDescent="0.15">
      <c r="T754" s="8">
        <f>T753+8</f>
        <v>2651</v>
      </c>
      <c r="U754" s="8">
        <f>U753+7</f>
        <v>2646</v>
      </c>
      <c r="V754" s="8">
        <f>V753+8</f>
        <v>2649</v>
      </c>
      <c r="W754" s="8">
        <f>W753+8</f>
        <v>2647</v>
      </c>
      <c r="X754" s="8">
        <f>X753+8</f>
        <v>2640</v>
      </c>
      <c r="Y754" s="8">
        <f>Y753+8</f>
        <v>2636</v>
      </c>
      <c r="Z754" s="8">
        <f>Z753+8</f>
        <v>2641</v>
      </c>
      <c r="AA754" s="8">
        <f>AA753+8</f>
        <v>2639</v>
      </c>
      <c r="AD754" t="str">
        <f t="shared" si="168"/>
        <v>2651+2646+2649+2647+2640+2636+2641+2639</v>
      </c>
      <c r="AI754" t="s">
        <v>252</v>
      </c>
      <c r="AJ754" t="str">
        <f t="shared" si="169"/>
        <v>2651+2646+2649+2647+2640+2636+2641+2639</v>
      </c>
    </row>
    <row r="755" spans="20:36" x14ac:dyDescent="0.15">
      <c r="T755" s="8">
        <f t="shared" ref="T755" si="176">T754+8</f>
        <v>2659</v>
      </c>
      <c r="U755" s="8">
        <f>U754+8</f>
        <v>2654</v>
      </c>
      <c r="V755" s="8">
        <f>V754+8</f>
        <v>2657</v>
      </c>
      <c r="W755" s="8">
        <f t="shared" ref="W755:W756" si="177">W754+8</f>
        <v>2655</v>
      </c>
      <c r="X755" s="8">
        <f t="shared" ref="X755:X756" si="178">X754+8</f>
        <v>2648</v>
      </c>
      <c r="Y755" s="8">
        <f t="shared" ref="Y755:Y756" si="179">Y754+8</f>
        <v>2644</v>
      </c>
      <c r="Z755" s="8">
        <f t="shared" ref="Z755:Z756" si="180">Z754+8</f>
        <v>2649</v>
      </c>
      <c r="AA755" s="8">
        <f t="shared" ref="AA755:AA756" si="181">AA754+8</f>
        <v>2647</v>
      </c>
      <c r="AD755" t="str">
        <f t="shared" si="168"/>
        <v>2659+2654+2657+2655+2648+2644+2649+2647</v>
      </c>
      <c r="AI755" t="s">
        <v>253</v>
      </c>
      <c r="AJ755" t="str">
        <f t="shared" si="169"/>
        <v>2659+2654+2657+2655+2648+2644+2649+2647</v>
      </c>
    </row>
    <row r="756" spans="20:36" x14ac:dyDescent="0.15">
      <c r="T756" s="8">
        <f>T755+8</f>
        <v>2667</v>
      </c>
      <c r="U756" s="8">
        <f>U755+9</f>
        <v>2663</v>
      </c>
      <c r="V756" s="8">
        <f>V755+8</f>
        <v>2665</v>
      </c>
      <c r="W756" s="8">
        <f t="shared" si="177"/>
        <v>2663</v>
      </c>
      <c r="X756" s="8">
        <f t="shared" si="178"/>
        <v>2656</v>
      </c>
      <c r="Y756" s="8">
        <f t="shared" si="179"/>
        <v>2652</v>
      </c>
      <c r="Z756" s="8">
        <f t="shared" si="180"/>
        <v>2657</v>
      </c>
      <c r="AA756" s="8">
        <f t="shared" si="181"/>
        <v>2655</v>
      </c>
      <c r="AD756" t="str">
        <f t="shared" si="168"/>
        <v>2667+2663+2665+2663+2656+2652+2657+2655</v>
      </c>
      <c r="AI756" t="s">
        <v>254</v>
      </c>
      <c r="AJ756" t="str">
        <f t="shared" si="169"/>
        <v>2667+2663+2665+2663+2656+2652+2657+2655</v>
      </c>
    </row>
    <row r="757" spans="20:36" x14ac:dyDescent="0.15">
      <c r="T757" s="8"/>
      <c r="U757" s="8"/>
      <c r="V757" s="8"/>
      <c r="W757" s="8"/>
      <c r="X757" s="8"/>
      <c r="Y757" s="8"/>
      <c r="Z757" s="8"/>
      <c r="AA757" s="8"/>
      <c r="AD757" t="str">
        <f t="shared" si="168"/>
        <v>+++++++</v>
      </c>
      <c r="AJ757">
        <f t="shared" si="169"/>
        <v>0</v>
      </c>
    </row>
    <row r="758" spans="20:36" x14ac:dyDescent="0.15">
      <c r="T758" s="8"/>
      <c r="U758" s="8"/>
      <c r="V758" s="8"/>
      <c r="W758" s="8"/>
      <c r="X758" s="8"/>
      <c r="Y758" s="8"/>
      <c r="Z758" s="8"/>
      <c r="AA758" s="8"/>
      <c r="AD758" t="str">
        <f t="shared" si="168"/>
        <v>+++++++</v>
      </c>
      <c r="AJ758">
        <f t="shared" si="169"/>
        <v>0</v>
      </c>
    </row>
    <row r="759" spans="20:36" x14ac:dyDescent="0.15">
      <c r="T759" s="8"/>
      <c r="U759" s="8"/>
      <c r="V759" s="8"/>
      <c r="W759" s="8"/>
      <c r="X759" s="8"/>
      <c r="Y759" s="8"/>
      <c r="Z759" s="8"/>
      <c r="AA759" s="8"/>
      <c r="AD759" t="str">
        <f t="shared" si="168"/>
        <v>+++++++</v>
      </c>
      <c r="AJ759">
        <f t="shared" si="169"/>
        <v>0</v>
      </c>
    </row>
    <row r="760" spans="20:36" x14ac:dyDescent="0.15">
      <c r="T760" s="8">
        <v>2004</v>
      </c>
      <c r="U760" s="8">
        <v>2002</v>
      </c>
      <c r="V760" s="8">
        <v>2001</v>
      </c>
      <c r="W760" s="8">
        <v>2001</v>
      </c>
      <c r="X760" s="8" t="s">
        <v>154</v>
      </c>
      <c r="Y760" s="8" t="s">
        <v>154</v>
      </c>
      <c r="Z760" s="8" t="s">
        <v>154</v>
      </c>
      <c r="AA760" s="8" t="s">
        <v>154</v>
      </c>
      <c r="AD760" t="str">
        <f t="shared" si="168"/>
        <v>2004+2002+2001+2001++++</v>
      </c>
      <c r="AI760" t="s">
        <v>308</v>
      </c>
      <c r="AJ760" t="str">
        <f t="shared" si="169"/>
        <v>2004+2002+2001+2001</v>
      </c>
    </row>
    <row r="761" spans="20:36" x14ac:dyDescent="0.15">
      <c r="T761" s="8">
        <v>2501</v>
      </c>
      <c r="U761" s="8">
        <v>2005</v>
      </c>
      <c r="V761" s="8">
        <v>2004</v>
      </c>
      <c r="W761" s="8">
        <v>2002</v>
      </c>
      <c r="X761" s="8">
        <v>2504</v>
      </c>
      <c r="Y761" s="8" t="s">
        <v>154</v>
      </c>
      <c r="Z761" s="8" t="s">
        <v>154</v>
      </c>
      <c r="AA761" s="8" t="s">
        <v>154</v>
      </c>
      <c r="AD761" t="str">
        <f t="shared" si="168"/>
        <v>2501+2005+2004+2002+2504+++</v>
      </c>
      <c r="AI761" t="s">
        <v>309</v>
      </c>
      <c r="AJ761" t="str">
        <f t="shared" si="169"/>
        <v>2501+2005+2004+2002+2504</v>
      </c>
    </row>
    <row r="762" spans="20:36" x14ac:dyDescent="0.15">
      <c r="T762" s="8">
        <v>2508</v>
      </c>
      <c r="U762" s="8">
        <v>2506</v>
      </c>
      <c r="V762" s="8">
        <v>2501</v>
      </c>
      <c r="W762" s="8">
        <v>2504</v>
      </c>
      <c r="X762" s="8">
        <v>2500</v>
      </c>
      <c r="Y762" s="8" t="s">
        <v>154</v>
      </c>
      <c r="Z762" s="8" t="s">
        <v>154</v>
      </c>
      <c r="AA762" s="8" t="s">
        <v>154</v>
      </c>
      <c r="AD762" t="str">
        <f t="shared" si="168"/>
        <v>2508+2506+2501+2504+2500+++</v>
      </c>
      <c r="AI762" t="s">
        <v>310</v>
      </c>
      <c r="AJ762" t="str">
        <f t="shared" si="169"/>
        <v>2508+2506+2501+2504+2500</v>
      </c>
    </row>
    <row r="763" spans="20:36" x14ac:dyDescent="0.15">
      <c r="T763" s="8">
        <v>2513</v>
      </c>
      <c r="U763" s="8">
        <v>2510</v>
      </c>
      <c r="V763" s="8">
        <v>2507</v>
      </c>
      <c r="W763" s="8">
        <v>2509</v>
      </c>
      <c r="X763" s="8">
        <v>2505</v>
      </c>
      <c r="Y763" s="8" t="s">
        <v>154</v>
      </c>
      <c r="Z763" s="8" t="s">
        <v>154</v>
      </c>
      <c r="AA763" s="8" t="s">
        <v>154</v>
      </c>
      <c r="AD763" t="str">
        <f t="shared" si="168"/>
        <v>2513+2510+2507+2509+2505+++</v>
      </c>
      <c r="AI763" t="s">
        <v>437</v>
      </c>
      <c r="AJ763" t="str">
        <f t="shared" si="169"/>
        <v>2513+2510+2507+2509+2505</v>
      </c>
    </row>
    <row r="764" spans="20:36" x14ac:dyDescent="0.15">
      <c r="T764" s="8">
        <v>2519</v>
      </c>
      <c r="U764" s="8">
        <v>2516</v>
      </c>
      <c r="V764" s="8">
        <v>2510</v>
      </c>
      <c r="W764" s="8">
        <v>2511</v>
      </c>
      <c r="X764" s="8">
        <v>2510</v>
      </c>
      <c r="Y764" s="8">
        <v>2513</v>
      </c>
      <c r="Z764" s="8" t="s">
        <v>154</v>
      </c>
      <c r="AA764" s="8" t="s">
        <v>154</v>
      </c>
      <c r="AD764" t="str">
        <f t="shared" si="168"/>
        <v>2519+2516+2510+2511+2510+2513++</v>
      </c>
      <c r="AI764" t="s">
        <v>438</v>
      </c>
      <c r="AJ764" t="str">
        <f t="shared" si="169"/>
        <v>2519+2516+2510+2511+2510+2513</v>
      </c>
    </row>
    <row r="765" spans="20:36" x14ac:dyDescent="0.15">
      <c r="T765" s="8">
        <v>2525</v>
      </c>
      <c r="U765" s="8">
        <v>2523</v>
      </c>
      <c r="V765" s="8">
        <v>2517</v>
      </c>
      <c r="W765" s="8">
        <v>2518</v>
      </c>
      <c r="X765" s="8">
        <v>2517</v>
      </c>
      <c r="Y765" s="8">
        <v>2519</v>
      </c>
      <c r="Z765" s="8" t="s">
        <v>154</v>
      </c>
      <c r="AA765" s="8" t="s">
        <v>154</v>
      </c>
      <c r="AD765" t="str">
        <f t="shared" si="168"/>
        <v>2525+2523+2517+2518+2517+2519++</v>
      </c>
      <c r="AI765" t="s">
        <v>439</v>
      </c>
      <c r="AJ765" t="str">
        <f t="shared" si="169"/>
        <v>2525+2523+2517+2518+2517+2519</v>
      </c>
    </row>
    <row r="766" spans="20:36" x14ac:dyDescent="0.15">
      <c r="T766" s="8">
        <v>2531</v>
      </c>
      <c r="U766" s="8">
        <v>2528</v>
      </c>
      <c r="V766" s="8">
        <v>2521</v>
      </c>
      <c r="W766" s="8">
        <v>2522</v>
      </c>
      <c r="X766" s="8">
        <v>2521</v>
      </c>
      <c r="Y766" s="8">
        <v>2522</v>
      </c>
      <c r="Z766" s="8" t="s">
        <v>154</v>
      </c>
      <c r="AA766" s="8" t="s">
        <v>154</v>
      </c>
      <c r="AD766" t="str">
        <f t="shared" si="168"/>
        <v>2531+2528+2521+2522+2521+2522++</v>
      </c>
      <c r="AI766" t="s">
        <v>440</v>
      </c>
      <c r="AJ766" t="str">
        <f t="shared" si="169"/>
        <v>2531+2528+2521+2522+2521+2522</v>
      </c>
    </row>
    <row r="767" spans="20:36" x14ac:dyDescent="0.15">
      <c r="T767" s="8">
        <v>2537</v>
      </c>
      <c r="U767" s="8">
        <v>2536</v>
      </c>
      <c r="V767" s="8">
        <v>2531</v>
      </c>
      <c r="W767" s="8">
        <v>2528</v>
      </c>
      <c r="X767" s="8">
        <v>2527</v>
      </c>
      <c r="Y767" s="8">
        <v>2530</v>
      </c>
      <c r="Z767" s="8" t="s">
        <v>154</v>
      </c>
      <c r="AA767" s="8" t="s">
        <v>154</v>
      </c>
      <c r="AD767" t="str">
        <f t="shared" si="168"/>
        <v>2537+2536+2531+2528+2527+2530++</v>
      </c>
      <c r="AI767" t="s">
        <v>441</v>
      </c>
      <c r="AJ767" t="str">
        <f t="shared" si="169"/>
        <v>2537+2536+2531+2528+2527+2530</v>
      </c>
    </row>
    <row r="768" spans="20:36" x14ac:dyDescent="0.15">
      <c r="T768" s="8">
        <v>2545</v>
      </c>
      <c r="U768" s="8">
        <v>2543</v>
      </c>
      <c r="V768" s="8">
        <v>2545</v>
      </c>
      <c r="W768" s="8">
        <v>2534</v>
      </c>
      <c r="X768" s="8">
        <v>2533</v>
      </c>
      <c r="Y768" s="8">
        <v>2535</v>
      </c>
      <c r="Z768" s="8">
        <v>2534</v>
      </c>
      <c r="AA768" s="8" t="s">
        <v>154</v>
      </c>
      <c r="AD768" t="str">
        <f t="shared" si="168"/>
        <v>2545+2543+2545+2534+2533+2535+2534+</v>
      </c>
      <c r="AI768" t="s">
        <v>442</v>
      </c>
      <c r="AJ768" t="str">
        <f t="shared" si="169"/>
        <v>2545+2543+2545+2534+2533+2535+2534</v>
      </c>
    </row>
    <row r="769" spans="20:36" x14ac:dyDescent="0.15">
      <c r="T769" s="8">
        <v>2552</v>
      </c>
      <c r="U769" s="8">
        <v>2548</v>
      </c>
      <c r="V769" s="8">
        <v>2546</v>
      </c>
      <c r="W769" s="8">
        <v>2540</v>
      </c>
      <c r="X769" s="8">
        <v>2545</v>
      </c>
      <c r="Y769" s="8">
        <v>2539</v>
      </c>
      <c r="Z769" s="8">
        <v>2542</v>
      </c>
      <c r="AA769" s="8" t="s">
        <v>154</v>
      </c>
      <c r="AD769" t="str">
        <f t="shared" si="168"/>
        <v>2552+2548+2546+2540+2545+2539+2542+</v>
      </c>
      <c r="AI769" t="s">
        <v>443</v>
      </c>
      <c r="AJ769" t="str">
        <f t="shared" si="169"/>
        <v>2552+2548+2546+2540+2545+2539+2542</v>
      </c>
    </row>
    <row r="770" spans="20:36" x14ac:dyDescent="0.15">
      <c r="T770" s="8">
        <v>2559</v>
      </c>
      <c r="U770" s="8">
        <v>2557</v>
      </c>
      <c r="V770" s="8">
        <v>2556</v>
      </c>
      <c r="W770" s="8">
        <v>2552</v>
      </c>
      <c r="X770" s="8">
        <v>2546</v>
      </c>
      <c r="Y770" s="8">
        <v>2547</v>
      </c>
      <c r="Z770" s="8">
        <v>2546</v>
      </c>
      <c r="AA770" s="8" t="s">
        <v>154</v>
      </c>
      <c r="AD770" t="str">
        <f t="shared" si="168"/>
        <v>2559+2557+2556+2552+2546+2547+2546+</v>
      </c>
      <c r="AI770" t="s">
        <v>444</v>
      </c>
      <c r="AJ770" t="str">
        <f t="shared" si="169"/>
        <v>2559+2557+2556+2552+2546+2547+2546</v>
      </c>
    </row>
    <row r="771" spans="20:36" x14ac:dyDescent="0.15">
      <c r="T771" s="8">
        <v>2566</v>
      </c>
      <c r="U771" s="8">
        <v>2562</v>
      </c>
      <c r="V771" s="8">
        <v>2563</v>
      </c>
      <c r="W771" s="8">
        <v>2553</v>
      </c>
      <c r="X771" s="8">
        <v>2554</v>
      </c>
      <c r="Y771" s="8">
        <v>2559</v>
      </c>
      <c r="Z771" s="8">
        <v>2553</v>
      </c>
      <c r="AA771" s="8" t="s">
        <v>154</v>
      </c>
      <c r="AD771" t="str">
        <f t="shared" si="168"/>
        <v>2566+2562+2563+2553+2554+2559+2553+</v>
      </c>
      <c r="AI771" t="s">
        <v>445</v>
      </c>
      <c r="AJ771" t="str">
        <f t="shared" si="169"/>
        <v>2566+2562+2563+2553+2554+2559+2553</v>
      </c>
    </row>
    <row r="772" spans="20:36" x14ac:dyDescent="0.15">
      <c r="T772" s="8">
        <v>2573</v>
      </c>
      <c r="U772" s="8">
        <v>2571</v>
      </c>
      <c r="V772" s="8">
        <v>2567</v>
      </c>
      <c r="W772" s="8">
        <v>2563</v>
      </c>
      <c r="X772" s="8">
        <v>2560</v>
      </c>
      <c r="Y772" s="8">
        <v>2561</v>
      </c>
      <c r="Z772" s="8">
        <v>2566</v>
      </c>
      <c r="AA772" s="8" t="s">
        <v>154</v>
      </c>
      <c r="AD772" t="str">
        <f t="shared" si="168"/>
        <v>2573+2571+2567+2563+2560+2561+2566+</v>
      </c>
      <c r="AI772" t="s">
        <v>446</v>
      </c>
      <c r="AJ772" t="str">
        <f t="shared" si="169"/>
        <v>2573+2571+2567+2563+2560+2561+2566</v>
      </c>
    </row>
    <row r="773" spans="20:36" x14ac:dyDescent="0.15">
      <c r="T773" s="8">
        <v>2580</v>
      </c>
      <c r="U773" s="8">
        <v>2576</v>
      </c>
      <c r="V773" s="8">
        <v>2574</v>
      </c>
      <c r="W773" s="8">
        <v>2570</v>
      </c>
      <c r="X773" s="8">
        <v>2573</v>
      </c>
      <c r="Y773" s="8">
        <v>2567</v>
      </c>
      <c r="Z773" s="8">
        <v>2568</v>
      </c>
      <c r="AA773" s="8" t="s">
        <v>154</v>
      </c>
      <c r="AD773" t="str">
        <f t="shared" ref="AD773:AD836" si="182">T773&amp;"+"&amp;U773&amp;"+"&amp;V773&amp;"+"&amp;W773&amp;"+"&amp;X773&amp;"+"&amp;Y773&amp;"+"&amp;Z773&amp;"+"&amp;AA773</f>
        <v>2580+2576+2574+2570+2573+2567+2568+</v>
      </c>
      <c r="AI773" t="s">
        <v>447</v>
      </c>
      <c r="AJ773" t="str">
        <f t="shared" ref="AJ773:AJ836" si="183">IF(RIGHT(AI773,1)="+",LEFT(AI773,LEN(AI773)-1),AI773)</f>
        <v>2580+2576+2574+2570+2573+2567+2568</v>
      </c>
    </row>
    <row r="774" spans="20:36" x14ac:dyDescent="0.15">
      <c r="T774" s="8">
        <v>2588</v>
      </c>
      <c r="U774" s="8">
        <v>2585</v>
      </c>
      <c r="V774" s="8">
        <v>2583</v>
      </c>
      <c r="W774" s="8">
        <v>2583</v>
      </c>
      <c r="X774" s="8">
        <v>2576</v>
      </c>
      <c r="Y774" s="8">
        <v>2574</v>
      </c>
      <c r="Z774" s="8">
        <v>2577</v>
      </c>
      <c r="AA774" s="8">
        <v>2577</v>
      </c>
      <c r="AD774" t="str">
        <f t="shared" si="182"/>
        <v>2588+2585+2583+2583+2576+2574+2577+2577</v>
      </c>
      <c r="AI774" t="s">
        <v>448</v>
      </c>
      <c r="AJ774" t="str">
        <f t="shared" si="183"/>
        <v>2588+2585+2583+2583+2576+2574+2577+2577</v>
      </c>
    </row>
    <row r="775" spans="20:36" x14ac:dyDescent="0.15">
      <c r="T775" s="8">
        <v>2596</v>
      </c>
      <c r="U775" s="8">
        <v>2589</v>
      </c>
      <c r="V775" s="8">
        <v>2591</v>
      </c>
      <c r="W775" s="8">
        <v>2592</v>
      </c>
      <c r="X775" s="8">
        <v>2585</v>
      </c>
      <c r="Y775" s="8">
        <v>2588</v>
      </c>
      <c r="Z775" s="8">
        <v>2586</v>
      </c>
      <c r="AA775" s="8">
        <v>2584</v>
      </c>
      <c r="AD775" t="str">
        <f t="shared" si="182"/>
        <v>2596+2589+2591+2592+2585+2588+2586+2584</v>
      </c>
      <c r="AI775" t="s">
        <v>449</v>
      </c>
      <c r="AJ775" t="str">
        <f t="shared" si="183"/>
        <v>2596+2589+2591+2592+2585+2588+2586+2584</v>
      </c>
    </row>
    <row r="776" spans="20:36" x14ac:dyDescent="0.15">
      <c r="T776" s="8">
        <v>2604</v>
      </c>
      <c r="U776" s="8">
        <v>2602</v>
      </c>
      <c r="V776" s="8">
        <v>2597</v>
      </c>
      <c r="W776" s="8">
        <v>2599</v>
      </c>
      <c r="X776" s="8">
        <v>2593</v>
      </c>
      <c r="Y776" s="8">
        <v>2589</v>
      </c>
      <c r="Z776" s="8">
        <v>2596</v>
      </c>
      <c r="AA776" s="8">
        <v>2596</v>
      </c>
      <c r="AD776" t="str">
        <f t="shared" si="182"/>
        <v>2604+2602+2597+2599+2593+2589+2596+2596</v>
      </c>
      <c r="AI776" t="s">
        <v>450</v>
      </c>
      <c r="AJ776" t="str">
        <f t="shared" si="183"/>
        <v>2604+2602+2597+2599+2593+2589+2596+2596</v>
      </c>
    </row>
    <row r="777" spans="20:36" x14ac:dyDescent="0.15">
      <c r="T777" s="8">
        <v>2612</v>
      </c>
      <c r="U777" s="8">
        <v>2610</v>
      </c>
      <c r="V777" s="8">
        <v>2608</v>
      </c>
      <c r="W777" s="8">
        <v>2607</v>
      </c>
      <c r="X777" s="8">
        <v>2601</v>
      </c>
      <c r="Y777" s="8">
        <v>2597</v>
      </c>
      <c r="Z777" s="8">
        <v>2604</v>
      </c>
      <c r="AA777" s="8">
        <v>2599</v>
      </c>
      <c r="AD777" t="str">
        <f t="shared" si="182"/>
        <v>2612+2610+2608+2607+2601+2597+2604+2599</v>
      </c>
      <c r="AI777" t="s">
        <v>451</v>
      </c>
      <c r="AJ777" t="str">
        <f t="shared" si="183"/>
        <v>2612+2610+2608+2607+2601+2597+2604+2599</v>
      </c>
    </row>
    <row r="778" spans="20:36" x14ac:dyDescent="0.15">
      <c r="T778" s="8">
        <v>2620</v>
      </c>
      <c r="U778" s="8">
        <v>2615</v>
      </c>
      <c r="V778" s="8">
        <v>2613</v>
      </c>
      <c r="W778" s="8">
        <v>2615</v>
      </c>
      <c r="X778" s="8">
        <v>2608</v>
      </c>
      <c r="Y778" s="8">
        <v>2612</v>
      </c>
      <c r="Z778" s="8">
        <v>2609</v>
      </c>
      <c r="AA778" s="8">
        <v>2607</v>
      </c>
      <c r="AD778" t="str">
        <f t="shared" si="182"/>
        <v>2620+2615+2613+2615+2608+2612+2609+2607</v>
      </c>
      <c r="AI778" t="s">
        <v>452</v>
      </c>
      <c r="AJ778" t="str">
        <f t="shared" si="183"/>
        <v>2620+2615+2613+2615+2608+2612+2609+2607</v>
      </c>
    </row>
    <row r="779" spans="20:36" x14ac:dyDescent="0.15">
      <c r="T779" s="8">
        <v>2627</v>
      </c>
      <c r="U779" s="8">
        <v>2623</v>
      </c>
      <c r="V779" s="8">
        <v>2621</v>
      </c>
      <c r="W779" s="8">
        <v>2623</v>
      </c>
      <c r="X779" s="8">
        <v>2616</v>
      </c>
      <c r="Y779" s="8">
        <v>2619</v>
      </c>
      <c r="Z779" s="8">
        <v>2617</v>
      </c>
      <c r="AA779" s="8">
        <v>2615</v>
      </c>
      <c r="AD779" t="str">
        <f t="shared" si="182"/>
        <v>2627+2623+2621+2623+2616+2619+2617+2615</v>
      </c>
      <c r="AI779" t="s">
        <v>174</v>
      </c>
      <c r="AJ779" t="str">
        <f t="shared" si="183"/>
        <v>2627+2623+2621+2623+2616+2619+2617+2615</v>
      </c>
    </row>
    <row r="780" spans="20:36" x14ac:dyDescent="0.15">
      <c r="T780" s="8">
        <v>2635</v>
      </c>
      <c r="U780" s="8">
        <v>2631</v>
      </c>
      <c r="V780" s="8">
        <v>2629</v>
      </c>
      <c r="W780" s="8">
        <v>2631</v>
      </c>
      <c r="X780" s="8">
        <v>2624</v>
      </c>
      <c r="Y780" s="8">
        <v>2627</v>
      </c>
      <c r="Z780" s="8">
        <v>2625</v>
      </c>
      <c r="AA780" s="8">
        <v>2623</v>
      </c>
      <c r="AD780" t="str">
        <f t="shared" si="182"/>
        <v>2635+2631+2629+2631+2624+2627+2625+2623</v>
      </c>
      <c r="AI780" t="s">
        <v>175</v>
      </c>
      <c r="AJ780" t="str">
        <f t="shared" si="183"/>
        <v>2635+2631+2629+2631+2624+2627+2625+2623</v>
      </c>
    </row>
    <row r="781" spans="20:36" x14ac:dyDescent="0.15">
      <c r="T781" s="8">
        <v>2643</v>
      </c>
      <c r="U781" s="8">
        <v>2637</v>
      </c>
      <c r="V781" s="8">
        <v>2637</v>
      </c>
      <c r="W781" s="8">
        <v>2639</v>
      </c>
      <c r="X781" s="8">
        <v>2630</v>
      </c>
      <c r="Y781" s="8">
        <v>2627</v>
      </c>
      <c r="Z781" s="8">
        <v>2633</v>
      </c>
      <c r="AA781" s="8">
        <v>2635</v>
      </c>
      <c r="AD781" t="str">
        <f t="shared" si="182"/>
        <v>2643+2637+2637+2639+2630+2627+2633+2635</v>
      </c>
      <c r="AI781" t="s">
        <v>176</v>
      </c>
      <c r="AJ781" t="str">
        <f t="shared" si="183"/>
        <v>2643+2637+2637+2639+2630+2627+2633+2635</v>
      </c>
    </row>
    <row r="782" spans="20:36" x14ac:dyDescent="0.15">
      <c r="T782" s="8">
        <f>T781+8</f>
        <v>2651</v>
      </c>
      <c r="U782" s="8">
        <f>U781+7</f>
        <v>2644</v>
      </c>
      <c r="V782" s="8">
        <f>V781+8</f>
        <v>2645</v>
      </c>
      <c r="W782" s="8">
        <f>W781+8</f>
        <v>2647</v>
      </c>
      <c r="X782" s="8">
        <f>X781+8</f>
        <v>2638</v>
      </c>
      <c r="Y782" s="8">
        <f>Y781+8</f>
        <v>2635</v>
      </c>
      <c r="Z782" s="8">
        <f>Z781+8</f>
        <v>2641</v>
      </c>
      <c r="AA782" s="8">
        <f>AA781+8</f>
        <v>2643</v>
      </c>
      <c r="AD782" t="str">
        <f t="shared" si="182"/>
        <v>2651+2644+2645+2647+2638+2635+2641+2643</v>
      </c>
      <c r="AI782" t="s">
        <v>177</v>
      </c>
      <c r="AJ782" t="str">
        <f t="shared" si="183"/>
        <v>2651+2644+2645+2647+2638+2635+2641+2643</v>
      </c>
    </row>
    <row r="783" spans="20:36" x14ac:dyDescent="0.15">
      <c r="T783" s="8">
        <f t="shared" ref="T783" si="184">T782+8</f>
        <v>2659</v>
      </c>
      <c r="U783" s="8">
        <f>U782+8</f>
        <v>2652</v>
      </c>
      <c r="V783" s="8">
        <f>V782+8</f>
        <v>2653</v>
      </c>
      <c r="W783" s="8">
        <f t="shared" ref="W783:W784" si="185">W782+8</f>
        <v>2655</v>
      </c>
      <c r="X783" s="8">
        <f t="shared" ref="X783:X784" si="186">X782+8</f>
        <v>2646</v>
      </c>
      <c r="Y783" s="8">
        <f t="shared" ref="Y783:Y784" si="187">Y782+8</f>
        <v>2643</v>
      </c>
      <c r="Z783" s="8">
        <f t="shared" ref="Z783:Z784" si="188">Z782+8</f>
        <v>2649</v>
      </c>
      <c r="AA783" s="8">
        <f t="shared" ref="AA783:AA784" si="189">AA782+8</f>
        <v>2651</v>
      </c>
      <c r="AD783" t="str">
        <f t="shared" si="182"/>
        <v>2659+2652+2653+2655+2646+2643+2649+2651</v>
      </c>
      <c r="AI783" t="s">
        <v>178</v>
      </c>
      <c r="AJ783" t="str">
        <f t="shared" si="183"/>
        <v>2659+2652+2653+2655+2646+2643+2649+2651</v>
      </c>
    </row>
    <row r="784" spans="20:36" x14ac:dyDescent="0.15">
      <c r="T784" s="8">
        <f>T783+8</f>
        <v>2667</v>
      </c>
      <c r="U784" s="8">
        <f>U783+9</f>
        <v>2661</v>
      </c>
      <c r="V784" s="8">
        <f>V783+8</f>
        <v>2661</v>
      </c>
      <c r="W784" s="8">
        <f t="shared" si="185"/>
        <v>2663</v>
      </c>
      <c r="X784" s="8">
        <f t="shared" si="186"/>
        <v>2654</v>
      </c>
      <c r="Y784" s="8">
        <f t="shared" si="187"/>
        <v>2651</v>
      </c>
      <c r="Z784" s="8">
        <f t="shared" si="188"/>
        <v>2657</v>
      </c>
      <c r="AA784" s="8">
        <f t="shared" si="189"/>
        <v>2659</v>
      </c>
      <c r="AD784" t="str">
        <f t="shared" si="182"/>
        <v>2667+2661+2661+2663+2654+2651+2657+2659</v>
      </c>
      <c r="AI784" t="s">
        <v>179</v>
      </c>
      <c r="AJ784" t="str">
        <f t="shared" si="183"/>
        <v>2667+2661+2661+2663+2654+2651+2657+2659</v>
      </c>
    </row>
    <row r="785" spans="20:36" x14ac:dyDescent="0.15">
      <c r="T785" s="8"/>
      <c r="U785" s="8"/>
      <c r="V785" s="8"/>
      <c r="W785" s="8"/>
      <c r="X785" s="8"/>
      <c r="Y785" s="8"/>
      <c r="Z785" s="8"/>
      <c r="AA785" s="8"/>
      <c r="AD785" t="str">
        <f t="shared" si="182"/>
        <v>+++++++</v>
      </c>
      <c r="AJ785">
        <f t="shared" si="183"/>
        <v>0</v>
      </c>
    </row>
    <row r="786" spans="20:36" x14ac:dyDescent="0.15">
      <c r="T786" s="8"/>
      <c r="U786" s="8"/>
      <c r="V786" s="8"/>
      <c r="W786" s="8"/>
      <c r="X786" s="8"/>
      <c r="Y786" s="8"/>
      <c r="Z786" s="8"/>
      <c r="AA786" s="8"/>
      <c r="AD786" t="str">
        <f t="shared" si="182"/>
        <v>+++++++</v>
      </c>
      <c r="AJ786">
        <f t="shared" si="183"/>
        <v>0</v>
      </c>
    </row>
    <row r="787" spans="20:36" x14ac:dyDescent="0.15">
      <c r="T787" s="8"/>
      <c r="U787" s="8"/>
      <c r="V787" s="8"/>
      <c r="W787" s="8"/>
      <c r="X787" s="8"/>
      <c r="Y787" s="8"/>
      <c r="Z787" s="8"/>
      <c r="AA787" s="8"/>
      <c r="AD787" t="str">
        <f t="shared" si="182"/>
        <v>+++++++</v>
      </c>
      <c r="AJ787">
        <f t="shared" si="183"/>
        <v>0</v>
      </c>
    </row>
    <row r="788" spans="20:36" x14ac:dyDescent="0.15">
      <c r="T788" s="8">
        <v>2004</v>
      </c>
      <c r="U788" s="8">
        <v>2003</v>
      </c>
      <c r="V788" s="8">
        <v>2001</v>
      </c>
      <c r="W788" s="8">
        <v>2001</v>
      </c>
      <c r="X788" s="8" t="s">
        <v>154</v>
      </c>
      <c r="Y788" s="8" t="s">
        <v>154</v>
      </c>
      <c r="Z788" s="8" t="s">
        <v>154</v>
      </c>
      <c r="AA788" s="8" t="s">
        <v>154</v>
      </c>
      <c r="AD788" t="str">
        <f t="shared" si="182"/>
        <v>2004+2003+2001+2001++++</v>
      </c>
      <c r="AI788" t="s">
        <v>354</v>
      </c>
      <c r="AJ788" t="str">
        <f t="shared" si="183"/>
        <v>2004+2003+2001+2001</v>
      </c>
    </row>
    <row r="789" spans="20:36" x14ac:dyDescent="0.15">
      <c r="T789" s="8">
        <v>2501</v>
      </c>
      <c r="U789" s="8">
        <v>2005</v>
      </c>
      <c r="V789" s="8">
        <v>2004</v>
      </c>
      <c r="W789" s="8">
        <v>2003</v>
      </c>
      <c r="X789" s="8">
        <v>2504</v>
      </c>
      <c r="Y789" s="8" t="s">
        <v>154</v>
      </c>
      <c r="Z789" s="8" t="s">
        <v>154</v>
      </c>
      <c r="AA789" s="8" t="s">
        <v>154</v>
      </c>
      <c r="AD789" t="str">
        <f t="shared" si="182"/>
        <v>2501+2005+2004+2003+2504+++</v>
      </c>
      <c r="AI789" t="s">
        <v>355</v>
      </c>
      <c r="AJ789" t="str">
        <f t="shared" si="183"/>
        <v>2501+2005+2004+2003+2504</v>
      </c>
    </row>
    <row r="790" spans="20:36" x14ac:dyDescent="0.15">
      <c r="T790" s="8">
        <v>2508</v>
      </c>
      <c r="U790" s="8">
        <v>2505</v>
      </c>
      <c r="V790" s="8">
        <v>2501</v>
      </c>
      <c r="W790" s="8">
        <v>2504</v>
      </c>
      <c r="X790" s="8">
        <v>2500</v>
      </c>
      <c r="Y790" s="8" t="s">
        <v>154</v>
      </c>
      <c r="Z790" s="8" t="s">
        <v>154</v>
      </c>
      <c r="AA790" s="8" t="s">
        <v>154</v>
      </c>
      <c r="AD790" t="str">
        <f t="shared" si="182"/>
        <v>2508+2505+2501+2504+2500+++</v>
      </c>
      <c r="AI790" t="s">
        <v>356</v>
      </c>
      <c r="AJ790" t="str">
        <f t="shared" si="183"/>
        <v>2508+2505+2501+2504+2500</v>
      </c>
    </row>
    <row r="791" spans="20:36" x14ac:dyDescent="0.15">
      <c r="T791" s="8">
        <v>2513</v>
      </c>
      <c r="U791" s="8">
        <v>2511</v>
      </c>
      <c r="V791" s="8">
        <v>2507</v>
      </c>
      <c r="W791" s="8">
        <v>2509</v>
      </c>
      <c r="X791" s="8">
        <v>2506</v>
      </c>
      <c r="Y791" s="8" t="s">
        <v>154</v>
      </c>
      <c r="Z791" s="8" t="s">
        <v>154</v>
      </c>
      <c r="AA791" s="8" t="s">
        <v>154</v>
      </c>
      <c r="AD791" t="str">
        <f t="shared" si="182"/>
        <v>2513+2511+2507+2509+2506+++</v>
      </c>
      <c r="AI791" t="s">
        <v>453</v>
      </c>
      <c r="AJ791" t="str">
        <f t="shared" si="183"/>
        <v>2513+2511+2507+2509+2506</v>
      </c>
    </row>
    <row r="792" spans="20:36" x14ac:dyDescent="0.15">
      <c r="T792" s="8">
        <v>2519</v>
      </c>
      <c r="U792" s="8">
        <v>2516</v>
      </c>
      <c r="V792" s="8">
        <v>2511</v>
      </c>
      <c r="W792" s="8">
        <v>2510</v>
      </c>
      <c r="X792" s="8">
        <v>2511</v>
      </c>
      <c r="Y792" s="8">
        <v>2513</v>
      </c>
      <c r="Z792" s="8" t="s">
        <v>154</v>
      </c>
      <c r="AA792" s="8" t="s">
        <v>154</v>
      </c>
      <c r="AD792" t="str">
        <f t="shared" si="182"/>
        <v>2519+2516+2511+2510+2511+2513++</v>
      </c>
      <c r="AI792" t="s">
        <v>454</v>
      </c>
      <c r="AJ792" t="str">
        <f t="shared" si="183"/>
        <v>2519+2516+2511+2510+2511+2513</v>
      </c>
    </row>
    <row r="793" spans="20:36" x14ac:dyDescent="0.15">
      <c r="T793" s="8">
        <v>2525</v>
      </c>
      <c r="U793" s="8">
        <v>2521</v>
      </c>
      <c r="V793" s="8">
        <v>2515</v>
      </c>
      <c r="W793" s="8">
        <v>2518</v>
      </c>
      <c r="X793" s="8">
        <v>2515</v>
      </c>
      <c r="Y793" s="8">
        <v>2519</v>
      </c>
      <c r="Z793" s="8" t="s">
        <v>154</v>
      </c>
      <c r="AA793" s="8" t="s">
        <v>154</v>
      </c>
      <c r="AD793" t="str">
        <f t="shared" si="182"/>
        <v>2525+2521+2515+2518+2515+2519++</v>
      </c>
      <c r="AI793" t="s">
        <v>455</v>
      </c>
      <c r="AJ793" t="str">
        <f t="shared" si="183"/>
        <v>2525+2521+2515+2518+2515+2519</v>
      </c>
    </row>
    <row r="794" spans="20:36" x14ac:dyDescent="0.15">
      <c r="T794" s="8">
        <v>2531</v>
      </c>
      <c r="U794" s="8">
        <v>2528</v>
      </c>
      <c r="V794" s="8">
        <v>2523</v>
      </c>
      <c r="W794" s="8">
        <v>2522</v>
      </c>
      <c r="X794" s="8">
        <v>2523</v>
      </c>
      <c r="Y794" s="8">
        <v>2522</v>
      </c>
      <c r="Z794" s="8" t="s">
        <v>154</v>
      </c>
      <c r="AA794" s="8" t="s">
        <v>154</v>
      </c>
      <c r="AD794" t="str">
        <f t="shared" si="182"/>
        <v>2531+2528+2523+2522+2523+2522++</v>
      </c>
      <c r="AI794" t="s">
        <v>456</v>
      </c>
      <c r="AJ794" t="str">
        <f t="shared" si="183"/>
        <v>2531+2528+2523+2522+2523+2522</v>
      </c>
    </row>
    <row r="795" spans="20:36" x14ac:dyDescent="0.15">
      <c r="T795" s="8">
        <v>2537</v>
      </c>
      <c r="U795" s="8">
        <v>2536</v>
      </c>
      <c r="V795" s="8">
        <v>2531</v>
      </c>
      <c r="W795" s="8">
        <v>2528</v>
      </c>
      <c r="X795" s="8">
        <v>2529</v>
      </c>
      <c r="Y795" s="8">
        <v>2530</v>
      </c>
      <c r="Z795" s="8" t="s">
        <v>154</v>
      </c>
      <c r="AA795" s="8" t="s">
        <v>154</v>
      </c>
      <c r="AD795" t="str">
        <f t="shared" si="182"/>
        <v>2537+2536+2531+2528+2529+2530++</v>
      </c>
      <c r="AI795" t="s">
        <v>457</v>
      </c>
      <c r="AJ795" t="str">
        <f t="shared" si="183"/>
        <v>2537+2536+2531+2528+2529+2530</v>
      </c>
    </row>
    <row r="796" spans="20:36" x14ac:dyDescent="0.15">
      <c r="T796" s="8">
        <v>2545</v>
      </c>
      <c r="U796" s="8">
        <v>2543</v>
      </c>
      <c r="V796" s="8">
        <v>2545</v>
      </c>
      <c r="W796" s="8">
        <v>2534</v>
      </c>
      <c r="X796" s="8">
        <v>2535</v>
      </c>
      <c r="Y796" s="8">
        <v>2533</v>
      </c>
      <c r="Z796" s="8">
        <v>2534</v>
      </c>
      <c r="AA796" s="8" t="s">
        <v>154</v>
      </c>
      <c r="AD796" t="str">
        <f t="shared" si="182"/>
        <v>2545+2543+2545+2534+2535+2533+2534+</v>
      </c>
      <c r="AI796" t="s">
        <v>458</v>
      </c>
      <c r="AJ796" t="str">
        <f t="shared" si="183"/>
        <v>2545+2543+2545+2534+2535+2533+2534</v>
      </c>
    </row>
    <row r="797" spans="20:36" x14ac:dyDescent="0.15">
      <c r="T797" s="8">
        <v>2552</v>
      </c>
      <c r="U797" s="8">
        <v>2548</v>
      </c>
      <c r="V797" s="8">
        <v>2547</v>
      </c>
      <c r="W797" s="8">
        <v>2539</v>
      </c>
      <c r="X797" s="8">
        <v>2545</v>
      </c>
      <c r="Y797" s="8">
        <v>2540</v>
      </c>
      <c r="Z797" s="8">
        <v>2542</v>
      </c>
      <c r="AA797" s="8" t="s">
        <v>154</v>
      </c>
      <c r="AD797" t="str">
        <f t="shared" si="182"/>
        <v>2552+2548+2547+2539+2545+2540+2542+</v>
      </c>
      <c r="AI797" t="s">
        <v>459</v>
      </c>
      <c r="AJ797" t="str">
        <f t="shared" si="183"/>
        <v>2552+2548+2547+2539+2545+2540+2542</v>
      </c>
    </row>
    <row r="798" spans="20:36" x14ac:dyDescent="0.15">
      <c r="T798" s="8">
        <v>2559</v>
      </c>
      <c r="U798" s="8">
        <v>2557</v>
      </c>
      <c r="V798" s="8">
        <v>2556</v>
      </c>
      <c r="W798" s="8">
        <v>2552</v>
      </c>
      <c r="X798" s="8">
        <v>2547</v>
      </c>
      <c r="Y798" s="8">
        <v>2546</v>
      </c>
      <c r="Z798" s="8">
        <v>2547</v>
      </c>
      <c r="AA798" s="8" t="s">
        <v>154</v>
      </c>
      <c r="AD798" t="str">
        <f t="shared" si="182"/>
        <v>2559+2557+2556+2552+2547+2546+2547+</v>
      </c>
      <c r="AI798" t="s">
        <v>460</v>
      </c>
      <c r="AJ798" t="str">
        <f t="shared" si="183"/>
        <v>2559+2557+2556+2552+2547+2546+2547</v>
      </c>
    </row>
    <row r="799" spans="20:36" x14ac:dyDescent="0.15">
      <c r="T799" s="8">
        <v>2566</v>
      </c>
      <c r="U799" s="8">
        <v>2562</v>
      </c>
      <c r="V799" s="8">
        <v>2563</v>
      </c>
      <c r="W799" s="8">
        <v>2553</v>
      </c>
      <c r="X799" s="8">
        <v>2554</v>
      </c>
      <c r="Y799" s="8">
        <v>2559</v>
      </c>
      <c r="Z799" s="8">
        <v>2553</v>
      </c>
      <c r="AA799" s="8" t="s">
        <v>154</v>
      </c>
      <c r="AD799" t="str">
        <f t="shared" si="182"/>
        <v>2566+2562+2563+2553+2554+2559+2553+</v>
      </c>
      <c r="AI799" t="s">
        <v>445</v>
      </c>
      <c r="AJ799" t="str">
        <f t="shared" si="183"/>
        <v>2566+2562+2563+2553+2554+2559+2553</v>
      </c>
    </row>
    <row r="800" spans="20:36" x14ac:dyDescent="0.15">
      <c r="T800" s="8">
        <v>2573</v>
      </c>
      <c r="U800" s="8">
        <v>2571</v>
      </c>
      <c r="V800" s="8">
        <v>2568</v>
      </c>
      <c r="W800" s="8">
        <v>2563</v>
      </c>
      <c r="X800" s="8">
        <v>2561</v>
      </c>
      <c r="Y800" s="8">
        <v>2560</v>
      </c>
      <c r="Z800" s="8">
        <v>2566</v>
      </c>
      <c r="AA800" s="8" t="s">
        <v>154</v>
      </c>
      <c r="AD800" t="str">
        <f t="shared" si="182"/>
        <v>2573+2571+2568+2563+2561+2560+2566+</v>
      </c>
      <c r="AI800" t="s">
        <v>461</v>
      </c>
      <c r="AJ800" t="str">
        <f t="shared" si="183"/>
        <v>2573+2571+2568+2563+2561+2560+2566</v>
      </c>
    </row>
    <row r="801" spans="20:36" x14ac:dyDescent="0.15">
      <c r="T801" s="8">
        <v>2580</v>
      </c>
      <c r="U801" s="8">
        <v>2576</v>
      </c>
      <c r="V801" s="8">
        <v>2575</v>
      </c>
      <c r="W801" s="8">
        <v>2570</v>
      </c>
      <c r="X801" s="8">
        <v>2573</v>
      </c>
      <c r="Y801" s="8">
        <v>2568</v>
      </c>
      <c r="Z801" s="8">
        <v>2567</v>
      </c>
      <c r="AA801" s="8" t="s">
        <v>154</v>
      </c>
      <c r="AD801" t="str">
        <f t="shared" si="182"/>
        <v>2580+2576+2575+2570+2573+2568+2567+</v>
      </c>
      <c r="AI801" t="s">
        <v>462</v>
      </c>
      <c r="AJ801" t="str">
        <f t="shared" si="183"/>
        <v>2580+2576+2575+2570+2573+2568+2567</v>
      </c>
    </row>
    <row r="802" spans="20:36" x14ac:dyDescent="0.15">
      <c r="T802" s="8">
        <v>2588</v>
      </c>
      <c r="U802" s="8">
        <v>2585</v>
      </c>
      <c r="V802" s="8">
        <v>2583</v>
      </c>
      <c r="W802" s="8">
        <v>2583</v>
      </c>
      <c r="X802" s="8">
        <v>2576</v>
      </c>
      <c r="Y802" s="8">
        <v>2575</v>
      </c>
      <c r="Z802" s="8">
        <v>2577</v>
      </c>
      <c r="AA802" s="8">
        <v>2577</v>
      </c>
      <c r="AD802" t="str">
        <f t="shared" si="182"/>
        <v>2588+2585+2583+2583+2576+2575+2577+2577</v>
      </c>
      <c r="AI802" t="s">
        <v>463</v>
      </c>
      <c r="AJ802" t="str">
        <f t="shared" si="183"/>
        <v>2588+2585+2583+2583+2576+2575+2577+2577</v>
      </c>
    </row>
    <row r="803" spans="20:36" x14ac:dyDescent="0.15">
      <c r="T803" s="8">
        <v>2596</v>
      </c>
      <c r="U803" s="8">
        <v>2590</v>
      </c>
      <c r="V803" s="8">
        <v>2591</v>
      </c>
      <c r="W803" s="8">
        <v>2592</v>
      </c>
      <c r="X803" s="8">
        <v>2585</v>
      </c>
      <c r="Y803" s="8">
        <v>2588</v>
      </c>
      <c r="Z803" s="8">
        <v>2586</v>
      </c>
      <c r="AA803" s="8">
        <v>2584</v>
      </c>
      <c r="AD803" t="str">
        <f t="shared" si="182"/>
        <v>2596+2590+2591+2592+2585+2588+2586+2584</v>
      </c>
      <c r="AI803" t="s">
        <v>464</v>
      </c>
      <c r="AJ803" t="str">
        <f t="shared" si="183"/>
        <v>2596+2590+2591+2592+2585+2588+2586+2584</v>
      </c>
    </row>
    <row r="804" spans="20:36" x14ac:dyDescent="0.15">
      <c r="T804" s="8">
        <v>2604</v>
      </c>
      <c r="U804" s="8">
        <v>2602</v>
      </c>
      <c r="V804" s="8">
        <v>2598</v>
      </c>
      <c r="W804" s="8">
        <v>2599</v>
      </c>
      <c r="X804" s="8">
        <v>2593</v>
      </c>
      <c r="Y804" s="8">
        <v>2590</v>
      </c>
      <c r="Z804" s="8">
        <v>2596</v>
      </c>
      <c r="AA804" s="8">
        <v>2596</v>
      </c>
      <c r="AD804" t="str">
        <f t="shared" si="182"/>
        <v>2604+2602+2598+2599+2593+2590+2596+2596</v>
      </c>
      <c r="AI804" t="s">
        <v>465</v>
      </c>
      <c r="AJ804" t="str">
        <f t="shared" si="183"/>
        <v>2604+2602+2598+2599+2593+2590+2596+2596</v>
      </c>
    </row>
    <row r="805" spans="20:36" x14ac:dyDescent="0.15">
      <c r="T805" s="8">
        <v>2612</v>
      </c>
      <c r="U805" s="8">
        <v>2610</v>
      </c>
      <c r="V805" s="8">
        <v>2608</v>
      </c>
      <c r="W805" s="8">
        <v>2607</v>
      </c>
      <c r="X805" s="8">
        <v>2601</v>
      </c>
      <c r="Y805" s="8">
        <v>2598</v>
      </c>
      <c r="Z805" s="8">
        <v>2604</v>
      </c>
      <c r="AA805" s="8">
        <v>2599</v>
      </c>
      <c r="AD805" t="str">
        <f t="shared" si="182"/>
        <v>2612+2610+2608+2607+2601+2598+2604+2599</v>
      </c>
      <c r="AI805" t="s">
        <v>466</v>
      </c>
      <c r="AJ805" t="str">
        <f t="shared" si="183"/>
        <v>2612+2610+2608+2607+2601+2598+2604+2599</v>
      </c>
    </row>
    <row r="806" spans="20:36" x14ac:dyDescent="0.15">
      <c r="T806" s="8">
        <v>2620</v>
      </c>
      <c r="U806" s="8">
        <v>2615</v>
      </c>
      <c r="V806" s="8">
        <v>2614</v>
      </c>
      <c r="W806" s="8">
        <v>2615</v>
      </c>
      <c r="X806" s="8">
        <v>2608</v>
      </c>
      <c r="Y806" s="8">
        <v>2612</v>
      </c>
      <c r="Z806" s="8">
        <v>2609</v>
      </c>
      <c r="AA806" s="8">
        <v>2607</v>
      </c>
      <c r="AD806" t="str">
        <f t="shared" si="182"/>
        <v>2620+2615+2614+2615+2608+2612+2609+2607</v>
      </c>
      <c r="AI806" t="s">
        <v>467</v>
      </c>
      <c r="AJ806" t="str">
        <f t="shared" si="183"/>
        <v>2620+2615+2614+2615+2608+2612+2609+2607</v>
      </c>
    </row>
    <row r="807" spans="20:36" x14ac:dyDescent="0.15">
      <c r="T807" s="8">
        <v>2628</v>
      </c>
      <c r="U807" s="8">
        <v>2623</v>
      </c>
      <c r="V807" s="8">
        <v>2622</v>
      </c>
      <c r="W807" s="8">
        <v>2623</v>
      </c>
      <c r="X807" s="8">
        <v>2616</v>
      </c>
      <c r="Y807" s="8">
        <v>2620</v>
      </c>
      <c r="Z807" s="8">
        <v>2617</v>
      </c>
      <c r="AA807" s="8">
        <v>2615</v>
      </c>
      <c r="AD807" t="str">
        <f t="shared" si="182"/>
        <v>2628+2623+2622+2623+2616+2620+2617+2615</v>
      </c>
      <c r="AI807" t="s">
        <v>372</v>
      </c>
      <c r="AJ807" t="str">
        <f t="shared" si="183"/>
        <v>2628+2623+2622+2623+2616+2620+2617+2615</v>
      </c>
    </row>
    <row r="808" spans="20:36" x14ac:dyDescent="0.15">
      <c r="T808" s="8">
        <v>2636</v>
      </c>
      <c r="U808" s="8">
        <v>2631</v>
      </c>
      <c r="V808" s="8">
        <v>2630</v>
      </c>
      <c r="W808" s="8">
        <v>2631</v>
      </c>
      <c r="X808" s="8">
        <v>2624</v>
      </c>
      <c r="Y808" s="8">
        <v>2628</v>
      </c>
      <c r="Z808" s="8">
        <v>2625</v>
      </c>
      <c r="AA808" s="8">
        <v>2623</v>
      </c>
      <c r="AD808" t="str">
        <f t="shared" si="182"/>
        <v>2636+2631+2630+2631+2624+2628+2625+2623</v>
      </c>
      <c r="AI808" t="s">
        <v>373</v>
      </c>
      <c r="AJ808" t="str">
        <f t="shared" si="183"/>
        <v>2636+2631+2630+2631+2624+2628+2625+2623</v>
      </c>
    </row>
    <row r="809" spans="20:36" x14ac:dyDescent="0.15">
      <c r="T809" s="8">
        <v>2643</v>
      </c>
      <c r="U809" s="8">
        <v>2638</v>
      </c>
      <c r="V809" s="8">
        <v>2638</v>
      </c>
      <c r="W809" s="8">
        <v>2639</v>
      </c>
      <c r="X809" s="8">
        <v>2629</v>
      </c>
      <c r="Y809" s="8">
        <v>2627</v>
      </c>
      <c r="Z809" s="8">
        <v>2633</v>
      </c>
      <c r="AA809" s="8">
        <v>2635</v>
      </c>
      <c r="AD809" t="str">
        <f t="shared" si="182"/>
        <v>2643+2638+2638+2639+2629+2627+2633+2635</v>
      </c>
      <c r="AI809" t="s">
        <v>374</v>
      </c>
      <c r="AJ809" t="str">
        <f t="shared" si="183"/>
        <v>2643+2638+2638+2639+2629+2627+2633+2635</v>
      </c>
    </row>
    <row r="810" spans="20:36" x14ac:dyDescent="0.15">
      <c r="T810" s="8">
        <f>T809+8</f>
        <v>2651</v>
      </c>
      <c r="U810" s="8">
        <f>U809+7</f>
        <v>2645</v>
      </c>
      <c r="V810" s="8">
        <f>V809+8</f>
        <v>2646</v>
      </c>
      <c r="W810" s="8">
        <f>W809+8</f>
        <v>2647</v>
      </c>
      <c r="X810" s="8">
        <f>X809+8</f>
        <v>2637</v>
      </c>
      <c r="Y810" s="8">
        <f>Y809+8</f>
        <v>2635</v>
      </c>
      <c r="Z810" s="8">
        <f>Z809+8</f>
        <v>2641</v>
      </c>
      <c r="AA810" s="8">
        <f>AA809+8</f>
        <v>2643</v>
      </c>
      <c r="AD810" t="str">
        <f t="shared" si="182"/>
        <v>2651+2645+2646+2647+2637+2635+2641+2643</v>
      </c>
      <c r="AI810" t="s">
        <v>375</v>
      </c>
      <c r="AJ810" t="str">
        <f t="shared" si="183"/>
        <v>2651+2645+2646+2647+2637+2635+2641+2643</v>
      </c>
    </row>
    <row r="811" spans="20:36" x14ac:dyDescent="0.15">
      <c r="T811" s="8">
        <f t="shared" ref="T811" si="190">T810+8</f>
        <v>2659</v>
      </c>
      <c r="U811" s="8">
        <f>U810+8</f>
        <v>2653</v>
      </c>
      <c r="V811" s="8">
        <f>V810+8</f>
        <v>2654</v>
      </c>
      <c r="W811" s="8">
        <f t="shared" ref="W811:W812" si="191">W810+8</f>
        <v>2655</v>
      </c>
      <c r="X811" s="8">
        <f t="shared" ref="X811:X812" si="192">X810+8</f>
        <v>2645</v>
      </c>
      <c r="Y811" s="8">
        <f t="shared" ref="Y811:Y812" si="193">Y810+8</f>
        <v>2643</v>
      </c>
      <c r="Z811" s="8">
        <f t="shared" ref="Z811:Z812" si="194">Z810+8</f>
        <v>2649</v>
      </c>
      <c r="AA811" s="8">
        <f t="shared" ref="AA811:AA812" si="195">AA810+8</f>
        <v>2651</v>
      </c>
      <c r="AD811" t="str">
        <f t="shared" si="182"/>
        <v>2659+2653+2654+2655+2645+2643+2649+2651</v>
      </c>
      <c r="AI811" t="s">
        <v>376</v>
      </c>
      <c r="AJ811" t="str">
        <f t="shared" si="183"/>
        <v>2659+2653+2654+2655+2645+2643+2649+2651</v>
      </c>
    </row>
    <row r="812" spans="20:36" x14ac:dyDescent="0.15">
      <c r="T812" s="8">
        <f>T811+8</f>
        <v>2667</v>
      </c>
      <c r="U812" s="8">
        <f>U811+9</f>
        <v>2662</v>
      </c>
      <c r="V812" s="8">
        <f>V811+8</f>
        <v>2662</v>
      </c>
      <c r="W812" s="8">
        <f t="shared" si="191"/>
        <v>2663</v>
      </c>
      <c r="X812" s="8">
        <f t="shared" si="192"/>
        <v>2653</v>
      </c>
      <c r="Y812" s="8">
        <f t="shared" si="193"/>
        <v>2651</v>
      </c>
      <c r="Z812" s="8">
        <f t="shared" si="194"/>
        <v>2657</v>
      </c>
      <c r="AA812" s="8">
        <f t="shared" si="195"/>
        <v>2659</v>
      </c>
      <c r="AD812" t="str">
        <f t="shared" si="182"/>
        <v>2667+2662+2662+2663+2653+2651+2657+2659</v>
      </c>
      <c r="AI812" t="s">
        <v>377</v>
      </c>
      <c r="AJ812" t="str">
        <f t="shared" si="183"/>
        <v>2667+2662+2662+2663+2653+2651+2657+2659</v>
      </c>
    </row>
    <row r="813" spans="20:36" x14ac:dyDescent="0.15">
      <c r="T813" s="8"/>
      <c r="U813" s="8"/>
      <c r="V813" s="8"/>
      <c r="W813" s="8"/>
      <c r="X813" s="8"/>
      <c r="Y813" s="8"/>
      <c r="Z813" s="8"/>
      <c r="AA813" s="8"/>
      <c r="AD813" t="str">
        <f t="shared" si="182"/>
        <v>+++++++</v>
      </c>
      <c r="AJ813">
        <f t="shared" si="183"/>
        <v>0</v>
      </c>
    </row>
    <row r="814" spans="20:36" x14ac:dyDescent="0.15">
      <c r="T814" s="8"/>
      <c r="U814" s="8"/>
      <c r="V814" s="8"/>
      <c r="W814" s="8"/>
      <c r="X814" s="8"/>
      <c r="Y814" s="8"/>
      <c r="Z814" s="8"/>
      <c r="AA814" s="8"/>
      <c r="AD814" t="str">
        <f t="shared" si="182"/>
        <v>+++++++</v>
      </c>
      <c r="AJ814">
        <f t="shared" si="183"/>
        <v>0</v>
      </c>
    </row>
    <row r="815" spans="20:36" x14ac:dyDescent="0.15">
      <c r="T815" s="8"/>
      <c r="U815" s="8"/>
      <c r="V815" s="8"/>
      <c r="W815" s="8"/>
      <c r="X815" s="8"/>
      <c r="Y815" s="8"/>
      <c r="Z815" s="8"/>
      <c r="AA815" s="8"/>
      <c r="AD815" t="str">
        <f t="shared" si="182"/>
        <v>+++++++</v>
      </c>
      <c r="AJ815">
        <f t="shared" si="183"/>
        <v>0</v>
      </c>
    </row>
    <row r="816" spans="20:36" x14ac:dyDescent="0.15">
      <c r="T816" s="8">
        <v>2004</v>
      </c>
      <c r="U816" s="8">
        <v>2003</v>
      </c>
      <c r="V816" s="8">
        <v>2001</v>
      </c>
      <c r="W816" s="8">
        <v>2001</v>
      </c>
      <c r="X816" s="8" t="s">
        <v>154</v>
      </c>
      <c r="Y816" s="8" t="s">
        <v>154</v>
      </c>
      <c r="Z816" s="8" t="s">
        <v>154</v>
      </c>
      <c r="AA816" s="8" t="s">
        <v>154</v>
      </c>
      <c r="AD816" t="str">
        <f t="shared" si="182"/>
        <v>2004+2003+2001+2001++++</v>
      </c>
      <c r="AI816" t="s">
        <v>354</v>
      </c>
      <c r="AJ816" t="str">
        <f t="shared" si="183"/>
        <v>2004+2003+2001+2001</v>
      </c>
    </row>
    <row r="817" spans="20:36" x14ac:dyDescent="0.15">
      <c r="T817" s="8">
        <v>2501</v>
      </c>
      <c r="U817" s="8">
        <v>2005</v>
      </c>
      <c r="V817" s="8">
        <v>2004</v>
      </c>
      <c r="W817" s="8">
        <v>2003</v>
      </c>
      <c r="X817" s="8">
        <v>2504</v>
      </c>
      <c r="Y817" s="8" t="s">
        <v>154</v>
      </c>
      <c r="Z817" s="8" t="s">
        <v>154</v>
      </c>
      <c r="AA817" s="8" t="s">
        <v>154</v>
      </c>
      <c r="AD817" t="str">
        <f t="shared" si="182"/>
        <v>2501+2005+2004+2003+2504+++</v>
      </c>
      <c r="AI817" t="s">
        <v>355</v>
      </c>
      <c r="AJ817" t="str">
        <f t="shared" si="183"/>
        <v>2501+2005+2004+2003+2504</v>
      </c>
    </row>
    <row r="818" spans="20:36" x14ac:dyDescent="0.15">
      <c r="T818" s="8">
        <v>2508</v>
      </c>
      <c r="U818" s="8">
        <v>2505</v>
      </c>
      <c r="V818" s="8">
        <v>2501</v>
      </c>
      <c r="W818" s="8">
        <v>2504</v>
      </c>
      <c r="X818" s="8">
        <v>2500</v>
      </c>
      <c r="Y818" s="8" t="s">
        <v>154</v>
      </c>
      <c r="Z818" s="8" t="s">
        <v>154</v>
      </c>
      <c r="AA818" s="8" t="s">
        <v>154</v>
      </c>
      <c r="AD818" t="str">
        <f t="shared" si="182"/>
        <v>2508+2505+2501+2504+2500+++</v>
      </c>
      <c r="AI818" t="s">
        <v>356</v>
      </c>
      <c r="AJ818" t="str">
        <f t="shared" si="183"/>
        <v>2508+2505+2501+2504+2500</v>
      </c>
    </row>
    <row r="819" spans="20:36" x14ac:dyDescent="0.15">
      <c r="T819" s="8">
        <v>2513</v>
      </c>
      <c r="U819" s="8">
        <v>2511</v>
      </c>
      <c r="V819" s="8">
        <v>2507</v>
      </c>
      <c r="W819" s="8">
        <v>2509</v>
      </c>
      <c r="X819" s="8">
        <v>2506</v>
      </c>
      <c r="Y819" s="8" t="s">
        <v>154</v>
      </c>
      <c r="Z819" s="8" t="s">
        <v>154</v>
      </c>
      <c r="AA819" s="8" t="s">
        <v>154</v>
      </c>
      <c r="AD819" t="str">
        <f t="shared" si="182"/>
        <v>2513+2511+2507+2509+2506+++</v>
      </c>
      <c r="AI819" t="s">
        <v>453</v>
      </c>
      <c r="AJ819" t="str">
        <f t="shared" si="183"/>
        <v>2513+2511+2507+2509+2506</v>
      </c>
    </row>
    <row r="820" spans="20:36" x14ac:dyDescent="0.15">
      <c r="T820" s="8">
        <v>2519</v>
      </c>
      <c r="U820" s="8">
        <v>2516</v>
      </c>
      <c r="V820" s="8">
        <v>2511</v>
      </c>
      <c r="W820" s="8">
        <v>2510</v>
      </c>
      <c r="X820" s="8">
        <v>2511</v>
      </c>
      <c r="Y820" s="8">
        <v>2513</v>
      </c>
      <c r="Z820" s="8" t="s">
        <v>154</v>
      </c>
      <c r="AA820" s="8" t="s">
        <v>154</v>
      </c>
      <c r="AD820" t="str">
        <f t="shared" si="182"/>
        <v>2519+2516+2511+2510+2511+2513++</v>
      </c>
      <c r="AI820" t="s">
        <v>454</v>
      </c>
      <c r="AJ820" t="str">
        <f t="shared" si="183"/>
        <v>2519+2516+2511+2510+2511+2513</v>
      </c>
    </row>
    <row r="821" spans="20:36" x14ac:dyDescent="0.15">
      <c r="T821" s="8">
        <v>2525</v>
      </c>
      <c r="U821" s="8">
        <v>2521</v>
      </c>
      <c r="V821" s="8">
        <v>2515</v>
      </c>
      <c r="W821" s="8">
        <v>2518</v>
      </c>
      <c r="X821" s="8">
        <v>2515</v>
      </c>
      <c r="Y821" s="8">
        <v>2519</v>
      </c>
      <c r="Z821" s="8" t="s">
        <v>154</v>
      </c>
      <c r="AA821" s="8" t="s">
        <v>154</v>
      </c>
      <c r="AD821" t="str">
        <f t="shared" si="182"/>
        <v>2525+2521+2515+2518+2515+2519++</v>
      </c>
      <c r="AI821" t="s">
        <v>455</v>
      </c>
      <c r="AJ821" t="str">
        <f t="shared" si="183"/>
        <v>2525+2521+2515+2518+2515+2519</v>
      </c>
    </row>
    <row r="822" spans="20:36" x14ac:dyDescent="0.15">
      <c r="T822" s="8">
        <v>2531</v>
      </c>
      <c r="U822" s="8">
        <v>2528</v>
      </c>
      <c r="V822" s="8">
        <v>2523</v>
      </c>
      <c r="W822" s="8">
        <v>2522</v>
      </c>
      <c r="X822" s="8">
        <v>2523</v>
      </c>
      <c r="Y822" s="8">
        <v>2522</v>
      </c>
      <c r="Z822" s="8" t="s">
        <v>154</v>
      </c>
      <c r="AA822" s="8" t="s">
        <v>154</v>
      </c>
      <c r="AD822" t="str">
        <f t="shared" si="182"/>
        <v>2531+2528+2523+2522+2523+2522++</v>
      </c>
      <c r="AI822" t="s">
        <v>456</v>
      </c>
      <c r="AJ822" t="str">
        <f t="shared" si="183"/>
        <v>2531+2528+2523+2522+2523+2522</v>
      </c>
    </row>
    <row r="823" spans="20:36" x14ac:dyDescent="0.15">
      <c r="T823" s="8">
        <v>2537</v>
      </c>
      <c r="U823" s="8">
        <v>2536</v>
      </c>
      <c r="V823" s="8">
        <v>2531</v>
      </c>
      <c r="W823" s="8">
        <v>2528</v>
      </c>
      <c r="X823" s="8">
        <v>2529</v>
      </c>
      <c r="Y823" s="8">
        <v>2530</v>
      </c>
      <c r="Z823" s="8" t="s">
        <v>154</v>
      </c>
      <c r="AA823" s="8" t="s">
        <v>154</v>
      </c>
      <c r="AD823" t="str">
        <f t="shared" si="182"/>
        <v>2537+2536+2531+2528+2529+2530++</v>
      </c>
      <c r="AI823" t="s">
        <v>457</v>
      </c>
      <c r="AJ823" t="str">
        <f t="shared" si="183"/>
        <v>2537+2536+2531+2528+2529+2530</v>
      </c>
    </row>
    <row r="824" spans="20:36" x14ac:dyDescent="0.15">
      <c r="T824" s="8">
        <v>2545</v>
      </c>
      <c r="U824" s="8">
        <v>2543</v>
      </c>
      <c r="V824" s="8">
        <v>2545</v>
      </c>
      <c r="W824" s="8">
        <v>2534</v>
      </c>
      <c r="X824" s="8">
        <v>2535</v>
      </c>
      <c r="Y824" s="8">
        <v>2533</v>
      </c>
      <c r="Z824" s="8">
        <v>2534</v>
      </c>
      <c r="AA824" s="8" t="s">
        <v>154</v>
      </c>
      <c r="AD824" t="str">
        <f t="shared" si="182"/>
        <v>2545+2543+2545+2534+2535+2533+2534+</v>
      </c>
      <c r="AI824" t="s">
        <v>458</v>
      </c>
      <c r="AJ824" t="str">
        <f t="shared" si="183"/>
        <v>2545+2543+2545+2534+2535+2533+2534</v>
      </c>
    </row>
    <row r="825" spans="20:36" x14ac:dyDescent="0.15">
      <c r="T825" s="8">
        <v>2552</v>
      </c>
      <c r="U825" s="8">
        <v>2548</v>
      </c>
      <c r="V825" s="8">
        <v>2547</v>
      </c>
      <c r="W825" s="8">
        <v>2539</v>
      </c>
      <c r="X825" s="8">
        <v>2545</v>
      </c>
      <c r="Y825" s="8">
        <v>2540</v>
      </c>
      <c r="Z825" s="8">
        <v>2542</v>
      </c>
      <c r="AA825" s="8" t="s">
        <v>154</v>
      </c>
      <c r="AD825" t="str">
        <f t="shared" si="182"/>
        <v>2552+2548+2547+2539+2545+2540+2542+</v>
      </c>
      <c r="AI825" t="s">
        <v>459</v>
      </c>
      <c r="AJ825" t="str">
        <f t="shared" si="183"/>
        <v>2552+2548+2547+2539+2545+2540+2542</v>
      </c>
    </row>
    <row r="826" spans="20:36" x14ac:dyDescent="0.15">
      <c r="T826" s="8">
        <v>2559</v>
      </c>
      <c r="U826" s="8">
        <v>2557</v>
      </c>
      <c r="V826" s="8">
        <v>2556</v>
      </c>
      <c r="W826" s="8">
        <v>2552</v>
      </c>
      <c r="X826" s="8">
        <v>2547</v>
      </c>
      <c r="Y826" s="8">
        <v>2546</v>
      </c>
      <c r="Z826" s="8">
        <v>2547</v>
      </c>
      <c r="AA826" s="8" t="s">
        <v>154</v>
      </c>
      <c r="AD826" t="str">
        <f t="shared" si="182"/>
        <v>2559+2557+2556+2552+2547+2546+2547+</v>
      </c>
      <c r="AI826" t="s">
        <v>460</v>
      </c>
      <c r="AJ826" t="str">
        <f t="shared" si="183"/>
        <v>2559+2557+2556+2552+2547+2546+2547</v>
      </c>
    </row>
    <row r="827" spans="20:36" x14ac:dyDescent="0.15">
      <c r="T827" s="8">
        <v>2566</v>
      </c>
      <c r="U827" s="8">
        <v>2562</v>
      </c>
      <c r="V827" s="8">
        <v>2563</v>
      </c>
      <c r="W827" s="8">
        <v>2553</v>
      </c>
      <c r="X827" s="8">
        <v>2554</v>
      </c>
      <c r="Y827" s="8">
        <v>2559</v>
      </c>
      <c r="Z827" s="8">
        <v>2553</v>
      </c>
      <c r="AA827" s="8" t="s">
        <v>154</v>
      </c>
      <c r="AD827" t="str">
        <f t="shared" si="182"/>
        <v>2566+2562+2563+2553+2554+2559+2553+</v>
      </c>
      <c r="AI827" t="s">
        <v>445</v>
      </c>
      <c r="AJ827" t="str">
        <f t="shared" si="183"/>
        <v>2566+2562+2563+2553+2554+2559+2553</v>
      </c>
    </row>
    <row r="828" spans="20:36" x14ac:dyDescent="0.15">
      <c r="T828" s="8">
        <v>2573</v>
      </c>
      <c r="U828" s="8">
        <v>2571</v>
      </c>
      <c r="V828" s="8">
        <v>2568</v>
      </c>
      <c r="W828" s="8">
        <v>2563</v>
      </c>
      <c r="X828" s="8">
        <v>2561</v>
      </c>
      <c r="Y828" s="8">
        <v>2560</v>
      </c>
      <c r="Z828" s="8">
        <v>2566</v>
      </c>
      <c r="AA828" s="8" t="s">
        <v>154</v>
      </c>
      <c r="AD828" t="str">
        <f t="shared" si="182"/>
        <v>2573+2571+2568+2563+2561+2560+2566+</v>
      </c>
      <c r="AI828" t="s">
        <v>461</v>
      </c>
      <c r="AJ828" t="str">
        <f t="shared" si="183"/>
        <v>2573+2571+2568+2563+2561+2560+2566</v>
      </c>
    </row>
    <row r="829" spans="20:36" x14ac:dyDescent="0.15">
      <c r="T829" s="8">
        <v>2580</v>
      </c>
      <c r="U829" s="8">
        <v>2576</v>
      </c>
      <c r="V829" s="8">
        <v>2575</v>
      </c>
      <c r="W829" s="8">
        <v>2570</v>
      </c>
      <c r="X829" s="8">
        <v>2573</v>
      </c>
      <c r="Y829" s="8">
        <v>2568</v>
      </c>
      <c r="Z829" s="8">
        <v>2567</v>
      </c>
      <c r="AA829" s="8" t="s">
        <v>154</v>
      </c>
      <c r="AD829" t="str">
        <f t="shared" si="182"/>
        <v>2580+2576+2575+2570+2573+2568+2567+</v>
      </c>
      <c r="AI829" t="s">
        <v>462</v>
      </c>
      <c r="AJ829" t="str">
        <f t="shared" si="183"/>
        <v>2580+2576+2575+2570+2573+2568+2567</v>
      </c>
    </row>
    <row r="830" spans="20:36" x14ac:dyDescent="0.15">
      <c r="T830" s="8">
        <v>2588</v>
      </c>
      <c r="U830" s="8">
        <v>2585</v>
      </c>
      <c r="V830" s="8">
        <v>2583</v>
      </c>
      <c r="W830" s="8">
        <v>2583</v>
      </c>
      <c r="X830" s="8">
        <v>2576</v>
      </c>
      <c r="Y830" s="8">
        <v>2575</v>
      </c>
      <c r="Z830" s="8">
        <v>2577</v>
      </c>
      <c r="AA830" s="8">
        <v>2577</v>
      </c>
      <c r="AD830" t="str">
        <f t="shared" si="182"/>
        <v>2588+2585+2583+2583+2576+2575+2577+2577</v>
      </c>
      <c r="AI830" t="s">
        <v>463</v>
      </c>
      <c r="AJ830" t="str">
        <f t="shared" si="183"/>
        <v>2588+2585+2583+2583+2576+2575+2577+2577</v>
      </c>
    </row>
    <row r="831" spans="20:36" x14ac:dyDescent="0.15">
      <c r="T831" s="8">
        <v>2596</v>
      </c>
      <c r="U831" s="8">
        <v>2590</v>
      </c>
      <c r="V831" s="8">
        <v>2591</v>
      </c>
      <c r="W831" s="8">
        <v>2592</v>
      </c>
      <c r="X831" s="8">
        <v>2585</v>
      </c>
      <c r="Y831" s="8">
        <v>2588</v>
      </c>
      <c r="Z831" s="8">
        <v>2586</v>
      </c>
      <c r="AA831" s="8">
        <v>2584</v>
      </c>
      <c r="AD831" t="str">
        <f t="shared" si="182"/>
        <v>2596+2590+2591+2592+2585+2588+2586+2584</v>
      </c>
      <c r="AI831" t="s">
        <v>464</v>
      </c>
      <c r="AJ831" t="str">
        <f t="shared" si="183"/>
        <v>2596+2590+2591+2592+2585+2588+2586+2584</v>
      </c>
    </row>
    <row r="832" spans="20:36" x14ac:dyDescent="0.15">
      <c r="T832" s="8">
        <v>2604</v>
      </c>
      <c r="U832" s="8">
        <v>2602</v>
      </c>
      <c r="V832" s="8">
        <v>2598</v>
      </c>
      <c r="W832" s="8">
        <v>2599</v>
      </c>
      <c r="X832" s="8">
        <v>2593</v>
      </c>
      <c r="Y832" s="8">
        <v>2590</v>
      </c>
      <c r="Z832" s="8">
        <v>2596</v>
      </c>
      <c r="AA832" s="8">
        <v>2596</v>
      </c>
      <c r="AD832" t="str">
        <f t="shared" si="182"/>
        <v>2604+2602+2598+2599+2593+2590+2596+2596</v>
      </c>
      <c r="AI832" t="s">
        <v>465</v>
      </c>
      <c r="AJ832" t="str">
        <f t="shared" si="183"/>
        <v>2604+2602+2598+2599+2593+2590+2596+2596</v>
      </c>
    </row>
    <row r="833" spans="20:36" x14ac:dyDescent="0.15">
      <c r="T833" s="8">
        <v>2612</v>
      </c>
      <c r="U833" s="8">
        <v>2610</v>
      </c>
      <c r="V833" s="8">
        <v>2608</v>
      </c>
      <c r="W833" s="8">
        <v>2607</v>
      </c>
      <c r="X833" s="8">
        <v>2601</v>
      </c>
      <c r="Y833" s="8">
        <v>2598</v>
      </c>
      <c r="Z833" s="8">
        <v>2604</v>
      </c>
      <c r="AA833" s="8">
        <v>2599</v>
      </c>
      <c r="AD833" t="str">
        <f t="shared" si="182"/>
        <v>2612+2610+2608+2607+2601+2598+2604+2599</v>
      </c>
      <c r="AI833" t="s">
        <v>466</v>
      </c>
      <c r="AJ833" t="str">
        <f t="shared" si="183"/>
        <v>2612+2610+2608+2607+2601+2598+2604+2599</v>
      </c>
    </row>
    <row r="834" spans="20:36" x14ac:dyDescent="0.15">
      <c r="T834" s="8">
        <v>2620</v>
      </c>
      <c r="U834" s="8">
        <v>2615</v>
      </c>
      <c r="V834" s="8">
        <v>2614</v>
      </c>
      <c r="W834" s="8">
        <v>2615</v>
      </c>
      <c r="X834" s="8">
        <v>2608</v>
      </c>
      <c r="Y834" s="8">
        <v>2612</v>
      </c>
      <c r="Z834" s="8">
        <v>2609</v>
      </c>
      <c r="AA834" s="8">
        <v>2607</v>
      </c>
      <c r="AD834" t="str">
        <f t="shared" si="182"/>
        <v>2620+2615+2614+2615+2608+2612+2609+2607</v>
      </c>
      <c r="AI834" t="s">
        <v>467</v>
      </c>
      <c r="AJ834" t="str">
        <f t="shared" si="183"/>
        <v>2620+2615+2614+2615+2608+2612+2609+2607</v>
      </c>
    </row>
    <row r="835" spans="20:36" x14ac:dyDescent="0.15">
      <c r="T835" s="8">
        <v>2628</v>
      </c>
      <c r="U835" s="8">
        <v>2623</v>
      </c>
      <c r="V835" s="8">
        <v>2622</v>
      </c>
      <c r="W835" s="8">
        <v>2623</v>
      </c>
      <c r="X835" s="8">
        <v>2616</v>
      </c>
      <c r="Y835" s="8">
        <v>2620</v>
      </c>
      <c r="Z835" s="8">
        <v>2617</v>
      </c>
      <c r="AA835" s="8">
        <v>2615</v>
      </c>
      <c r="AD835" t="str">
        <f t="shared" si="182"/>
        <v>2628+2623+2622+2623+2616+2620+2617+2615</v>
      </c>
      <c r="AI835" t="s">
        <v>372</v>
      </c>
      <c r="AJ835" t="str">
        <f t="shared" si="183"/>
        <v>2628+2623+2622+2623+2616+2620+2617+2615</v>
      </c>
    </row>
    <row r="836" spans="20:36" x14ac:dyDescent="0.15">
      <c r="T836" s="8">
        <v>2636</v>
      </c>
      <c r="U836" s="8">
        <v>2631</v>
      </c>
      <c r="V836" s="8">
        <v>2630</v>
      </c>
      <c r="W836" s="8">
        <v>2631</v>
      </c>
      <c r="X836" s="8">
        <v>2624</v>
      </c>
      <c r="Y836" s="8">
        <v>2628</v>
      </c>
      <c r="Z836" s="8">
        <v>2625</v>
      </c>
      <c r="AA836" s="8">
        <v>2623</v>
      </c>
      <c r="AD836" t="str">
        <f t="shared" si="182"/>
        <v>2636+2631+2630+2631+2624+2628+2625+2623</v>
      </c>
      <c r="AI836" t="s">
        <v>373</v>
      </c>
      <c r="AJ836" t="str">
        <f t="shared" si="183"/>
        <v>2636+2631+2630+2631+2624+2628+2625+2623</v>
      </c>
    </row>
    <row r="837" spans="20:36" x14ac:dyDescent="0.15">
      <c r="T837" s="8">
        <v>2643</v>
      </c>
      <c r="U837" s="8">
        <v>2638</v>
      </c>
      <c r="V837" s="8">
        <v>2638</v>
      </c>
      <c r="W837" s="8">
        <v>2639</v>
      </c>
      <c r="X837" s="8">
        <v>2629</v>
      </c>
      <c r="Y837" s="8">
        <v>2627</v>
      </c>
      <c r="Z837" s="8">
        <v>2633</v>
      </c>
      <c r="AA837" s="8">
        <v>2635</v>
      </c>
      <c r="AD837" t="str">
        <f t="shared" ref="AD837:AD900" si="196">T837&amp;"+"&amp;U837&amp;"+"&amp;V837&amp;"+"&amp;W837&amp;"+"&amp;X837&amp;"+"&amp;Y837&amp;"+"&amp;Z837&amp;"+"&amp;AA837</f>
        <v>2643+2638+2638+2639+2629+2627+2633+2635</v>
      </c>
      <c r="AI837" t="s">
        <v>374</v>
      </c>
      <c r="AJ837" t="str">
        <f t="shared" ref="AJ837:AJ900" si="197">IF(RIGHT(AI837,1)="+",LEFT(AI837,LEN(AI837)-1),AI837)</f>
        <v>2643+2638+2638+2639+2629+2627+2633+2635</v>
      </c>
    </row>
    <row r="838" spans="20:36" x14ac:dyDescent="0.15">
      <c r="T838" s="8">
        <f>T837+8</f>
        <v>2651</v>
      </c>
      <c r="U838" s="8">
        <f>U837+7</f>
        <v>2645</v>
      </c>
      <c r="V838" s="8">
        <f>V837+8</f>
        <v>2646</v>
      </c>
      <c r="W838" s="8">
        <f>W837+8</f>
        <v>2647</v>
      </c>
      <c r="X838" s="8">
        <f>X837+8</f>
        <v>2637</v>
      </c>
      <c r="Y838" s="8">
        <f>Y837+8</f>
        <v>2635</v>
      </c>
      <c r="Z838" s="8">
        <f>Z837+8</f>
        <v>2641</v>
      </c>
      <c r="AA838" s="8">
        <f>AA837+8</f>
        <v>2643</v>
      </c>
      <c r="AD838" t="str">
        <f t="shared" si="196"/>
        <v>2651+2645+2646+2647+2637+2635+2641+2643</v>
      </c>
      <c r="AI838" t="s">
        <v>375</v>
      </c>
      <c r="AJ838" t="str">
        <f t="shared" si="197"/>
        <v>2651+2645+2646+2647+2637+2635+2641+2643</v>
      </c>
    </row>
    <row r="839" spans="20:36" x14ac:dyDescent="0.15">
      <c r="T839" s="8">
        <f t="shared" ref="T839" si="198">T838+8</f>
        <v>2659</v>
      </c>
      <c r="U839" s="8">
        <f>U838+8</f>
        <v>2653</v>
      </c>
      <c r="V839" s="8">
        <f>V838+8</f>
        <v>2654</v>
      </c>
      <c r="W839" s="8">
        <f t="shared" ref="W839:W840" si="199">W838+8</f>
        <v>2655</v>
      </c>
      <c r="X839" s="8">
        <f t="shared" ref="X839:X840" si="200">X838+8</f>
        <v>2645</v>
      </c>
      <c r="Y839" s="8">
        <f t="shared" ref="Y839:Y840" si="201">Y838+8</f>
        <v>2643</v>
      </c>
      <c r="Z839" s="8">
        <f t="shared" ref="Z839:Z840" si="202">Z838+8</f>
        <v>2649</v>
      </c>
      <c r="AA839" s="8">
        <f t="shared" ref="AA839:AA840" si="203">AA838+8</f>
        <v>2651</v>
      </c>
      <c r="AD839" t="str">
        <f t="shared" si="196"/>
        <v>2659+2653+2654+2655+2645+2643+2649+2651</v>
      </c>
      <c r="AI839" t="s">
        <v>376</v>
      </c>
      <c r="AJ839" t="str">
        <f t="shared" si="197"/>
        <v>2659+2653+2654+2655+2645+2643+2649+2651</v>
      </c>
    </row>
    <row r="840" spans="20:36" x14ac:dyDescent="0.15">
      <c r="T840" s="8">
        <f>T839+8</f>
        <v>2667</v>
      </c>
      <c r="U840" s="8">
        <f>U839+9</f>
        <v>2662</v>
      </c>
      <c r="V840" s="8">
        <f>V839+8</f>
        <v>2662</v>
      </c>
      <c r="W840" s="8">
        <f t="shared" si="199"/>
        <v>2663</v>
      </c>
      <c r="X840" s="8">
        <f t="shared" si="200"/>
        <v>2653</v>
      </c>
      <c r="Y840" s="8">
        <f t="shared" si="201"/>
        <v>2651</v>
      </c>
      <c r="Z840" s="8">
        <f t="shared" si="202"/>
        <v>2657</v>
      </c>
      <c r="AA840" s="8">
        <f t="shared" si="203"/>
        <v>2659</v>
      </c>
      <c r="AD840" t="str">
        <f t="shared" si="196"/>
        <v>2667+2662+2662+2663+2653+2651+2657+2659</v>
      </c>
      <c r="AI840" t="s">
        <v>377</v>
      </c>
      <c r="AJ840" t="str">
        <f t="shared" si="197"/>
        <v>2667+2662+2662+2663+2653+2651+2657+2659</v>
      </c>
    </row>
    <row r="841" spans="20:36" x14ac:dyDescent="0.15">
      <c r="T841" s="8"/>
      <c r="U841" s="8"/>
      <c r="V841" s="8"/>
      <c r="W841" s="8"/>
      <c r="X841" s="8"/>
      <c r="Y841" s="8"/>
      <c r="Z841" s="8"/>
      <c r="AA841" s="8"/>
      <c r="AD841" t="str">
        <f t="shared" si="196"/>
        <v>+++++++</v>
      </c>
      <c r="AJ841">
        <f t="shared" si="197"/>
        <v>0</v>
      </c>
    </row>
    <row r="842" spans="20:36" x14ac:dyDescent="0.15">
      <c r="T842" s="8"/>
      <c r="U842" s="8"/>
      <c r="V842" s="8"/>
      <c r="W842" s="8"/>
      <c r="X842" s="8"/>
      <c r="Y842" s="8"/>
      <c r="Z842" s="8"/>
      <c r="AA842" s="8"/>
      <c r="AD842" t="str">
        <f t="shared" si="196"/>
        <v>+++++++</v>
      </c>
      <c r="AJ842">
        <f t="shared" si="197"/>
        <v>0</v>
      </c>
    </row>
    <row r="843" spans="20:36" x14ac:dyDescent="0.15">
      <c r="T843" s="8"/>
      <c r="U843" s="8"/>
      <c r="V843" s="8"/>
      <c r="W843" s="8"/>
      <c r="X843" s="8"/>
      <c r="Y843" s="8"/>
      <c r="Z843" s="8"/>
      <c r="AA843" s="8"/>
      <c r="AD843" t="str">
        <f t="shared" si="196"/>
        <v>+++++++</v>
      </c>
      <c r="AJ843">
        <f t="shared" si="197"/>
        <v>0</v>
      </c>
    </row>
    <row r="844" spans="20:36" x14ac:dyDescent="0.15">
      <c r="T844" s="8">
        <v>2004</v>
      </c>
      <c r="U844" s="8">
        <v>2002</v>
      </c>
      <c r="V844" s="8">
        <v>2001</v>
      </c>
      <c r="W844" s="8">
        <v>2001</v>
      </c>
      <c r="X844" s="8" t="s">
        <v>154</v>
      </c>
      <c r="Y844" s="8" t="s">
        <v>154</v>
      </c>
      <c r="Z844" s="8" t="s">
        <v>154</v>
      </c>
      <c r="AA844" s="8" t="s">
        <v>154</v>
      </c>
      <c r="AD844" t="str">
        <f t="shared" si="196"/>
        <v>2004+2002+2001+2001++++</v>
      </c>
      <c r="AI844" t="s">
        <v>308</v>
      </c>
      <c r="AJ844" t="str">
        <f t="shared" si="197"/>
        <v>2004+2002+2001+2001</v>
      </c>
    </row>
    <row r="845" spans="20:36" x14ac:dyDescent="0.15">
      <c r="T845" s="8">
        <v>2501</v>
      </c>
      <c r="U845" s="8">
        <v>2005</v>
      </c>
      <c r="V845" s="8">
        <v>2004</v>
      </c>
      <c r="W845" s="8">
        <v>2002</v>
      </c>
      <c r="X845" s="8">
        <v>2504</v>
      </c>
      <c r="Y845" s="8" t="s">
        <v>154</v>
      </c>
      <c r="Z845" s="8" t="s">
        <v>154</v>
      </c>
      <c r="AA845" s="8" t="s">
        <v>154</v>
      </c>
      <c r="AD845" t="str">
        <f t="shared" si="196"/>
        <v>2501+2005+2004+2002+2504+++</v>
      </c>
      <c r="AI845" t="s">
        <v>309</v>
      </c>
      <c r="AJ845" t="str">
        <f t="shared" si="197"/>
        <v>2501+2005+2004+2002+2504</v>
      </c>
    </row>
    <row r="846" spans="20:36" x14ac:dyDescent="0.15">
      <c r="T846" s="8">
        <v>2508</v>
      </c>
      <c r="U846" s="8">
        <v>2506</v>
      </c>
      <c r="V846" s="8">
        <v>2501</v>
      </c>
      <c r="W846" s="8">
        <v>2504</v>
      </c>
      <c r="X846" s="8">
        <v>2500</v>
      </c>
      <c r="Y846" s="8" t="s">
        <v>154</v>
      </c>
      <c r="Z846" s="8" t="s">
        <v>154</v>
      </c>
      <c r="AA846" s="8" t="s">
        <v>154</v>
      </c>
      <c r="AD846" t="str">
        <f t="shared" si="196"/>
        <v>2508+2506+2501+2504+2500+++</v>
      </c>
      <c r="AI846" t="s">
        <v>310</v>
      </c>
      <c r="AJ846" t="str">
        <f t="shared" si="197"/>
        <v>2508+2506+2501+2504+2500</v>
      </c>
    </row>
    <row r="847" spans="20:36" x14ac:dyDescent="0.15">
      <c r="T847" s="8">
        <v>2513</v>
      </c>
      <c r="U847" s="8">
        <v>2510</v>
      </c>
      <c r="V847" s="8">
        <v>2507</v>
      </c>
      <c r="W847" s="8">
        <v>2509</v>
      </c>
      <c r="X847" s="8">
        <v>2505</v>
      </c>
      <c r="Y847" s="8" t="s">
        <v>154</v>
      </c>
      <c r="Z847" s="8" t="s">
        <v>154</v>
      </c>
      <c r="AA847" s="8" t="s">
        <v>154</v>
      </c>
      <c r="AD847" t="str">
        <f t="shared" si="196"/>
        <v>2513+2510+2507+2509+2505+++</v>
      </c>
      <c r="AI847" t="s">
        <v>437</v>
      </c>
      <c r="AJ847" t="str">
        <f t="shared" si="197"/>
        <v>2513+2510+2507+2509+2505</v>
      </c>
    </row>
    <row r="848" spans="20:36" x14ac:dyDescent="0.15">
      <c r="T848" s="8">
        <v>2519</v>
      </c>
      <c r="U848" s="8">
        <v>2516</v>
      </c>
      <c r="V848" s="8">
        <v>2510</v>
      </c>
      <c r="W848" s="8">
        <v>2511</v>
      </c>
      <c r="X848" s="8">
        <v>2510</v>
      </c>
      <c r="Y848" s="8">
        <v>2513</v>
      </c>
      <c r="Z848" s="8" t="s">
        <v>154</v>
      </c>
      <c r="AA848" s="8" t="s">
        <v>154</v>
      </c>
      <c r="AD848" t="str">
        <f t="shared" si="196"/>
        <v>2519+2516+2510+2511+2510+2513++</v>
      </c>
      <c r="AI848" t="s">
        <v>438</v>
      </c>
      <c r="AJ848" t="str">
        <f t="shared" si="197"/>
        <v>2519+2516+2510+2511+2510+2513</v>
      </c>
    </row>
    <row r="849" spans="20:36" x14ac:dyDescent="0.15">
      <c r="T849" s="8">
        <v>2525</v>
      </c>
      <c r="U849" s="8">
        <v>2523</v>
      </c>
      <c r="V849" s="8">
        <v>2517</v>
      </c>
      <c r="W849" s="8">
        <v>2518</v>
      </c>
      <c r="X849" s="8">
        <v>2517</v>
      </c>
      <c r="Y849" s="8">
        <v>2519</v>
      </c>
      <c r="Z849" s="8" t="s">
        <v>154</v>
      </c>
      <c r="AA849" s="8" t="s">
        <v>154</v>
      </c>
      <c r="AD849" t="str">
        <f t="shared" si="196"/>
        <v>2525+2523+2517+2518+2517+2519++</v>
      </c>
      <c r="AI849" t="s">
        <v>439</v>
      </c>
      <c r="AJ849" t="str">
        <f t="shared" si="197"/>
        <v>2525+2523+2517+2518+2517+2519</v>
      </c>
    </row>
    <row r="850" spans="20:36" x14ac:dyDescent="0.15">
      <c r="T850" s="8">
        <v>2531</v>
      </c>
      <c r="U850" s="8">
        <v>2528</v>
      </c>
      <c r="V850" s="8">
        <v>2521</v>
      </c>
      <c r="W850" s="8">
        <v>2522</v>
      </c>
      <c r="X850" s="8">
        <v>2521</v>
      </c>
      <c r="Y850" s="8">
        <v>2522</v>
      </c>
      <c r="Z850" s="8" t="s">
        <v>154</v>
      </c>
      <c r="AA850" s="8" t="s">
        <v>154</v>
      </c>
      <c r="AD850" t="str">
        <f t="shared" si="196"/>
        <v>2531+2528+2521+2522+2521+2522++</v>
      </c>
      <c r="AI850" t="s">
        <v>440</v>
      </c>
      <c r="AJ850" t="str">
        <f t="shared" si="197"/>
        <v>2531+2528+2521+2522+2521+2522</v>
      </c>
    </row>
    <row r="851" spans="20:36" x14ac:dyDescent="0.15">
      <c r="T851" s="8">
        <v>2537</v>
      </c>
      <c r="U851" s="8">
        <v>2536</v>
      </c>
      <c r="V851" s="8">
        <v>2531</v>
      </c>
      <c r="W851" s="8">
        <v>2528</v>
      </c>
      <c r="X851" s="8">
        <v>2527</v>
      </c>
      <c r="Y851" s="8">
        <v>2530</v>
      </c>
      <c r="Z851" s="8" t="s">
        <v>154</v>
      </c>
      <c r="AA851" s="8" t="s">
        <v>154</v>
      </c>
      <c r="AD851" t="str">
        <f t="shared" si="196"/>
        <v>2537+2536+2531+2528+2527+2530++</v>
      </c>
      <c r="AI851" t="s">
        <v>441</v>
      </c>
      <c r="AJ851" t="str">
        <f t="shared" si="197"/>
        <v>2537+2536+2531+2528+2527+2530</v>
      </c>
    </row>
    <row r="852" spans="20:36" x14ac:dyDescent="0.15">
      <c r="T852" s="8">
        <v>2545</v>
      </c>
      <c r="U852" s="8">
        <v>2543</v>
      </c>
      <c r="V852" s="8">
        <v>2545</v>
      </c>
      <c r="W852" s="8">
        <v>2534</v>
      </c>
      <c r="X852" s="8">
        <v>2533</v>
      </c>
      <c r="Y852" s="8">
        <v>2535</v>
      </c>
      <c r="Z852" s="8">
        <v>2534</v>
      </c>
      <c r="AA852" s="8" t="s">
        <v>154</v>
      </c>
      <c r="AD852" t="str">
        <f t="shared" si="196"/>
        <v>2545+2543+2545+2534+2533+2535+2534+</v>
      </c>
      <c r="AI852" t="s">
        <v>442</v>
      </c>
      <c r="AJ852" t="str">
        <f t="shared" si="197"/>
        <v>2545+2543+2545+2534+2533+2535+2534</v>
      </c>
    </row>
    <row r="853" spans="20:36" x14ac:dyDescent="0.15">
      <c r="T853" s="8">
        <v>2552</v>
      </c>
      <c r="U853" s="8">
        <v>2548</v>
      </c>
      <c r="V853" s="8">
        <v>2546</v>
      </c>
      <c r="W853" s="8">
        <v>2540</v>
      </c>
      <c r="X853" s="8">
        <v>2545</v>
      </c>
      <c r="Y853" s="8">
        <v>2539</v>
      </c>
      <c r="Z853" s="8">
        <v>2542</v>
      </c>
      <c r="AA853" s="8" t="s">
        <v>154</v>
      </c>
      <c r="AD853" t="str">
        <f t="shared" si="196"/>
        <v>2552+2548+2546+2540+2545+2539+2542+</v>
      </c>
      <c r="AI853" t="s">
        <v>443</v>
      </c>
      <c r="AJ853" t="str">
        <f t="shared" si="197"/>
        <v>2552+2548+2546+2540+2545+2539+2542</v>
      </c>
    </row>
    <row r="854" spans="20:36" x14ac:dyDescent="0.15">
      <c r="T854" s="8">
        <v>2559</v>
      </c>
      <c r="U854" s="8">
        <v>2557</v>
      </c>
      <c r="V854" s="8">
        <v>2556</v>
      </c>
      <c r="W854" s="8">
        <v>2552</v>
      </c>
      <c r="X854" s="8">
        <v>2546</v>
      </c>
      <c r="Y854" s="8">
        <v>2547</v>
      </c>
      <c r="Z854" s="8">
        <v>2546</v>
      </c>
      <c r="AA854" s="8" t="s">
        <v>154</v>
      </c>
      <c r="AD854" t="str">
        <f t="shared" si="196"/>
        <v>2559+2557+2556+2552+2546+2547+2546+</v>
      </c>
      <c r="AI854" t="s">
        <v>444</v>
      </c>
      <c r="AJ854" t="str">
        <f t="shared" si="197"/>
        <v>2559+2557+2556+2552+2546+2547+2546</v>
      </c>
    </row>
    <row r="855" spans="20:36" x14ac:dyDescent="0.15">
      <c r="T855" s="8">
        <v>2566</v>
      </c>
      <c r="U855" s="8">
        <v>2562</v>
      </c>
      <c r="V855" s="8">
        <v>2563</v>
      </c>
      <c r="W855" s="8">
        <v>2553</v>
      </c>
      <c r="X855" s="8">
        <v>2554</v>
      </c>
      <c r="Y855" s="8">
        <v>2559</v>
      </c>
      <c r="Z855" s="8">
        <v>2553</v>
      </c>
      <c r="AA855" s="8" t="s">
        <v>154</v>
      </c>
      <c r="AD855" t="str">
        <f t="shared" si="196"/>
        <v>2566+2562+2563+2553+2554+2559+2553+</v>
      </c>
      <c r="AI855" t="s">
        <v>445</v>
      </c>
      <c r="AJ855" t="str">
        <f t="shared" si="197"/>
        <v>2566+2562+2563+2553+2554+2559+2553</v>
      </c>
    </row>
    <row r="856" spans="20:36" x14ac:dyDescent="0.15">
      <c r="T856" s="8">
        <v>2573</v>
      </c>
      <c r="U856" s="8">
        <v>2571</v>
      </c>
      <c r="V856" s="8">
        <v>2567</v>
      </c>
      <c r="W856" s="8">
        <v>2563</v>
      </c>
      <c r="X856" s="8">
        <v>2560</v>
      </c>
      <c r="Y856" s="8">
        <v>2561</v>
      </c>
      <c r="Z856" s="8">
        <v>2566</v>
      </c>
      <c r="AA856" s="8" t="s">
        <v>154</v>
      </c>
      <c r="AD856" t="str">
        <f t="shared" si="196"/>
        <v>2573+2571+2567+2563+2560+2561+2566+</v>
      </c>
      <c r="AI856" t="s">
        <v>446</v>
      </c>
      <c r="AJ856" t="str">
        <f t="shared" si="197"/>
        <v>2573+2571+2567+2563+2560+2561+2566</v>
      </c>
    </row>
    <row r="857" spans="20:36" x14ac:dyDescent="0.15">
      <c r="T857" s="8">
        <v>2580</v>
      </c>
      <c r="U857" s="8">
        <v>2576</v>
      </c>
      <c r="V857" s="8">
        <v>2574</v>
      </c>
      <c r="W857" s="8">
        <v>2570</v>
      </c>
      <c r="X857" s="8">
        <v>2573</v>
      </c>
      <c r="Y857" s="8">
        <v>2567</v>
      </c>
      <c r="Z857" s="8">
        <v>2568</v>
      </c>
      <c r="AA857" s="8" t="s">
        <v>154</v>
      </c>
      <c r="AD857" t="str">
        <f t="shared" si="196"/>
        <v>2580+2576+2574+2570+2573+2567+2568+</v>
      </c>
      <c r="AI857" t="s">
        <v>447</v>
      </c>
      <c r="AJ857" t="str">
        <f t="shared" si="197"/>
        <v>2580+2576+2574+2570+2573+2567+2568</v>
      </c>
    </row>
    <row r="858" spans="20:36" x14ac:dyDescent="0.15">
      <c r="T858" s="8">
        <v>2588</v>
      </c>
      <c r="U858" s="8">
        <v>2585</v>
      </c>
      <c r="V858" s="8">
        <v>2583</v>
      </c>
      <c r="W858" s="8">
        <v>2583</v>
      </c>
      <c r="X858" s="8">
        <v>2576</v>
      </c>
      <c r="Y858" s="8">
        <v>2574</v>
      </c>
      <c r="Z858" s="8">
        <v>2577</v>
      </c>
      <c r="AA858" s="8">
        <v>2577</v>
      </c>
      <c r="AD858" t="str">
        <f t="shared" si="196"/>
        <v>2588+2585+2583+2583+2576+2574+2577+2577</v>
      </c>
      <c r="AI858" t="s">
        <v>448</v>
      </c>
      <c r="AJ858" t="str">
        <f t="shared" si="197"/>
        <v>2588+2585+2583+2583+2576+2574+2577+2577</v>
      </c>
    </row>
    <row r="859" spans="20:36" x14ac:dyDescent="0.15">
      <c r="T859" s="8">
        <v>2596</v>
      </c>
      <c r="U859" s="8">
        <v>2589</v>
      </c>
      <c r="V859" s="8">
        <v>2591</v>
      </c>
      <c r="W859" s="8">
        <v>2592</v>
      </c>
      <c r="X859" s="8">
        <v>2585</v>
      </c>
      <c r="Y859" s="8">
        <v>2588</v>
      </c>
      <c r="Z859" s="8">
        <v>2586</v>
      </c>
      <c r="AA859" s="8">
        <v>2584</v>
      </c>
      <c r="AD859" t="str">
        <f t="shared" si="196"/>
        <v>2596+2589+2591+2592+2585+2588+2586+2584</v>
      </c>
      <c r="AI859" t="s">
        <v>449</v>
      </c>
      <c r="AJ859" t="str">
        <f t="shared" si="197"/>
        <v>2596+2589+2591+2592+2585+2588+2586+2584</v>
      </c>
    </row>
    <row r="860" spans="20:36" x14ac:dyDescent="0.15">
      <c r="T860" s="8">
        <v>2604</v>
      </c>
      <c r="U860" s="8">
        <v>2602</v>
      </c>
      <c r="V860" s="8">
        <v>2597</v>
      </c>
      <c r="W860" s="8">
        <v>2599</v>
      </c>
      <c r="X860" s="8">
        <v>2593</v>
      </c>
      <c r="Y860" s="8">
        <v>2589</v>
      </c>
      <c r="Z860" s="8">
        <v>2596</v>
      </c>
      <c r="AA860" s="8">
        <v>2596</v>
      </c>
      <c r="AD860" t="str">
        <f t="shared" si="196"/>
        <v>2604+2602+2597+2599+2593+2589+2596+2596</v>
      </c>
      <c r="AI860" t="s">
        <v>450</v>
      </c>
      <c r="AJ860" t="str">
        <f t="shared" si="197"/>
        <v>2604+2602+2597+2599+2593+2589+2596+2596</v>
      </c>
    </row>
    <row r="861" spans="20:36" x14ac:dyDescent="0.15">
      <c r="T861" s="8">
        <v>2612</v>
      </c>
      <c r="U861" s="8">
        <v>2610</v>
      </c>
      <c r="V861" s="8">
        <v>2608</v>
      </c>
      <c r="W861" s="8">
        <v>2607</v>
      </c>
      <c r="X861" s="8">
        <v>2601</v>
      </c>
      <c r="Y861" s="8">
        <v>2597</v>
      </c>
      <c r="Z861" s="8">
        <v>2604</v>
      </c>
      <c r="AA861" s="8">
        <v>2599</v>
      </c>
      <c r="AD861" t="str">
        <f t="shared" si="196"/>
        <v>2612+2610+2608+2607+2601+2597+2604+2599</v>
      </c>
      <c r="AI861" t="s">
        <v>451</v>
      </c>
      <c r="AJ861" t="str">
        <f t="shared" si="197"/>
        <v>2612+2610+2608+2607+2601+2597+2604+2599</v>
      </c>
    </row>
    <row r="862" spans="20:36" x14ac:dyDescent="0.15">
      <c r="T862" s="8">
        <v>2620</v>
      </c>
      <c r="U862" s="8">
        <v>2615</v>
      </c>
      <c r="V862" s="8">
        <v>2613</v>
      </c>
      <c r="W862" s="8">
        <v>2615</v>
      </c>
      <c r="X862" s="8">
        <v>2608</v>
      </c>
      <c r="Y862" s="8">
        <v>2612</v>
      </c>
      <c r="Z862" s="8">
        <v>2609</v>
      </c>
      <c r="AA862" s="8">
        <v>2607</v>
      </c>
      <c r="AD862" t="str">
        <f t="shared" si="196"/>
        <v>2620+2615+2613+2615+2608+2612+2609+2607</v>
      </c>
      <c r="AI862" t="s">
        <v>452</v>
      </c>
      <c r="AJ862" t="str">
        <f t="shared" si="197"/>
        <v>2620+2615+2613+2615+2608+2612+2609+2607</v>
      </c>
    </row>
    <row r="863" spans="20:36" x14ac:dyDescent="0.15">
      <c r="T863" s="8">
        <v>2627</v>
      </c>
      <c r="U863" s="8">
        <v>2623</v>
      </c>
      <c r="V863" s="8">
        <v>2621</v>
      </c>
      <c r="W863" s="8">
        <v>2623</v>
      </c>
      <c r="X863" s="8">
        <v>2616</v>
      </c>
      <c r="Y863" s="8">
        <v>2619</v>
      </c>
      <c r="Z863" s="8">
        <v>2617</v>
      </c>
      <c r="AA863" s="8">
        <v>2615</v>
      </c>
      <c r="AD863" t="str">
        <f t="shared" si="196"/>
        <v>2627+2623+2621+2623+2616+2619+2617+2615</v>
      </c>
      <c r="AI863" t="s">
        <v>174</v>
      </c>
      <c r="AJ863" t="str">
        <f t="shared" si="197"/>
        <v>2627+2623+2621+2623+2616+2619+2617+2615</v>
      </c>
    </row>
    <row r="864" spans="20:36" x14ac:dyDescent="0.15">
      <c r="T864" s="8">
        <v>2635</v>
      </c>
      <c r="U864" s="8">
        <v>2631</v>
      </c>
      <c r="V864" s="8">
        <v>2629</v>
      </c>
      <c r="W864" s="8">
        <v>2631</v>
      </c>
      <c r="X864" s="8">
        <v>2624</v>
      </c>
      <c r="Y864" s="8">
        <v>2627</v>
      </c>
      <c r="Z864" s="8">
        <v>2625</v>
      </c>
      <c r="AA864" s="8">
        <v>2623</v>
      </c>
      <c r="AD864" t="str">
        <f t="shared" si="196"/>
        <v>2635+2631+2629+2631+2624+2627+2625+2623</v>
      </c>
      <c r="AI864" t="s">
        <v>175</v>
      </c>
      <c r="AJ864" t="str">
        <f t="shared" si="197"/>
        <v>2635+2631+2629+2631+2624+2627+2625+2623</v>
      </c>
    </row>
    <row r="865" spans="20:36" x14ac:dyDescent="0.15">
      <c r="T865" s="8">
        <v>2643</v>
      </c>
      <c r="U865" s="8">
        <v>2637</v>
      </c>
      <c r="V865" s="8">
        <v>2637</v>
      </c>
      <c r="W865" s="8">
        <v>2639</v>
      </c>
      <c r="X865" s="8">
        <v>2630</v>
      </c>
      <c r="Y865" s="8">
        <v>2627</v>
      </c>
      <c r="Z865" s="8">
        <v>2633</v>
      </c>
      <c r="AA865" s="8">
        <v>2635</v>
      </c>
      <c r="AD865" t="str">
        <f t="shared" si="196"/>
        <v>2643+2637+2637+2639+2630+2627+2633+2635</v>
      </c>
      <c r="AI865" t="s">
        <v>176</v>
      </c>
      <c r="AJ865" t="str">
        <f t="shared" si="197"/>
        <v>2643+2637+2637+2639+2630+2627+2633+2635</v>
      </c>
    </row>
    <row r="866" spans="20:36" x14ac:dyDescent="0.15">
      <c r="T866" s="8">
        <f>T865+8</f>
        <v>2651</v>
      </c>
      <c r="U866" s="8">
        <f>U865+7</f>
        <v>2644</v>
      </c>
      <c r="V866" s="8">
        <f>V865+8</f>
        <v>2645</v>
      </c>
      <c r="W866" s="8">
        <f>W865+8</f>
        <v>2647</v>
      </c>
      <c r="X866" s="8">
        <f>X865+8</f>
        <v>2638</v>
      </c>
      <c r="Y866" s="8">
        <f>Y865+8</f>
        <v>2635</v>
      </c>
      <c r="Z866" s="8">
        <f>Z865+8</f>
        <v>2641</v>
      </c>
      <c r="AA866" s="8">
        <f>AA865+8</f>
        <v>2643</v>
      </c>
      <c r="AD866" t="str">
        <f t="shared" si="196"/>
        <v>2651+2644+2645+2647+2638+2635+2641+2643</v>
      </c>
      <c r="AI866" t="s">
        <v>177</v>
      </c>
      <c r="AJ866" t="str">
        <f t="shared" si="197"/>
        <v>2651+2644+2645+2647+2638+2635+2641+2643</v>
      </c>
    </row>
    <row r="867" spans="20:36" x14ac:dyDescent="0.15">
      <c r="T867" s="8">
        <f t="shared" ref="T867" si="204">T866+8</f>
        <v>2659</v>
      </c>
      <c r="U867" s="8">
        <f>U866+8</f>
        <v>2652</v>
      </c>
      <c r="V867" s="8">
        <f>V866+8</f>
        <v>2653</v>
      </c>
      <c r="W867" s="8">
        <f t="shared" ref="W867:W868" si="205">W866+8</f>
        <v>2655</v>
      </c>
      <c r="X867" s="8">
        <f t="shared" ref="X867:X868" si="206">X866+8</f>
        <v>2646</v>
      </c>
      <c r="Y867" s="8">
        <f t="shared" ref="Y867:Y868" si="207">Y866+8</f>
        <v>2643</v>
      </c>
      <c r="Z867" s="8">
        <f t="shared" ref="Z867:Z868" si="208">Z866+8</f>
        <v>2649</v>
      </c>
      <c r="AA867" s="8">
        <f t="shared" ref="AA867:AA868" si="209">AA866+8</f>
        <v>2651</v>
      </c>
      <c r="AD867" t="str">
        <f t="shared" si="196"/>
        <v>2659+2652+2653+2655+2646+2643+2649+2651</v>
      </c>
      <c r="AI867" t="s">
        <v>178</v>
      </c>
      <c r="AJ867" t="str">
        <f t="shared" si="197"/>
        <v>2659+2652+2653+2655+2646+2643+2649+2651</v>
      </c>
    </row>
    <row r="868" spans="20:36" x14ac:dyDescent="0.15">
      <c r="T868" s="8">
        <f>T867+8</f>
        <v>2667</v>
      </c>
      <c r="U868" s="8">
        <f>U867+9</f>
        <v>2661</v>
      </c>
      <c r="V868" s="8">
        <f>V867+8</f>
        <v>2661</v>
      </c>
      <c r="W868" s="8">
        <f t="shared" si="205"/>
        <v>2663</v>
      </c>
      <c r="X868" s="8">
        <f t="shared" si="206"/>
        <v>2654</v>
      </c>
      <c r="Y868" s="8">
        <f t="shared" si="207"/>
        <v>2651</v>
      </c>
      <c r="Z868" s="8">
        <f t="shared" si="208"/>
        <v>2657</v>
      </c>
      <c r="AA868" s="8">
        <f t="shared" si="209"/>
        <v>2659</v>
      </c>
      <c r="AD868" t="str">
        <f t="shared" si="196"/>
        <v>2667+2661+2661+2663+2654+2651+2657+2659</v>
      </c>
      <c r="AI868" t="s">
        <v>179</v>
      </c>
      <c r="AJ868" t="str">
        <f t="shared" si="197"/>
        <v>2667+2661+2661+2663+2654+2651+2657+2659</v>
      </c>
    </row>
    <row r="869" spans="20:36" x14ac:dyDescent="0.15">
      <c r="T869" s="8"/>
      <c r="U869" s="8"/>
      <c r="V869" s="8"/>
      <c r="W869" s="8"/>
      <c r="X869" s="8"/>
      <c r="Y869" s="8"/>
      <c r="Z869" s="8"/>
      <c r="AA869" s="8"/>
      <c r="AD869" t="str">
        <f t="shared" si="196"/>
        <v>+++++++</v>
      </c>
      <c r="AJ869">
        <f t="shared" si="197"/>
        <v>0</v>
      </c>
    </row>
    <row r="870" spans="20:36" x14ac:dyDescent="0.15">
      <c r="T870" s="8"/>
      <c r="U870" s="8"/>
      <c r="V870" s="8"/>
      <c r="W870" s="8"/>
      <c r="X870" s="8"/>
      <c r="Y870" s="8"/>
      <c r="Z870" s="8"/>
      <c r="AA870" s="8"/>
      <c r="AD870" t="str">
        <f t="shared" si="196"/>
        <v>+++++++</v>
      </c>
      <c r="AJ870">
        <f t="shared" si="197"/>
        <v>0</v>
      </c>
    </row>
    <row r="871" spans="20:36" x14ac:dyDescent="0.15">
      <c r="T871" s="8"/>
      <c r="U871" s="8"/>
      <c r="V871" s="8"/>
      <c r="W871" s="8"/>
      <c r="X871" s="8"/>
      <c r="Y871" s="8"/>
      <c r="Z871" s="8"/>
      <c r="AA871" s="8"/>
      <c r="AD871" t="str">
        <f t="shared" si="196"/>
        <v>+++++++</v>
      </c>
      <c r="AJ871">
        <f t="shared" si="197"/>
        <v>0</v>
      </c>
    </row>
    <row r="872" spans="20:36" x14ac:dyDescent="0.15">
      <c r="T872" s="8">
        <v>2004</v>
      </c>
      <c r="U872" s="8">
        <v>2001</v>
      </c>
      <c r="V872" s="8">
        <v>2001</v>
      </c>
      <c r="W872" s="8">
        <v>2000</v>
      </c>
      <c r="X872" s="8" t="s">
        <v>154</v>
      </c>
      <c r="Y872" s="8" t="s">
        <v>154</v>
      </c>
      <c r="Z872" s="8" t="s">
        <v>154</v>
      </c>
      <c r="AA872" s="8" t="s">
        <v>154</v>
      </c>
      <c r="AD872" t="str">
        <f t="shared" si="196"/>
        <v>2004+2001+2001+2000++++</v>
      </c>
      <c r="AI872" t="s">
        <v>205</v>
      </c>
      <c r="AJ872" t="str">
        <f t="shared" si="197"/>
        <v>2004+2001+2001+2000</v>
      </c>
    </row>
    <row r="873" spans="20:36" x14ac:dyDescent="0.15">
      <c r="T873" s="8">
        <v>2501</v>
      </c>
      <c r="U873" s="8">
        <v>2503</v>
      </c>
      <c r="V873" s="8">
        <v>2000</v>
      </c>
      <c r="W873" s="8">
        <v>2004</v>
      </c>
      <c r="X873" s="8">
        <v>2005</v>
      </c>
      <c r="Y873" s="8" t="s">
        <v>154</v>
      </c>
      <c r="Z873" s="8" t="s">
        <v>154</v>
      </c>
      <c r="AA873" s="8" t="s">
        <v>154</v>
      </c>
      <c r="AD873" t="str">
        <f t="shared" si="196"/>
        <v>2501+2503+2000+2004+2005+++</v>
      </c>
      <c r="AI873" t="s">
        <v>255</v>
      </c>
      <c r="AJ873" t="str">
        <f t="shared" si="197"/>
        <v>2501+2503+2000+2004+2005</v>
      </c>
    </row>
    <row r="874" spans="20:36" x14ac:dyDescent="0.15">
      <c r="T874" s="8">
        <v>2508</v>
      </c>
      <c r="U874" s="8">
        <v>2505</v>
      </c>
      <c r="V874" s="8">
        <v>2500</v>
      </c>
      <c r="W874" s="8">
        <v>2504</v>
      </c>
      <c r="X874" s="8">
        <v>2501</v>
      </c>
      <c r="Y874" s="8" t="s">
        <v>154</v>
      </c>
      <c r="Z874" s="8" t="s">
        <v>154</v>
      </c>
      <c r="AA874" s="8" t="s">
        <v>154</v>
      </c>
      <c r="AD874" t="str">
        <f t="shared" si="196"/>
        <v>2508+2505+2500+2504+2501+++</v>
      </c>
      <c r="AI874" t="s">
        <v>256</v>
      </c>
      <c r="AJ874" t="str">
        <f t="shared" si="197"/>
        <v>2508+2505+2500+2504+2501</v>
      </c>
    </row>
    <row r="875" spans="20:36" x14ac:dyDescent="0.15">
      <c r="T875" s="8">
        <v>2513</v>
      </c>
      <c r="U875" s="8">
        <v>2514</v>
      </c>
      <c r="V875" s="8">
        <v>2505</v>
      </c>
      <c r="W875" s="8">
        <v>2506</v>
      </c>
      <c r="X875" s="8">
        <v>2508</v>
      </c>
      <c r="Y875" s="8" t="s">
        <v>154</v>
      </c>
      <c r="Z875" s="8" t="s">
        <v>154</v>
      </c>
      <c r="AA875" s="8" t="s">
        <v>154</v>
      </c>
      <c r="AD875" t="str">
        <f t="shared" si="196"/>
        <v>2513+2514+2505+2506+2508+++</v>
      </c>
      <c r="AI875" t="s">
        <v>257</v>
      </c>
      <c r="AJ875" t="str">
        <f t="shared" si="197"/>
        <v>2513+2514+2505+2506+2508</v>
      </c>
    </row>
    <row r="876" spans="20:36" x14ac:dyDescent="0.15">
      <c r="T876" s="8">
        <v>2519</v>
      </c>
      <c r="U876" s="8">
        <v>2518</v>
      </c>
      <c r="V876" s="8">
        <v>2513</v>
      </c>
      <c r="W876" s="8">
        <v>2511</v>
      </c>
      <c r="X876" s="8">
        <v>2510</v>
      </c>
      <c r="Y876" s="8">
        <v>2513</v>
      </c>
      <c r="Z876" s="8" t="s">
        <v>154</v>
      </c>
      <c r="AA876" s="8" t="s">
        <v>154</v>
      </c>
      <c r="AD876" t="str">
        <f t="shared" si="196"/>
        <v>2519+2518+2513+2511+2510+2513++</v>
      </c>
      <c r="AI876" t="s">
        <v>209</v>
      </c>
      <c r="AJ876" t="str">
        <f t="shared" si="197"/>
        <v>2519+2518+2513+2511+2510+2513</v>
      </c>
    </row>
    <row r="877" spans="20:36" x14ac:dyDescent="0.15">
      <c r="T877" s="8">
        <v>2525</v>
      </c>
      <c r="U877" s="8">
        <v>2524</v>
      </c>
      <c r="V877" s="8">
        <v>2515</v>
      </c>
      <c r="W877" s="8">
        <v>2515</v>
      </c>
      <c r="X877" s="8">
        <v>2517</v>
      </c>
      <c r="Y877" s="8">
        <v>2519</v>
      </c>
      <c r="Z877" s="8" t="s">
        <v>154</v>
      </c>
      <c r="AA877" s="8" t="s">
        <v>154</v>
      </c>
      <c r="AD877" t="str">
        <f t="shared" si="196"/>
        <v>2525+2524+2515+2515+2517+2519++</v>
      </c>
      <c r="AI877" t="s">
        <v>210</v>
      </c>
      <c r="AJ877" t="str">
        <f t="shared" si="197"/>
        <v>2525+2524+2515+2515+2517+2519</v>
      </c>
    </row>
    <row r="878" spans="20:36" x14ac:dyDescent="0.15">
      <c r="T878" s="8">
        <v>2531</v>
      </c>
      <c r="U878" s="8">
        <v>2527</v>
      </c>
      <c r="V878" s="8">
        <v>2524</v>
      </c>
      <c r="W878" s="8">
        <v>2524</v>
      </c>
      <c r="X878" s="8">
        <v>2525</v>
      </c>
      <c r="Y878" s="8">
        <v>2525</v>
      </c>
      <c r="Z878" s="8" t="s">
        <v>154</v>
      </c>
      <c r="AA878" s="8" t="s">
        <v>154</v>
      </c>
      <c r="AD878" t="str">
        <f t="shared" si="196"/>
        <v>2531+2527+2524+2524+2525+2525++</v>
      </c>
      <c r="AI878" t="s">
        <v>211</v>
      </c>
      <c r="AJ878" t="str">
        <f t="shared" si="197"/>
        <v>2531+2527+2524+2524+2525+2525</v>
      </c>
    </row>
    <row r="879" spans="20:36" x14ac:dyDescent="0.15">
      <c r="T879" s="8">
        <v>2537</v>
      </c>
      <c r="U879" s="8">
        <v>2533</v>
      </c>
      <c r="V879" s="8">
        <v>2531</v>
      </c>
      <c r="W879" s="8">
        <v>2531</v>
      </c>
      <c r="X879" s="8">
        <v>2529</v>
      </c>
      <c r="Y879" s="8">
        <v>2530</v>
      </c>
      <c r="Z879" s="8" t="s">
        <v>154</v>
      </c>
      <c r="AA879" s="8" t="s">
        <v>154</v>
      </c>
      <c r="AD879" t="str">
        <f t="shared" si="196"/>
        <v>2537+2533+2531+2531+2529+2530++</v>
      </c>
      <c r="AI879" t="s">
        <v>212</v>
      </c>
      <c r="AJ879" t="str">
        <f t="shared" si="197"/>
        <v>2537+2533+2531+2531+2529+2530</v>
      </c>
    </row>
    <row r="880" spans="20:36" x14ac:dyDescent="0.15">
      <c r="T880" s="8">
        <v>2545</v>
      </c>
      <c r="U880" s="8">
        <v>2542</v>
      </c>
      <c r="V880" s="8">
        <v>2541</v>
      </c>
      <c r="W880" s="8">
        <v>2535</v>
      </c>
      <c r="X880" s="8">
        <v>2533</v>
      </c>
      <c r="Y880" s="8">
        <v>2533</v>
      </c>
      <c r="Z880" s="8">
        <v>2537</v>
      </c>
      <c r="AA880" s="8" t="s">
        <v>154</v>
      </c>
      <c r="AD880" t="str">
        <f t="shared" si="196"/>
        <v>2545+2542+2541+2535+2533+2533+2537+</v>
      </c>
      <c r="AI880" t="s">
        <v>258</v>
      </c>
      <c r="AJ880" t="str">
        <f t="shared" si="197"/>
        <v>2545+2542+2541+2535+2533+2533+2537</v>
      </c>
    </row>
    <row r="881" spans="20:36" x14ac:dyDescent="0.15">
      <c r="T881" s="8">
        <v>2552</v>
      </c>
      <c r="U881" s="8">
        <v>2546</v>
      </c>
      <c r="V881" s="8">
        <v>2547</v>
      </c>
      <c r="W881" s="8">
        <v>2541</v>
      </c>
      <c r="X881" s="8">
        <v>2542</v>
      </c>
      <c r="Y881" s="8">
        <v>2545</v>
      </c>
      <c r="Z881" s="8">
        <v>2542</v>
      </c>
      <c r="AA881" s="8" t="s">
        <v>154</v>
      </c>
      <c r="AD881" t="str">
        <f t="shared" si="196"/>
        <v>2552+2546+2547+2541+2542+2545+2542+</v>
      </c>
      <c r="AI881" t="s">
        <v>259</v>
      </c>
      <c r="AJ881" t="str">
        <f t="shared" si="197"/>
        <v>2552+2546+2547+2541+2542+2545+2542</v>
      </c>
    </row>
    <row r="882" spans="20:36" x14ac:dyDescent="0.15">
      <c r="T882" s="8">
        <v>2559</v>
      </c>
      <c r="U882" s="8">
        <v>2556</v>
      </c>
      <c r="V882" s="8">
        <v>2557</v>
      </c>
      <c r="W882" s="8">
        <v>2547</v>
      </c>
      <c r="X882" s="8">
        <v>2547</v>
      </c>
      <c r="Y882" s="8">
        <v>2552</v>
      </c>
      <c r="Z882" s="8">
        <v>2549</v>
      </c>
      <c r="AA882" s="8" t="s">
        <v>154</v>
      </c>
      <c r="AD882" t="str">
        <f t="shared" si="196"/>
        <v>2559+2556+2557+2547+2547+2552+2549+</v>
      </c>
      <c r="AI882" t="s">
        <v>260</v>
      </c>
      <c r="AJ882" t="str">
        <f t="shared" si="197"/>
        <v>2559+2556+2557+2547+2547+2552+2549</v>
      </c>
    </row>
    <row r="883" spans="20:36" x14ac:dyDescent="0.15">
      <c r="T883" s="8">
        <v>2566</v>
      </c>
      <c r="U883" s="8">
        <v>2561</v>
      </c>
      <c r="V883" s="8">
        <v>2563</v>
      </c>
      <c r="W883" s="8">
        <v>2554</v>
      </c>
      <c r="X883" s="8">
        <v>2553</v>
      </c>
      <c r="Y883" s="8">
        <v>2559</v>
      </c>
      <c r="Z883" s="8">
        <v>2555</v>
      </c>
      <c r="AA883" s="8" t="s">
        <v>154</v>
      </c>
      <c r="AD883" t="str">
        <f t="shared" si="196"/>
        <v>2566+2561+2563+2554+2553+2559+2555+</v>
      </c>
      <c r="AI883" t="s">
        <v>261</v>
      </c>
      <c r="AJ883" t="str">
        <f t="shared" si="197"/>
        <v>2566+2561+2563+2554+2553+2559+2555</v>
      </c>
    </row>
    <row r="884" spans="20:36" x14ac:dyDescent="0.15">
      <c r="T884" s="8">
        <v>2573</v>
      </c>
      <c r="U884" s="8">
        <v>2569</v>
      </c>
      <c r="V884" s="8">
        <v>2569</v>
      </c>
      <c r="W884" s="8">
        <v>2561</v>
      </c>
      <c r="X884" s="8">
        <v>2563</v>
      </c>
      <c r="Y884" s="8">
        <v>2560</v>
      </c>
      <c r="Z884" s="8">
        <v>2566</v>
      </c>
      <c r="AA884" s="8" t="s">
        <v>154</v>
      </c>
      <c r="AD884" t="str">
        <f t="shared" si="196"/>
        <v>2573+2569+2569+2561+2563+2560+2566+</v>
      </c>
      <c r="AI884" t="s">
        <v>262</v>
      </c>
      <c r="AJ884" t="str">
        <f t="shared" si="197"/>
        <v>2573+2569+2569+2561+2563+2560+2566</v>
      </c>
    </row>
    <row r="885" spans="20:36" x14ac:dyDescent="0.15">
      <c r="T885" s="8">
        <v>2580</v>
      </c>
      <c r="U885" s="8">
        <v>2578</v>
      </c>
      <c r="V885" s="8">
        <v>2575</v>
      </c>
      <c r="W885" s="8">
        <v>2567</v>
      </c>
      <c r="X885" s="8">
        <v>2568</v>
      </c>
      <c r="Y885" s="8">
        <v>2573</v>
      </c>
      <c r="Z885" s="8">
        <v>2573</v>
      </c>
      <c r="AA885" s="8" t="s">
        <v>154</v>
      </c>
      <c r="AD885" t="str">
        <f t="shared" si="196"/>
        <v>2580+2578+2575+2567+2568+2573+2573+</v>
      </c>
      <c r="AI885" t="s">
        <v>263</v>
      </c>
      <c r="AJ885" t="str">
        <f t="shared" si="197"/>
        <v>2580+2578+2575+2567+2568+2573+2573</v>
      </c>
    </row>
    <row r="886" spans="20:36" x14ac:dyDescent="0.15">
      <c r="T886" s="8">
        <v>2588</v>
      </c>
      <c r="U886" s="8">
        <v>2583</v>
      </c>
      <c r="V886" s="8">
        <v>2584</v>
      </c>
      <c r="W886" s="8">
        <v>2582</v>
      </c>
      <c r="X886" s="8">
        <v>2578</v>
      </c>
      <c r="Y886" s="8">
        <v>2580</v>
      </c>
      <c r="Z886" s="8">
        <v>2576</v>
      </c>
      <c r="AA886" s="8">
        <v>2577</v>
      </c>
      <c r="AD886" t="str">
        <f t="shared" si="196"/>
        <v>2588+2583+2584+2582+2578+2580+2576+2577</v>
      </c>
      <c r="AI886" t="s">
        <v>219</v>
      </c>
      <c r="AJ886" t="str">
        <f t="shared" si="197"/>
        <v>2588+2583+2584+2582+2578+2580+2576+2577</v>
      </c>
    </row>
    <row r="887" spans="20:36" x14ac:dyDescent="0.15">
      <c r="T887" s="8">
        <v>2596</v>
      </c>
      <c r="U887" s="8">
        <v>2591</v>
      </c>
      <c r="V887" s="8">
        <v>2592</v>
      </c>
      <c r="W887" s="8">
        <v>2590</v>
      </c>
      <c r="X887" s="8">
        <v>2585</v>
      </c>
      <c r="Y887" s="8">
        <v>2584</v>
      </c>
      <c r="Z887" s="8">
        <v>2588</v>
      </c>
      <c r="AA887" s="8">
        <v>2583</v>
      </c>
      <c r="AD887" t="str">
        <f t="shared" si="196"/>
        <v>2596+2591+2592+2590+2585+2584+2588+2583</v>
      </c>
      <c r="AI887" t="s">
        <v>220</v>
      </c>
      <c r="AJ887" t="str">
        <f t="shared" si="197"/>
        <v>2596+2591+2592+2590+2585+2584+2588+2583</v>
      </c>
    </row>
    <row r="888" spans="20:36" x14ac:dyDescent="0.15">
      <c r="T888" s="8">
        <v>2604</v>
      </c>
      <c r="U888" s="8">
        <v>2598</v>
      </c>
      <c r="V888" s="8">
        <v>2602</v>
      </c>
      <c r="W888" s="8">
        <v>2601</v>
      </c>
      <c r="X888" s="8">
        <v>2596</v>
      </c>
      <c r="Y888" s="8">
        <v>2592</v>
      </c>
      <c r="Z888" s="8">
        <v>2594</v>
      </c>
      <c r="AA888" s="8">
        <v>2596</v>
      </c>
      <c r="AD888" t="str">
        <f t="shared" si="196"/>
        <v>2604+2598+2602+2601+2596+2592+2594+2596</v>
      </c>
      <c r="AI888" t="s">
        <v>221</v>
      </c>
      <c r="AJ888" t="str">
        <f t="shared" si="197"/>
        <v>2604+2598+2602+2601+2596+2592+2594+2596</v>
      </c>
    </row>
    <row r="889" spans="20:36" x14ac:dyDescent="0.15">
      <c r="T889" s="8">
        <v>2612</v>
      </c>
      <c r="U889" s="8">
        <v>2607</v>
      </c>
      <c r="V889" s="8">
        <v>2606</v>
      </c>
      <c r="W889" s="8">
        <v>2608</v>
      </c>
      <c r="X889" s="8">
        <v>2599</v>
      </c>
      <c r="Y889" s="8">
        <v>2600</v>
      </c>
      <c r="Z889" s="8">
        <v>2604</v>
      </c>
      <c r="AA889" s="8">
        <v>2601</v>
      </c>
      <c r="AD889" t="str">
        <f t="shared" si="196"/>
        <v>2612+2607+2606+2608+2599+2600+2604+2601</v>
      </c>
      <c r="AI889" t="s">
        <v>222</v>
      </c>
      <c r="AJ889" t="str">
        <f t="shared" si="197"/>
        <v>2612+2607+2606+2608+2599+2600+2604+2601</v>
      </c>
    </row>
    <row r="890" spans="20:36" x14ac:dyDescent="0.15">
      <c r="T890" s="8">
        <v>2620</v>
      </c>
      <c r="U890" s="8">
        <v>2614</v>
      </c>
      <c r="V890" s="8">
        <v>2615</v>
      </c>
      <c r="W890" s="8">
        <v>2616</v>
      </c>
      <c r="X890" s="8">
        <v>2608</v>
      </c>
      <c r="Y890" s="8">
        <v>2609</v>
      </c>
      <c r="Z890" s="8">
        <v>2610</v>
      </c>
      <c r="AA890" s="8">
        <v>2608</v>
      </c>
      <c r="AD890" t="str">
        <f t="shared" si="196"/>
        <v>2620+2614+2615+2616+2608+2609+2610+2608</v>
      </c>
      <c r="AI890" t="s">
        <v>223</v>
      </c>
      <c r="AJ890" t="str">
        <f t="shared" si="197"/>
        <v>2620+2614+2615+2616+2608+2609+2610+2608</v>
      </c>
    </row>
    <row r="891" spans="20:36" x14ac:dyDescent="0.15">
      <c r="T891" s="8">
        <v>2628</v>
      </c>
      <c r="U891" s="8">
        <v>2622</v>
      </c>
      <c r="V891" s="8">
        <v>2623</v>
      </c>
      <c r="W891" s="8">
        <v>2623</v>
      </c>
      <c r="X891" s="8">
        <v>2616</v>
      </c>
      <c r="Y891" s="8">
        <v>2617</v>
      </c>
      <c r="Z891" s="8">
        <v>2618</v>
      </c>
      <c r="AA891" s="8">
        <v>2616</v>
      </c>
      <c r="AD891" t="str">
        <f t="shared" si="196"/>
        <v>2628+2622+2623+2623+2616+2617+2618+2616</v>
      </c>
      <c r="AI891" t="s">
        <v>224</v>
      </c>
      <c r="AJ891" t="str">
        <f t="shared" si="197"/>
        <v>2628+2622+2623+2623+2616+2617+2618+2616</v>
      </c>
    </row>
    <row r="892" spans="20:36" x14ac:dyDescent="0.15">
      <c r="T892" s="8">
        <v>2636</v>
      </c>
      <c r="U892" s="8">
        <v>2630</v>
      </c>
      <c r="V892" s="8">
        <v>2631</v>
      </c>
      <c r="W892" s="8">
        <v>2631</v>
      </c>
      <c r="X892" s="8">
        <v>2624</v>
      </c>
      <c r="Y892" s="8">
        <v>2625</v>
      </c>
      <c r="Z892" s="8">
        <v>2626</v>
      </c>
      <c r="AA892" s="8">
        <v>2624</v>
      </c>
      <c r="AD892" t="str">
        <f t="shared" si="196"/>
        <v>2636+2630+2631+2631+2624+2625+2626+2624</v>
      </c>
      <c r="AI892" t="s">
        <v>225</v>
      </c>
      <c r="AJ892" t="str">
        <f t="shared" si="197"/>
        <v>2636+2630+2631+2631+2624+2625+2626+2624</v>
      </c>
    </row>
    <row r="893" spans="20:36" x14ac:dyDescent="0.15">
      <c r="T893" s="8">
        <v>2643</v>
      </c>
      <c r="U893" s="8">
        <v>2639</v>
      </c>
      <c r="V893" s="8">
        <v>2638</v>
      </c>
      <c r="W893" s="8">
        <v>2639</v>
      </c>
      <c r="X893" s="8">
        <v>2632</v>
      </c>
      <c r="Y893" s="8">
        <v>2628</v>
      </c>
      <c r="Z893" s="8">
        <v>2633</v>
      </c>
      <c r="AA893" s="8">
        <v>2631</v>
      </c>
      <c r="AD893" t="str">
        <f t="shared" si="196"/>
        <v>2643+2639+2638+2639+2632+2628+2633+2631</v>
      </c>
      <c r="AI893" t="s">
        <v>226</v>
      </c>
      <c r="AJ893" t="str">
        <f t="shared" si="197"/>
        <v>2643+2639+2638+2639+2632+2628+2633+2631</v>
      </c>
    </row>
    <row r="894" spans="20:36" x14ac:dyDescent="0.15">
      <c r="T894" s="8">
        <f>T893+8</f>
        <v>2651</v>
      </c>
      <c r="U894" s="8">
        <f>U893+7</f>
        <v>2646</v>
      </c>
      <c r="V894" s="8">
        <f>V893+8</f>
        <v>2646</v>
      </c>
      <c r="W894" s="8">
        <f>W893+8</f>
        <v>2647</v>
      </c>
      <c r="X894" s="8">
        <f>X893+8</f>
        <v>2640</v>
      </c>
      <c r="Y894" s="8">
        <f>Y893+8</f>
        <v>2636</v>
      </c>
      <c r="Z894" s="8">
        <f>Z893+8</f>
        <v>2641</v>
      </c>
      <c r="AA894" s="8">
        <f>AA893+8</f>
        <v>2639</v>
      </c>
      <c r="AD894" t="str">
        <f t="shared" si="196"/>
        <v>2651+2646+2646+2647+2640+2636+2641+2639</v>
      </c>
      <c r="AI894" t="s">
        <v>227</v>
      </c>
      <c r="AJ894" t="str">
        <f t="shared" si="197"/>
        <v>2651+2646+2646+2647+2640+2636+2641+2639</v>
      </c>
    </row>
    <row r="895" spans="20:36" x14ac:dyDescent="0.15">
      <c r="T895" s="8">
        <f t="shared" ref="T895" si="210">T894+8</f>
        <v>2659</v>
      </c>
      <c r="U895" s="8">
        <f>U894+8</f>
        <v>2654</v>
      </c>
      <c r="V895" s="8">
        <f>V894+8</f>
        <v>2654</v>
      </c>
      <c r="W895" s="8">
        <f t="shared" ref="W895:W896" si="211">W894+8</f>
        <v>2655</v>
      </c>
      <c r="X895" s="8">
        <f t="shared" ref="X895:X896" si="212">X894+8</f>
        <v>2648</v>
      </c>
      <c r="Y895" s="8">
        <f t="shared" ref="Y895:Y896" si="213">Y894+8</f>
        <v>2644</v>
      </c>
      <c r="Z895" s="8">
        <f t="shared" ref="Z895:Z896" si="214">Z894+8</f>
        <v>2649</v>
      </c>
      <c r="AA895" s="8">
        <f t="shared" ref="AA895:AA896" si="215">AA894+8</f>
        <v>2647</v>
      </c>
      <c r="AD895" t="str">
        <f t="shared" si="196"/>
        <v>2659+2654+2654+2655+2648+2644+2649+2647</v>
      </c>
      <c r="AI895" t="s">
        <v>228</v>
      </c>
      <c r="AJ895" t="str">
        <f t="shared" si="197"/>
        <v>2659+2654+2654+2655+2648+2644+2649+2647</v>
      </c>
    </row>
    <row r="896" spans="20:36" x14ac:dyDescent="0.15">
      <c r="T896" s="8">
        <f>T895+8</f>
        <v>2667</v>
      </c>
      <c r="U896" s="8">
        <f>U895+9</f>
        <v>2663</v>
      </c>
      <c r="V896" s="8">
        <f>V895+8</f>
        <v>2662</v>
      </c>
      <c r="W896" s="8">
        <f t="shared" si="211"/>
        <v>2663</v>
      </c>
      <c r="X896" s="8">
        <f t="shared" si="212"/>
        <v>2656</v>
      </c>
      <c r="Y896" s="8">
        <f t="shared" si="213"/>
        <v>2652</v>
      </c>
      <c r="Z896" s="8">
        <f t="shared" si="214"/>
        <v>2657</v>
      </c>
      <c r="AA896" s="8">
        <f t="shared" si="215"/>
        <v>2655</v>
      </c>
      <c r="AD896" t="str">
        <f t="shared" si="196"/>
        <v>2667+2663+2662+2663+2656+2652+2657+2655</v>
      </c>
      <c r="AI896" t="s">
        <v>229</v>
      </c>
      <c r="AJ896" t="str">
        <f t="shared" si="197"/>
        <v>2667+2663+2662+2663+2656+2652+2657+2655</v>
      </c>
    </row>
    <row r="897" spans="20:36" x14ac:dyDescent="0.15">
      <c r="T897" s="8"/>
      <c r="U897" s="8"/>
      <c r="V897" s="8"/>
      <c r="W897" s="8"/>
      <c r="X897" s="8"/>
      <c r="Y897" s="8"/>
      <c r="Z897" s="8"/>
      <c r="AA897" s="8"/>
      <c r="AD897" t="str">
        <f t="shared" si="196"/>
        <v>+++++++</v>
      </c>
      <c r="AJ897">
        <f t="shared" si="197"/>
        <v>0</v>
      </c>
    </row>
    <row r="898" spans="20:36" x14ac:dyDescent="0.15">
      <c r="T898" s="8"/>
      <c r="U898" s="8"/>
      <c r="V898" s="8"/>
      <c r="W898" s="8"/>
      <c r="X898" s="8"/>
      <c r="Y898" s="8"/>
      <c r="Z898" s="8"/>
      <c r="AA898" s="8"/>
      <c r="AD898" t="str">
        <f t="shared" si="196"/>
        <v>+++++++</v>
      </c>
      <c r="AJ898">
        <f t="shared" si="197"/>
        <v>0</v>
      </c>
    </row>
    <row r="899" spans="20:36" x14ac:dyDescent="0.15">
      <c r="T899" s="8"/>
      <c r="U899" s="8"/>
      <c r="V899" s="8"/>
      <c r="W899" s="8"/>
      <c r="X899" s="8"/>
      <c r="Y899" s="8"/>
      <c r="Z899" s="8"/>
      <c r="AA899" s="8"/>
      <c r="AD899" t="str">
        <f t="shared" si="196"/>
        <v>+++++++</v>
      </c>
      <c r="AJ899">
        <f t="shared" si="197"/>
        <v>0</v>
      </c>
    </row>
    <row r="900" spans="20:36" x14ac:dyDescent="0.15">
      <c r="T900" s="8">
        <v>2004</v>
      </c>
      <c r="U900" s="8">
        <v>2001</v>
      </c>
      <c r="V900" s="8">
        <v>2001</v>
      </c>
      <c r="W900" s="8">
        <v>2000</v>
      </c>
      <c r="X900" s="8" t="s">
        <v>154</v>
      </c>
      <c r="Y900" s="8" t="s">
        <v>154</v>
      </c>
      <c r="Z900" s="8" t="s">
        <v>154</v>
      </c>
      <c r="AA900" s="8" t="s">
        <v>154</v>
      </c>
      <c r="AD900" t="str">
        <f t="shared" si="196"/>
        <v>2004+2001+2001+2000++++</v>
      </c>
      <c r="AI900" t="s">
        <v>205</v>
      </c>
      <c r="AJ900" t="str">
        <f t="shared" si="197"/>
        <v>2004+2001+2001+2000</v>
      </c>
    </row>
    <row r="901" spans="20:36" x14ac:dyDescent="0.15">
      <c r="T901" s="8">
        <v>2501</v>
      </c>
      <c r="U901" s="8">
        <v>2502</v>
      </c>
      <c r="V901" s="8">
        <v>2000</v>
      </c>
      <c r="W901" s="8">
        <v>2004</v>
      </c>
      <c r="X901" s="8">
        <v>2005</v>
      </c>
      <c r="Y901" s="8" t="s">
        <v>154</v>
      </c>
      <c r="Z901" s="8" t="s">
        <v>154</v>
      </c>
      <c r="AA901" s="8" t="s">
        <v>154</v>
      </c>
      <c r="AD901" t="str">
        <f t="shared" ref="AD901:AD964" si="216">T901&amp;"+"&amp;U901&amp;"+"&amp;V901&amp;"+"&amp;W901&amp;"+"&amp;X901&amp;"+"&amp;Y901&amp;"+"&amp;Z901&amp;"+"&amp;AA901</f>
        <v>2501+2502+2000+2004+2005+++</v>
      </c>
      <c r="AI901" t="s">
        <v>378</v>
      </c>
      <c r="AJ901" t="str">
        <f t="shared" ref="AJ901:AJ964" si="217">IF(RIGHT(AI901,1)="+",LEFT(AI901,LEN(AI901)-1),AI901)</f>
        <v>2501+2502+2000+2004+2005</v>
      </c>
    </row>
    <row r="902" spans="20:36" x14ac:dyDescent="0.15">
      <c r="T902" s="8">
        <v>2508</v>
      </c>
      <c r="U902" s="8">
        <v>2506</v>
      </c>
      <c r="V902" s="8">
        <v>2500</v>
      </c>
      <c r="W902" s="8">
        <v>2504</v>
      </c>
      <c r="X902" s="8">
        <v>2501</v>
      </c>
      <c r="Y902" s="8" t="s">
        <v>154</v>
      </c>
      <c r="Z902" s="8" t="s">
        <v>154</v>
      </c>
      <c r="AA902" s="8" t="s">
        <v>154</v>
      </c>
      <c r="AD902" t="str">
        <f t="shared" si="216"/>
        <v>2508+2506+2500+2504+2501+++</v>
      </c>
      <c r="AI902" t="s">
        <v>319</v>
      </c>
      <c r="AJ902" t="str">
        <f t="shared" si="217"/>
        <v>2508+2506+2500+2504+2501</v>
      </c>
    </row>
    <row r="903" spans="20:36" x14ac:dyDescent="0.15">
      <c r="T903" s="8">
        <v>2513</v>
      </c>
      <c r="U903" s="8">
        <v>2514</v>
      </c>
      <c r="V903" s="8">
        <v>2506</v>
      </c>
      <c r="W903" s="8">
        <v>2505</v>
      </c>
      <c r="X903" s="8">
        <v>2508</v>
      </c>
      <c r="Y903" s="8" t="s">
        <v>154</v>
      </c>
      <c r="Z903" s="8" t="s">
        <v>154</v>
      </c>
      <c r="AA903" s="8" t="s">
        <v>154</v>
      </c>
      <c r="AD903" t="str">
        <f t="shared" si="216"/>
        <v>2513+2514+2506+2505+2508+++</v>
      </c>
      <c r="AI903" t="s">
        <v>468</v>
      </c>
      <c r="AJ903" t="str">
        <f t="shared" si="217"/>
        <v>2513+2514+2506+2505+2508</v>
      </c>
    </row>
    <row r="904" spans="20:36" x14ac:dyDescent="0.15">
      <c r="T904" s="8">
        <v>2519</v>
      </c>
      <c r="U904" s="8">
        <v>2518</v>
      </c>
      <c r="V904" s="8">
        <v>2513</v>
      </c>
      <c r="W904" s="8">
        <v>2510</v>
      </c>
      <c r="X904" s="8">
        <v>2511</v>
      </c>
      <c r="Y904" s="8">
        <v>2513</v>
      </c>
      <c r="Z904" s="8" t="s">
        <v>154</v>
      </c>
      <c r="AA904" s="8" t="s">
        <v>154</v>
      </c>
      <c r="AD904" t="str">
        <f t="shared" si="216"/>
        <v>2519+2518+2513+2510+2511+2513++</v>
      </c>
      <c r="AI904" t="s">
        <v>469</v>
      </c>
      <c r="AJ904" t="str">
        <f t="shared" si="217"/>
        <v>2519+2518+2513+2510+2511+2513</v>
      </c>
    </row>
    <row r="905" spans="20:36" x14ac:dyDescent="0.15">
      <c r="T905" s="8">
        <v>2525</v>
      </c>
      <c r="U905" s="8">
        <v>2524</v>
      </c>
      <c r="V905" s="8">
        <v>2517</v>
      </c>
      <c r="W905" s="8">
        <v>2517</v>
      </c>
      <c r="X905" s="8">
        <v>2515</v>
      </c>
      <c r="Y905" s="8">
        <v>2519</v>
      </c>
      <c r="Z905" s="8" t="s">
        <v>154</v>
      </c>
      <c r="AA905" s="8" t="s">
        <v>154</v>
      </c>
      <c r="AD905" t="str">
        <f t="shared" si="216"/>
        <v>2525+2524+2517+2517+2515+2519++</v>
      </c>
      <c r="AI905" t="s">
        <v>470</v>
      </c>
      <c r="AJ905" t="str">
        <f t="shared" si="217"/>
        <v>2525+2524+2517+2517+2515+2519</v>
      </c>
    </row>
    <row r="906" spans="20:36" x14ac:dyDescent="0.15">
      <c r="T906" s="8">
        <v>2531</v>
      </c>
      <c r="U906" s="8">
        <v>2529</v>
      </c>
      <c r="V906" s="8">
        <v>2524</v>
      </c>
      <c r="W906" s="8">
        <v>2524</v>
      </c>
      <c r="X906" s="8">
        <v>2525</v>
      </c>
      <c r="Y906" s="8">
        <v>2525</v>
      </c>
      <c r="Z906" s="8" t="s">
        <v>154</v>
      </c>
      <c r="AA906" s="8" t="s">
        <v>154</v>
      </c>
      <c r="AD906" t="str">
        <f t="shared" si="216"/>
        <v>2531+2529+2524+2524+2525+2525++</v>
      </c>
      <c r="AI906" t="s">
        <v>471</v>
      </c>
      <c r="AJ906" t="str">
        <f t="shared" si="217"/>
        <v>2531+2529+2524+2524+2525+2525</v>
      </c>
    </row>
    <row r="907" spans="20:36" x14ac:dyDescent="0.15">
      <c r="T907" s="8">
        <v>2537</v>
      </c>
      <c r="U907" s="8">
        <v>2535</v>
      </c>
      <c r="V907" s="8">
        <v>2531</v>
      </c>
      <c r="W907" s="8">
        <v>2531</v>
      </c>
      <c r="X907" s="8">
        <v>2527</v>
      </c>
      <c r="Y907" s="8">
        <v>2530</v>
      </c>
      <c r="Z907" s="8" t="s">
        <v>154</v>
      </c>
      <c r="AA907" s="8" t="s">
        <v>154</v>
      </c>
      <c r="AD907" t="str">
        <f t="shared" si="216"/>
        <v>2537+2535+2531+2531+2527+2530++</v>
      </c>
      <c r="AI907" t="s">
        <v>324</v>
      </c>
      <c r="AJ907" t="str">
        <f t="shared" si="217"/>
        <v>2537+2535+2531+2531+2527+2530</v>
      </c>
    </row>
    <row r="908" spans="20:36" x14ac:dyDescent="0.15">
      <c r="T908" s="8">
        <v>2545</v>
      </c>
      <c r="U908" s="8">
        <v>2542</v>
      </c>
      <c r="V908" s="8">
        <v>2541</v>
      </c>
      <c r="W908" s="8">
        <v>2533</v>
      </c>
      <c r="X908" s="8">
        <v>2535</v>
      </c>
      <c r="Y908" s="8">
        <v>2535</v>
      </c>
      <c r="Z908" s="8">
        <v>2537</v>
      </c>
      <c r="AA908" s="8" t="s">
        <v>154</v>
      </c>
      <c r="AD908" t="str">
        <f t="shared" si="216"/>
        <v>2545+2542+2541+2533+2535+2535+2537+</v>
      </c>
      <c r="AI908" t="s">
        <v>472</v>
      </c>
      <c r="AJ908" t="str">
        <f t="shared" si="217"/>
        <v>2545+2542+2541+2533+2535+2535+2537</v>
      </c>
    </row>
    <row r="909" spans="20:36" x14ac:dyDescent="0.15">
      <c r="T909" s="8">
        <v>2552</v>
      </c>
      <c r="U909" s="8">
        <v>2547</v>
      </c>
      <c r="V909" s="8">
        <v>2546</v>
      </c>
      <c r="W909" s="8">
        <v>2541</v>
      </c>
      <c r="X909" s="8">
        <v>2542</v>
      </c>
      <c r="Y909" s="8">
        <v>2545</v>
      </c>
      <c r="Z909" s="8">
        <v>2542</v>
      </c>
      <c r="AA909" s="8" t="s">
        <v>154</v>
      </c>
      <c r="AD909" t="str">
        <f t="shared" si="216"/>
        <v>2552+2547+2546+2541+2542+2545+2542+</v>
      </c>
      <c r="AI909" t="s">
        <v>473</v>
      </c>
      <c r="AJ909" t="str">
        <f t="shared" si="217"/>
        <v>2552+2547+2546+2541+2542+2545+2542</v>
      </c>
    </row>
    <row r="910" spans="20:36" x14ac:dyDescent="0.15">
      <c r="T910" s="8">
        <v>2559</v>
      </c>
      <c r="U910" s="8">
        <v>2556</v>
      </c>
      <c r="V910" s="8">
        <v>2557</v>
      </c>
      <c r="W910" s="8">
        <v>2546</v>
      </c>
      <c r="X910" s="8">
        <v>2546</v>
      </c>
      <c r="Y910" s="8">
        <v>2552</v>
      </c>
      <c r="Z910" s="8">
        <v>2549</v>
      </c>
      <c r="AA910" s="8" t="s">
        <v>154</v>
      </c>
      <c r="AD910" t="str">
        <f t="shared" si="216"/>
        <v>2559+2556+2557+2546+2546+2552+2549+</v>
      </c>
      <c r="AI910" t="s">
        <v>474</v>
      </c>
      <c r="AJ910" t="str">
        <f t="shared" si="217"/>
        <v>2559+2556+2557+2546+2546+2552+2549</v>
      </c>
    </row>
    <row r="911" spans="20:36" x14ac:dyDescent="0.15">
      <c r="T911" s="8">
        <v>2566</v>
      </c>
      <c r="U911" s="8">
        <v>2560</v>
      </c>
      <c r="V911" s="8">
        <v>2563</v>
      </c>
      <c r="W911" s="8">
        <v>2553</v>
      </c>
      <c r="X911" s="8">
        <v>2554</v>
      </c>
      <c r="Y911" s="8">
        <v>2559</v>
      </c>
      <c r="Z911" s="8">
        <v>2555</v>
      </c>
      <c r="AA911" s="8" t="s">
        <v>154</v>
      </c>
      <c r="AD911" t="str">
        <f t="shared" si="216"/>
        <v>2566+2560+2563+2553+2554+2559+2555+</v>
      </c>
      <c r="AI911" t="s">
        <v>475</v>
      </c>
      <c r="AJ911" t="str">
        <f t="shared" si="217"/>
        <v>2566+2560+2563+2553+2554+2559+2555</v>
      </c>
    </row>
    <row r="912" spans="20:36" x14ac:dyDescent="0.15">
      <c r="T912" s="8">
        <v>2573</v>
      </c>
      <c r="U912" s="8">
        <v>2569</v>
      </c>
      <c r="V912" s="8">
        <v>2569</v>
      </c>
      <c r="W912" s="8">
        <v>2560</v>
      </c>
      <c r="X912" s="8">
        <v>2563</v>
      </c>
      <c r="Y912" s="8">
        <v>2561</v>
      </c>
      <c r="Z912" s="8">
        <v>2566</v>
      </c>
      <c r="AA912" s="8" t="s">
        <v>154</v>
      </c>
      <c r="AD912" t="str">
        <f t="shared" si="216"/>
        <v>2573+2569+2569+2560+2563+2561+2566+</v>
      </c>
      <c r="AI912" t="s">
        <v>476</v>
      </c>
      <c r="AJ912" t="str">
        <f t="shared" si="217"/>
        <v>2573+2569+2569+2560+2563+2561+2566</v>
      </c>
    </row>
    <row r="913" spans="20:36" x14ac:dyDescent="0.15">
      <c r="T913" s="8">
        <v>2580</v>
      </c>
      <c r="U913" s="8">
        <v>2578</v>
      </c>
      <c r="V913" s="8">
        <v>2574</v>
      </c>
      <c r="W913" s="8">
        <v>2568</v>
      </c>
      <c r="X913" s="8">
        <v>2567</v>
      </c>
      <c r="Y913" s="8">
        <v>2573</v>
      </c>
      <c r="Z913" s="8">
        <v>2573</v>
      </c>
      <c r="AA913" s="8" t="s">
        <v>154</v>
      </c>
      <c r="AD913" t="str">
        <f t="shared" si="216"/>
        <v>2580+2578+2574+2568+2567+2573+2573+</v>
      </c>
      <c r="AI913" t="s">
        <v>477</v>
      </c>
      <c r="AJ913" t="str">
        <f t="shared" si="217"/>
        <v>2580+2578+2574+2568+2567+2573+2573</v>
      </c>
    </row>
    <row r="914" spans="20:36" x14ac:dyDescent="0.15">
      <c r="T914" s="8">
        <v>2588</v>
      </c>
      <c r="U914" s="8">
        <v>2583</v>
      </c>
      <c r="V914" s="8">
        <v>2584</v>
      </c>
      <c r="W914" s="8">
        <v>2581</v>
      </c>
      <c r="X914" s="8">
        <v>2578</v>
      </c>
      <c r="Y914" s="8">
        <v>2580</v>
      </c>
      <c r="Z914" s="8">
        <v>2576</v>
      </c>
      <c r="AA914" s="8">
        <v>2577</v>
      </c>
      <c r="AD914" t="str">
        <f t="shared" si="216"/>
        <v>2588+2583+2584+2581+2578+2580+2576+2577</v>
      </c>
      <c r="AI914" t="s">
        <v>478</v>
      </c>
      <c r="AJ914" t="str">
        <f t="shared" si="217"/>
        <v>2588+2583+2584+2581+2578+2580+2576+2577</v>
      </c>
    </row>
    <row r="915" spans="20:36" x14ac:dyDescent="0.15">
      <c r="T915" s="8">
        <v>2596</v>
      </c>
      <c r="U915" s="8">
        <v>2591</v>
      </c>
      <c r="V915" s="8">
        <v>2592</v>
      </c>
      <c r="W915" s="8">
        <v>2589</v>
      </c>
      <c r="X915" s="8">
        <v>2585</v>
      </c>
      <c r="Y915" s="8">
        <v>2584</v>
      </c>
      <c r="Z915" s="8">
        <v>2588</v>
      </c>
      <c r="AA915" s="8">
        <v>2583</v>
      </c>
      <c r="AD915" t="str">
        <f t="shared" si="216"/>
        <v>2596+2591+2592+2589+2585+2584+2588+2583</v>
      </c>
      <c r="AI915" t="s">
        <v>479</v>
      </c>
      <c r="AJ915" t="str">
        <f t="shared" si="217"/>
        <v>2596+2591+2592+2589+2585+2584+2588+2583</v>
      </c>
    </row>
    <row r="916" spans="20:36" x14ac:dyDescent="0.15">
      <c r="T916" s="8">
        <v>2604</v>
      </c>
      <c r="U916" s="8">
        <v>2598</v>
      </c>
      <c r="V916" s="8">
        <v>2602</v>
      </c>
      <c r="W916" s="8">
        <v>2601</v>
      </c>
      <c r="X916" s="8">
        <v>2596</v>
      </c>
      <c r="Y916" s="8">
        <v>2592</v>
      </c>
      <c r="Z916" s="8">
        <v>2594</v>
      </c>
      <c r="AA916" s="8">
        <v>2596</v>
      </c>
      <c r="AD916" t="str">
        <f t="shared" si="216"/>
        <v>2604+2598+2602+2601+2596+2592+2594+2596</v>
      </c>
      <c r="AI916" t="s">
        <v>221</v>
      </c>
      <c r="AJ916" t="str">
        <f t="shared" si="217"/>
        <v>2604+2598+2602+2601+2596+2592+2594+2596</v>
      </c>
    </row>
    <row r="917" spans="20:36" x14ac:dyDescent="0.15">
      <c r="T917" s="8">
        <v>2612</v>
      </c>
      <c r="U917" s="8">
        <v>2607</v>
      </c>
      <c r="V917" s="8">
        <v>2605</v>
      </c>
      <c r="W917" s="8">
        <v>2608</v>
      </c>
      <c r="X917" s="8">
        <v>2599</v>
      </c>
      <c r="Y917" s="8">
        <v>2600</v>
      </c>
      <c r="Z917" s="8">
        <v>2604</v>
      </c>
      <c r="AA917" s="8">
        <v>2601</v>
      </c>
      <c r="AD917" t="str">
        <f t="shared" si="216"/>
        <v>2612+2607+2605+2608+2599+2600+2604+2601</v>
      </c>
      <c r="AI917" t="s">
        <v>480</v>
      </c>
      <c r="AJ917" t="str">
        <f t="shared" si="217"/>
        <v>2612+2607+2605+2608+2599+2600+2604+2601</v>
      </c>
    </row>
    <row r="918" spans="20:36" x14ac:dyDescent="0.15">
      <c r="T918" s="8">
        <v>2620</v>
      </c>
      <c r="U918" s="8">
        <v>2613</v>
      </c>
      <c r="V918" s="8">
        <v>2615</v>
      </c>
      <c r="W918" s="8">
        <v>2616</v>
      </c>
      <c r="X918" s="8">
        <v>2608</v>
      </c>
      <c r="Y918" s="8">
        <v>2609</v>
      </c>
      <c r="Z918" s="8">
        <v>2610</v>
      </c>
      <c r="AA918" s="8">
        <v>2608</v>
      </c>
      <c r="AD918" t="str">
        <f t="shared" si="216"/>
        <v>2620+2613+2615+2616+2608+2609+2610+2608</v>
      </c>
      <c r="AI918" t="s">
        <v>481</v>
      </c>
      <c r="AJ918" t="str">
        <f t="shared" si="217"/>
        <v>2620+2613+2615+2616+2608+2609+2610+2608</v>
      </c>
    </row>
    <row r="919" spans="20:36" x14ac:dyDescent="0.15">
      <c r="T919" s="8">
        <v>2627</v>
      </c>
      <c r="U919" s="8">
        <v>2627</v>
      </c>
      <c r="V919" s="8">
        <v>2623</v>
      </c>
      <c r="W919" s="8">
        <v>2623</v>
      </c>
      <c r="X919" s="8">
        <v>2618</v>
      </c>
      <c r="Y919" s="8">
        <v>2613</v>
      </c>
      <c r="Z919" s="8">
        <v>2615</v>
      </c>
      <c r="AA919" s="8">
        <v>2616</v>
      </c>
      <c r="AD919" t="str">
        <f t="shared" si="216"/>
        <v>2627+2627+2623+2623+2618+2613+2615+2616</v>
      </c>
      <c r="AI919" t="s">
        <v>394</v>
      </c>
      <c r="AJ919" t="str">
        <f t="shared" si="217"/>
        <v>2627+2627+2623+2623+2618+2613+2615+2616</v>
      </c>
    </row>
    <row r="920" spans="20:36" x14ac:dyDescent="0.15">
      <c r="T920" s="8">
        <v>2635</v>
      </c>
      <c r="U920" s="8">
        <v>2629</v>
      </c>
      <c r="V920" s="8">
        <v>2631</v>
      </c>
      <c r="W920" s="8">
        <v>2632</v>
      </c>
      <c r="X920" s="8">
        <v>2623</v>
      </c>
      <c r="Y920" s="8">
        <v>2625</v>
      </c>
      <c r="Z920" s="8">
        <v>2626</v>
      </c>
      <c r="AA920" s="8">
        <v>2624</v>
      </c>
      <c r="AD920" t="str">
        <f t="shared" si="216"/>
        <v>2635+2629+2631+2632+2623+2625+2626+2624</v>
      </c>
      <c r="AI920" t="s">
        <v>395</v>
      </c>
      <c r="AJ920" t="str">
        <f t="shared" si="217"/>
        <v>2635+2629+2631+2632+2623+2625+2626+2624</v>
      </c>
    </row>
    <row r="921" spans="20:36" x14ac:dyDescent="0.15">
      <c r="T921" s="8">
        <v>2643</v>
      </c>
      <c r="U921" s="8">
        <v>2639</v>
      </c>
      <c r="V921" s="8">
        <v>2637</v>
      </c>
      <c r="W921" s="8">
        <v>2639</v>
      </c>
      <c r="X921" s="8">
        <v>2632</v>
      </c>
      <c r="Y921" s="8">
        <v>2628</v>
      </c>
      <c r="Z921" s="8">
        <v>2633</v>
      </c>
      <c r="AA921" s="8">
        <v>2631</v>
      </c>
      <c r="AD921" t="str">
        <f t="shared" si="216"/>
        <v>2643+2639+2637+2639+2632+2628+2633+2631</v>
      </c>
      <c r="AI921" t="s">
        <v>396</v>
      </c>
      <c r="AJ921" t="str">
        <f t="shared" si="217"/>
        <v>2643+2639+2637+2639+2632+2628+2633+2631</v>
      </c>
    </row>
    <row r="922" spans="20:36" x14ac:dyDescent="0.15">
      <c r="T922" s="8">
        <f>T921+8</f>
        <v>2651</v>
      </c>
      <c r="U922" s="8">
        <f>U921+7</f>
        <v>2646</v>
      </c>
      <c r="V922" s="8">
        <f>V921+8</f>
        <v>2645</v>
      </c>
      <c r="W922" s="8">
        <f>W921+8</f>
        <v>2647</v>
      </c>
      <c r="X922" s="8">
        <f>X921+8</f>
        <v>2640</v>
      </c>
      <c r="Y922" s="8">
        <f>Y921+8</f>
        <v>2636</v>
      </c>
      <c r="Z922" s="8">
        <f>Z921+8</f>
        <v>2641</v>
      </c>
      <c r="AA922" s="8">
        <f>AA921+8</f>
        <v>2639</v>
      </c>
      <c r="AD922" t="str">
        <f t="shared" si="216"/>
        <v>2651+2646+2645+2647+2640+2636+2641+2639</v>
      </c>
      <c r="AI922" t="s">
        <v>397</v>
      </c>
      <c r="AJ922" t="str">
        <f t="shared" si="217"/>
        <v>2651+2646+2645+2647+2640+2636+2641+2639</v>
      </c>
    </row>
    <row r="923" spans="20:36" x14ac:dyDescent="0.15">
      <c r="T923" s="8">
        <f t="shared" ref="T923" si="218">T922+8</f>
        <v>2659</v>
      </c>
      <c r="U923" s="8">
        <f>U922+8</f>
        <v>2654</v>
      </c>
      <c r="V923" s="8">
        <f>V922+8</f>
        <v>2653</v>
      </c>
      <c r="W923" s="8">
        <f t="shared" ref="W923:W924" si="219">W922+8</f>
        <v>2655</v>
      </c>
      <c r="X923" s="8">
        <f t="shared" ref="X923:X924" si="220">X922+8</f>
        <v>2648</v>
      </c>
      <c r="Y923" s="8">
        <f t="shared" ref="Y923:Y924" si="221">Y922+8</f>
        <v>2644</v>
      </c>
      <c r="Z923" s="8">
        <f t="shared" ref="Z923:Z924" si="222">Z922+8</f>
        <v>2649</v>
      </c>
      <c r="AA923" s="8">
        <f t="shared" ref="AA923:AA924" si="223">AA922+8</f>
        <v>2647</v>
      </c>
      <c r="AD923" t="str">
        <f t="shared" si="216"/>
        <v>2659+2654+2653+2655+2648+2644+2649+2647</v>
      </c>
      <c r="AI923" t="s">
        <v>398</v>
      </c>
      <c r="AJ923" t="str">
        <f t="shared" si="217"/>
        <v>2659+2654+2653+2655+2648+2644+2649+2647</v>
      </c>
    </row>
    <row r="924" spans="20:36" x14ac:dyDescent="0.15">
      <c r="T924" s="8">
        <f>T923+8</f>
        <v>2667</v>
      </c>
      <c r="U924" s="8">
        <f>U923+9</f>
        <v>2663</v>
      </c>
      <c r="V924" s="8">
        <f>V923+8</f>
        <v>2661</v>
      </c>
      <c r="W924" s="8">
        <f t="shared" si="219"/>
        <v>2663</v>
      </c>
      <c r="X924" s="8">
        <f t="shared" si="220"/>
        <v>2656</v>
      </c>
      <c r="Y924" s="8">
        <f t="shared" si="221"/>
        <v>2652</v>
      </c>
      <c r="Z924" s="8">
        <f t="shared" si="222"/>
        <v>2657</v>
      </c>
      <c r="AA924" s="8">
        <f t="shared" si="223"/>
        <v>2655</v>
      </c>
      <c r="AD924" t="str">
        <f t="shared" si="216"/>
        <v>2667+2663+2661+2663+2656+2652+2657+2655</v>
      </c>
      <c r="AI924" t="s">
        <v>399</v>
      </c>
      <c r="AJ924" t="str">
        <f t="shared" si="217"/>
        <v>2667+2663+2661+2663+2656+2652+2657+2655</v>
      </c>
    </row>
    <row r="925" spans="20:36" x14ac:dyDescent="0.15">
      <c r="T925" s="8"/>
      <c r="U925" s="8"/>
      <c r="V925" s="8"/>
      <c r="W925" s="8"/>
      <c r="X925" s="8"/>
      <c r="Y925" s="8"/>
      <c r="Z925" s="8"/>
      <c r="AA925" s="8"/>
      <c r="AD925" t="str">
        <f t="shared" si="216"/>
        <v>+++++++</v>
      </c>
      <c r="AJ925">
        <f t="shared" si="217"/>
        <v>0</v>
      </c>
    </row>
    <row r="926" spans="20:36" x14ac:dyDescent="0.15">
      <c r="T926" s="8"/>
      <c r="U926" s="8"/>
      <c r="V926" s="8"/>
      <c r="W926" s="8"/>
      <c r="X926" s="8"/>
      <c r="Y926" s="8"/>
      <c r="Z926" s="8"/>
      <c r="AA926" s="8"/>
      <c r="AD926" t="str">
        <f t="shared" si="216"/>
        <v>+++++++</v>
      </c>
      <c r="AJ926">
        <f t="shared" si="217"/>
        <v>0</v>
      </c>
    </row>
    <row r="927" spans="20:36" x14ac:dyDescent="0.15">
      <c r="T927" s="8"/>
      <c r="U927" s="8"/>
      <c r="V927" s="8"/>
      <c r="W927" s="8"/>
      <c r="X927" s="8"/>
      <c r="Y927" s="8"/>
      <c r="Z927" s="8"/>
      <c r="AA927" s="8"/>
      <c r="AD927" t="str">
        <f t="shared" si="216"/>
        <v>+++++++</v>
      </c>
      <c r="AJ927">
        <f t="shared" si="217"/>
        <v>0</v>
      </c>
    </row>
    <row r="928" spans="20:36" x14ac:dyDescent="0.15">
      <c r="T928" s="8">
        <v>2004</v>
      </c>
      <c r="U928" s="8">
        <v>2001</v>
      </c>
      <c r="V928" s="8">
        <v>2001</v>
      </c>
      <c r="W928" s="8">
        <v>2000</v>
      </c>
      <c r="X928" s="8" t="s">
        <v>154</v>
      </c>
      <c r="Y928" s="8" t="s">
        <v>154</v>
      </c>
      <c r="Z928" s="8" t="s">
        <v>154</v>
      </c>
      <c r="AA928" s="8" t="s">
        <v>154</v>
      </c>
      <c r="AD928" t="str">
        <f t="shared" si="216"/>
        <v>2004+2001+2001+2000++++</v>
      </c>
      <c r="AI928" t="s">
        <v>205</v>
      </c>
      <c r="AJ928" t="str">
        <f t="shared" si="217"/>
        <v>2004+2001+2001+2000</v>
      </c>
    </row>
    <row r="929" spans="20:36" x14ac:dyDescent="0.15">
      <c r="T929" s="8">
        <v>2501</v>
      </c>
      <c r="U929" s="8">
        <v>2503</v>
      </c>
      <c r="V929" s="8">
        <v>2000</v>
      </c>
      <c r="W929" s="8">
        <v>2004</v>
      </c>
      <c r="X929" s="8">
        <v>2005</v>
      </c>
      <c r="Y929" s="8" t="s">
        <v>154</v>
      </c>
      <c r="Z929" s="8" t="s">
        <v>154</v>
      </c>
      <c r="AA929" s="8" t="s">
        <v>154</v>
      </c>
      <c r="AD929" t="str">
        <f t="shared" si="216"/>
        <v>2501+2503+2000+2004+2005+++</v>
      </c>
      <c r="AI929" t="s">
        <v>255</v>
      </c>
      <c r="AJ929" t="str">
        <f t="shared" si="217"/>
        <v>2501+2503+2000+2004+2005</v>
      </c>
    </row>
    <row r="930" spans="20:36" x14ac:dyDescent="0.15">
      <c r="T930" s="8">
        <v>2508</v>
      </c>
      <c r="U930" s="8">
        <v>2505</v>
      </c>
      <c r="V930" s="8">
        <v>2500</v>
      </c>
      <c r="W930" s="8">
        <v>2504</v>
      </c>
      <c r="X930" s="8">
        <v>2501</v>
      </c>
      <c r="Y930" s="8" t="s">
        <v>154</v>
      </c>
      <c r="Z930" s="8" t="s">
        <v>154</v>
      </c>
      <c r="AA930" s="8" t="s">
        <v>154</v>
      </c>
      <c r="AD930" t="str">
        <f t="shared" si="216"/>
        <v>2508+2505+2500+2504+2501+++</v>
      </c>
      <c r="AI930" t="s">
        <v>256</v>
      </c>
      <c r="AJ930" t="str">
        <f t="shared" si="217"/>
        <v>2508+2505+2500+2504+2501</v>
      </c>
    </row>
    <row r="931" spans="20:36" x14ac:dyDescent="0.15">
      <c r="T931" s="8">
        <v>2513</v>
      </c>
      <c r="U931" s="8">
        <v>2514</v>
      </c>
      <c r="V931" s="8">
        <v>2505</v>
      </c>
      <c r="W931" s="8">
        <v>2506</v>
      </c>
      <c r="X931" s="8">
        <v>2508</v>
      </c>
      <c r="Y931" s="8" t="s">
        <v>154</v>
      </c>
      <c r="Z931" s="8" t="s">
        <v>154</v>
      </c>
      <c r="AA931" s="8" t="s">
        <v>154</v>
      </c>
      <c r="AD931" t="str">
        <f t="shared" si="216"/>
        <v>2513+2514+2505+2506+2508+++</v>
      </c>
      <c r="AI931" t="s">
        <v>257</v>
      </c>
      <c r="AJ931" t="str">
        <f t="shared" si="217"/>
        <v>2513+2514+2505+2506+2508</v>
      </c>
    </row>
    <row r="932" spans="20:36" x14ac:dyDescent="0.15">
      <c r="T932" s="8">
        <v>2519</v>
      </c>
      <c r="U932" s="8">
        <v>2518</v>
      </c>
      <c r="V932" s="8">
        <v>2513</v>
      </c>
      <c r="W932" s="8">
        <v>2511</v>
      </c>
      <c r="X932" s="8">
        <v>2510</v>
      </c>
      <c r="Y932" s="8">
        <v>2513</v>
      </c>
      <c r="Z932" s="8" t="s">
        <v>154</v>
      </c>
      <c r="AA932" s="8" t="s">
        <v>154</v>
      </c>
      <c r="AD932" t="str">
        <f t="shared" si="216"/>
        <v>2519+2518+2513+2511+2510+2513++</v>
      </c>
      <c r="AI932" t="s">
        <v>209</v>
      </c>
      <c r="AJ932" t="str">
        <f t="shared" si="217"/>
        <v>2519+2518+2513+2511+2510+2513</v>
      </c>
    </row>
    <row r="933" spans="20:36" x14ac:dyDescent="0.15">
      <c r="T933" s="8">
        <v>2525</v>
      </c>
      <c r="U933" s="8">
        <v>2524</v>
      </c>
      <c r="V933" s="8">
        <v>2515</v>
      </c>
      <c r="W933" s="8">
        <v>2515</v>
      </c>
      <c r="X933" s="8">
        <v>2517</v>
      </c>
      <c r="Y933" s="8">
        <v>2519</v>
      </c>
      <c r="Z933" s="8" t="s">
        <v>154</v>
      </c>
      <c r="AA933" s="8" t="s">
        <v>154</v>
      </c>
      <c r="AD933" t="str">
        <f t="shared" si="216"/>
        <v>2525+2524+2515+2515+2517+2519++</v>
      </c>
      <c r="AI933" t="s">
        <v>210</v>
      </c>
      <c r="AJ933" t="str">
        <f t="shared" si="217"/>
        <v>2525+2524+2515+2515+2517+2519</v>
      </c>
    </row>
    <row r="934" spans="20:36" x14ac:dyDescent="0.15">
      <c r="T934" s="8">
        <v>2531</v>
      </c>
      <c r="U934" s="8">
        <v>2527</v>
      </c>
      <c r="V934" s="8">
        <v>2524</v>
      </c>
      <c r="W934" s="8">
        <v>2524</v>
      </c>
      <c r="X934" s="8">
        <v>2525</v>
      </c>
      <c r="Y934" s="8">
        <v>2525</v>
      </c>
      <c r="Z934" s="8" t="s">
        <v>154</v>
      </c>
      <c r="AA934" s="8" t="s">
        <v>154</v>
      </c>
      <c r="AD934" t="str">
        <f t="shared" si="216"/>
        <v>2531+2527+2524+2524+2525+2525++</v>
      </c>
      <c r="AI934" t="s">
        <v>211</v>
      </c>
      <c r="AJ934" t="str">
        <f t="shared" si="217"/>
        <v>2531+2527+2524+2524+2525+2525</v>
      </c>
    </row>
    <row r="935" spans="20:36" x14ac:dyDescent="0.15">
      <c r="T935" s="8">
        <v>2537</v>
      </c>
      <c r="U935" s="8">
        <v>2533</v>
      </c>
      <c r="V935" s="8">
        <v>2531</v>
      </c>
      <c r="W935" s="8">
        <v>2531</v>
      </c>
      <c r="X935" s="8">
        <v>2529</v>
      </c>
      <c r="Y935" s="8">
        <v>2530</v>
      </c>
      <c r="Z935" s="8" t="s">
        <v>154</v>
      </c>
      <c r="AA935" s="8" t="s">
        <v>154</v>
      </c>
      <c r="AD935" t="str">
        <f t="shared" si="216"/>
        <v>2537+2533+2531+2531+2529+2530++</v>
      </c>
      <c r="AI935" t="s">
        <v>212</v>
      </c>
      <c r="AJ935" t="str">
        <f t="shared" si="217"/>
        <v>2537+2533+2531+2531+2529+2530</v>
      </c>
    </row>
    <row r="936" spans="20:36" x14ac:dyDescent="0.15">
      <c r="T936" s="8">
        <v>2545</v>
      </c>
      <c r="U936" s="8">
        <v>2542</v>
      </c>
      <c r="V936" s="8">
        <v>2541</v>
      </c>
      <c r="W936" s="8">
        <v>2535</v>
      </c>
      <c r="X936" s="8">
        <v>2533</v>
      </c>
      <c r="Y936" s="8">
        <v>2533</v>
      </c>
      <c r="Z936" s="8">
        <v>2537</v>
      </c>
      <c r="AA936" s="8" t="s">
        <v>154</v>
      </c>
      <c r="AD936" t="str">
        <f t="shared" si="216"/>
        <v>2545+2542+2541+2535+2533+2533+2537+</v>
      </c>
      <c r="AI936" t="s">
        <v>258</v>
      </c>
      <c r="AJ936" t="str">
        <f t="shared" si="217"/>
        <v>2545+2542+2541+2535+2533+2533+2537</v>
      </c>
    </row>
    <row r="937" spans="20:36" x14ac:dyDescent="0.15">
      <c r="T937" s="8">
        <v>2552</v>
      </c>
      <c r="U937" s="8">
        <v>2546</v>
      </c>
      <c r="V937" s="8">
        <v>2547</v>
      </c>
      <c r="W937" s="8">
        <v>2541</v>
      </c>
      <c r="X937" s="8">
        <v>2542</v>
      </c>
      <c r="Y937" s="8">
        <v>2545</v>
      </c>
      <c r="Z937" s="8">
        <v>2542</v>
      </c>
      <c r="AA937" s="8" t="s">
        <v>154</v>
      </c>
      <c r="AD937" t="str">
        <f t="shared" si="216"/>
        <v>2552+2546+2547+2541+2542+2545+2542+</v>
      </c>
      <c r="AI937" t="s">
        <v>259</v>
      </c>
      <c r="AJ937" t="str">
        <f t="shared" si="217"/>
        <v>2552+2546+2547+2541+2542+2545+2542</v>
      </c>
    </row>
    <row r="938" spans="20:36" x14ac:dyDescent="0.15">
      <c r="T938" s="8">
        <v>2559</v>
      </c>
      <c r="U938" s="8">
        <v>2556</v>
      </c>
      <c r="V938" s="8">
        <v>2557</v>
      </c>
      <c r="W938" s="8">
        <v>2547</v>
      </c>
      <c r="X938" s="8">
        <v>2547</v>
      </c>
      <c r="Y938" s="8">
        <v>2552</v>
      </c>
      <c r="Z938" s="8">
        <v>2549</v>
      </c>
      <c r="AA938" s="8" t="s">
        <v>154</v>
      </c>
      <c r="AD938" t="str">
        <f t="shared" si="216"/>
        <v>2559+2556+2557+2547+2547+2552+2549+</v>
      </c>
      <c r="AI938" t="s">
        <v>260</v>
      </c>
      <c r="AJ938" t="str">
        <f t="shared" si="217"/>
        <v>2559+2556+2557+2547+2547+2552+2549</v>
      </c>
    </row>
    <row r="939" spans="20:36" x14ac:dyDescent="0.15">
      <c r="T939" s="8">
        <v>2566</v>
      </c>
      <c r="U939" s="8">
        <v>2561</v>
      </c>
      <c r="V939" s="8">
        <v>2563</v>
      </c>
      <c r="W939" s="8">
        <v>2554</v>
      </c>
      <c r="X939" s="8">
        <v>2553</v>
      </c>
      <c r="Y939" s="8">
        <v>2559</v>
      </c>
      <c r="Z939" s="8">
        <v>2555</v>
      </c>
      <c r="AA939" s="8" t="s">
        <v>154</v>
      </c>
      <c r="AD939" t="str">
        <f t="shared" si="216"/>
        <v>2566+2561+2563+2554+2553+2559+2555+</v>
      </c>
      <c r="AI939" t="s">
        <v>261</v>
      </c>
      <c r="AJ939" t="str">
        <f t="shared" si="217"/>
        <v>2566+2561+2563+2554+2553+2559+2555</v>
      </c>
    </row>
    <row r="940" spans="20:36" x14ac:dyDescent="0.15">
      <c r="T940" s="8">
        <v>2573</v>
      </c>
      <c r="U940" s="8">
        <v>2569</v>
      </c>
      <c r="V940" s="8">
        <v>2569</v>
      </c>
      <c r="W940" s="8">
        <v>2561</v>
      </c>
      <c r="X940" s="8">
        <v>2563</v>
      </c>
      <c r="Y940" s="8">
        <v>2560</v>
      </c>
      <c r="Z940" s="8">
        <v>2566</v>
      </c>
      <c r="AA940" s="8" t="s">
        <v>154</v>
      </c>
      <c r="AD940" t="str">
        <f t="shared" si="216"/>
        <v>2573+2569+2569+2561+2563+2560+2566+</v>
      </c>
      <c r="AI940" t="s">
        <v>262</v>
      </c>
      <c r="AJ940" t="str">
        <f t="shared" si="217"/>
        <v>2573+2569+2569+2561+2563+2560+2566</v>
      </c>
    </row>
    <row r="941" spans="20:36" x14ac:dyDescent="0.15">
      <c r="T941" s="8">
        <v>2580</v>
      </c>
      <c r="U941" s="8">
        <v>2578</v>
      </c>
      <c r="V941" s="8">
        <v>2575</v>
      </c>
      <c r="W941" s="8">
        <v>2567</v>
      </c>
      <c r="X941" s="8">
        <v>2568</v>
      </c>
      <c r="Y941" s="8">
        <v>2573</v>
      </c>
      <c r="Z941" s="8">
        <v>2573</v>
      </c>
      <c r="AA941" s="8" t="s">
        <v>154</v>
      </c>
      <c r="AD941" t="str">
        <f t="shared" si="216"/>
        <v>2580+2578+2575+2567+2568+2573+2573+</v>
      </c>
      <c r="AI941" t="s">
        <v>263</v>
      </c>
      <c r="AJ941" t="str">
        <f t="shared" si="217"/>
        <v>2580+2578+2575+2567+2568+2573+2573</v>
      </c>
    </row>
    <row r="942" spans="20:36" x14ac:dyDescent="0.15">
      <c r="T942" s="8">
        <v>2588</v>
      </c>
      <c r="U942" s="8">
        <v>2583</v>
      </c>
      <c r="V942" s="8">
        <v>2584</v>
      </c>
      <c r="W942" s="8">
        <v>2582</v>
      </c>
      <c r="X942" s="8">
        <v>2578</v>
      </c>
      <c r="Y942" s="8">
        <v>2580</v>
      </c>
      <c r="Z942" s="8">
        <v>2576</v>
      </c>
      <c r="AA942" s="8">
        <v>2577</v>
      </c>
      <c r="AD942" t="str">
        <f t="shared" si="216"/>
        <v>2588+2583+2584+2582+2578+2580+2576+2577</v>
      </c>
      <c r="AI942" t="s">
        <v>219</v>
      </c>
      <c r="AJ942" t="str">
        <f t="shared" si="217"/>
        <v>2588+2583+2584+2582+2578+2580+2576+2577</v>
      </c>
    </row>
    <row r="943" spans="20:36" x14ac:dyDescent="0.15">
      <c r="T943" s="8">
        <v>2596</v>
      </c>
      <c r="U943" s="8">
        <v>2591</v>
      </c>
      <c r="V943" s="8">
        <v>2592</v>
      </c>
      <c r="W943" s="8">
        <v>2590</v>
      </c>
      <c r="X943" s="8">
        <v>2585</v>
      </c>
      <c r="Y943" s="8">
        <v>2584</v>
      </c>
      <c r="Z943" s="8">
        <v>2588</v>
      </c>
      <c r="AA943" s="8">
        <v>2583</v>
      </c>
      <c r="AD943" t="str">
        <f t="shared" si="216"/>
        <v>2596+2591+2592+2590+2585+2584+2588+2583</v>
      </c>
      <c r="AI943" t="s">
        <v>220</v>
      </c>
      <c r="AJ943" t="str">
        <f t="shared" si="217"/>
        <v>2596+2591+2592+2590+2585+2584+2588+2583</v>
      </c>
    </row>
    <row r="944" spans="20:36" x14ac:dyDescent="0.15">
      <c r="T944" s="8">
        <v>2604</v>
      </c>
      <c r="U944" s="8">
        <v>2598</v>
      </c>
      <c r="V944" s="8">
        <v>2602</v>
      </c>
      <c r="W944" s="8">
        <v>2601</v>
      </c>
      <c r="X944" s="8">
        <v>2596</v>
      </c>
      <c r="Y944" s="8">
        <v>2592</v>
      </c>
      <c r="Z944" s="8">
        <v>2594</v>
      </c>
      <c r="AA944" s="8">
        <v>2596</v>
      </c>
      <c r="AD944" t="str">
        <f t="shared" si="216"/>
        <v>2604+2598+2602+2601+2596+2592+2594+2596</v>
      </c>
      <c r="AI944" t="s">
        <v>221</v>
      </c>
      <c r="AJ944" t="str">
        <f t="shared" si="217"/>
        <v>2604+2598+2602+2601+2596+2592+2594+2596</v>
      </c>
    </row>
    <row r="945" spans="20:36" x14ac:dyDescent="0.15">
      <c r="T945" s="8">
        <v>2612</v>
      </c>
      <c r="U945" s="8">
        <v>2607</v>
      </c>
      <c r="V945" s="8">
        <v>2606</v>
      </c>
      <c r="W945" s="8">
        <v>2608</v>
      </c>
      <c r="X945" s="8">
        <v>2599</v>
      </c>
      <c r="Y945" s="8">
        <v>2600</v>
      </c>
      <c r="Z945" s="8">
        <v>2604</v>
      </c>
      <c r="AA945" s="8">
        <v>2601</v>
      </c>
      <c r="AD945" t="str">
        <f t="shared" si="216"/>
        <v>2612+2607+2606+2608+2599+2600+2604+2601</v>
      </c>
      <c r="AI945" t="s">
        <v>222</v>
      </c>
      <c r="AJ945" t="str">
        <f t="shared" si="217"/>
        <v>2612+2607+2606+2608+2599+2600+2604+2601</v>
      </c>
    </row>
    <row r="946" spans="20:36" x14ac:dyDescent="0.15">
      <c r="T946" s="8">
        <v>2620</v>
      </c>
      <c r="U946" s="8">
        <v>2614</v>
      </c>
      <c r="V946" s="8">
        <v>2615</v>
      </c>
      <c r="W946" s="8">
        <v>2616</v>
      </c>
      <c r="X946" s="8">
        <v>2608</v>
      </c>
      <c r="Y946" s="8">
        <v>2609</v>
      </c>
      <c r="Z946" s="8">
        <v>2610</v>
      </c>
      <c r="AA946" s="8">
        <v>2608</v>
      </c>
      <c r="AD946" t="str">
        <f t="shared" si="216"/>
        <v>2620+2614+2615+2616+2608+2609+2610+2608</v>
      </c>
      <c r="AI946" t="s">
        <v>223</v>
      </c>
      <c r="AJ946" t="str">
        <f t="shared" si="217"/>
        <v>2620+2614+2615+2616+2608+2609+2610+2608</v>
      </c>
    </row>
    <row r="947" spans="20:36" x14ac:dyDescent="0.15">
      <c r="T947" s="8">
        <v>2628</v>
      </c>
      <c r="U947" s="8">
        <v>2622</v>
      </c>
      <c r="V947" s="8">
        <v>2623</v>
      </c>
      <c r="W947" s="8">
        <v>2623</v>
      </c>
      <c r="X947" s="8">
        <v>2616</v>
      </c>
      <c r="Y947" s="8">
        <v>2617</v>
      </c>
      <c r="Z947" s="8">
        <v>2618</v>
      </c>
      <c r="AA947" s="8">
        <v>2616</v>
      </c>
      <c r="AD947" t="str">
        <f t="shared" si="216"/>
        <v>2628+2622+2623+2623+2616+2617+2618+2616</v>
      </c>
      <c r="AI947" t="s">
        <v>224</v>
      </c>
      <c r="AJ947" t="str">
        <f t="shared" si="217"/>
        <v>2628+2622+2623+2623+2616+2617+2618+2616</v>
      </c>
    </row>
    <row r="948" spans="20:36" x14ac:dyDescent="0.15">
      <c r="T948" s="8">
        <v>2636</v>
      </c>
      <c r="U948" s="8">
        <v>2630</v>
      </c>
      <c r="V948" s="8">
        <v>2631</v>
      </c>
      <c r="W948" s="8">
        <v>2631</v>
      </c>
      <c r="X948" s="8">
        <v>2624</v>
      </c>
      <c r="Y948" s="8">
        <v>2625</v>
      </c>
      <c r="Z948" s="8">
        <v>2626</v>
      </c>
      <c r="AA948" s="8">
        <v>2624</v>
      </c>
      <c r="AD948" t="str">
        <f t="shared" si="216"/>
        <v>2636+2630+2631+2631+2624+2625+2626+2624</v>
      </c>
      <c r="AI948" t="s">
        <v>225</v>
      </c>
      <c r="AJ948" t="str">
        <f t="shared" si="217"/>
        <v>2636+2630+2631+2631+2624+2625+2626+2624</v>
      </c>
    </row>
    <row r="949" spans="20:36" x14ac:dyDescent="0.15">
      <c r="T949" s="8">
        <v>2643</v>
      </c>
      <c r="U949" s="8">
        <v>2639</v>
      </c>
      <c r="V949" s="8">
        <v>2638</v>
      </c>
      <c r="W949" s="8">
        <v>2639</v>
      </c>
      <c r="X949" s="8">
        <v>2632</v>
      </c>
      <c r="Y949" s="8">
        <v>2628</v>
      </c>
      <c r="Z949" s="8">
        <v>2633</v>
      </c>
      <c r="AA949" s="8">
        <v>2631</v>
      </c>
      <c r="AD949" t="str">
        <f t="shared" si="216"/>
        <v>2643+2639+2638+2639+2632+2628+2633+2631</v>
      </c>
      <c r="AI949" t="s">
        <v>226</v>
      </c>
      <c r="AJ949" t="str">
        <f t="shared" si="217"/>
        <v>2643+2639+2638+2639+2632+2628+2633+2631</v>
      </c>
    </row>
    <row r="950" spans="20:36" x14ac:dyDescent="0.15">
      <c r="T950" s="8">
        <f>T949+8</f>
        <v>2651</v>
      </c>
      <c r="U950" s="8">
        <f>U949+7</f>
        <v>2646</v>
      </c>
      <c r="V950" s="8">
        <f>V949+8</f>
        <v>2646</v>
      </c>
      <c r="W950" s="8">
        <f>W949+8</f>
        <v>2647</v>
      </c>
      <c r="X950" s="8">
        <f>X949+8</f>
        <v>2640</v>
      </c>
      <c r="Y950" s="8">
        <f>Y949+8</f>
        <v>2636</v>
      </c>
      <c r="Z950" s="8">
        <f>Z949+8</f>
        <v>2641</v>
      </c>
      <c r="AA950" s="8">
        <f>AA949+8</f>
        <v>2639</v>
      </c>
      <c r="AD950" t="str">
        <f t="shared" si="216"/>
        <v>2651+2646+2646+2647+2640+2636+2641+2639</v>
      </c>
      <c r="AI950" t="s">
        <v>227</v>
      </c>
      <c r="AJ950" t="str">
        <f t="shared" si="217"/>
        <v>2651+2646+2646+2647+2640+2636+2641+2639</v>
      </c>
    </row>
    <row r="951" spans="20:36" x14ac:dyDescent="0.15">
      <c r="T951" s="8">
        <f t="shared" ref="T951" si="224">T950+8</f>
        <v>2659</v>
      </c>
      <c r="U951" s="8">
        <f>U950+8</f>
        <v>2654</v>
      </c>
      <c r="V951" s="8">
        <f>V950+8</f>
        <v>2654</v>
      </c>
      <c r="W951" s="8">
        <f t="shared" ref="W951:W952" si="225">W950+8</f>
        <v>2655</v>
      </c>
      <c r="X951" s="8">
        <f t="shared" ref="X951:X952" si="226">X950+8</f>
        <v>2648</v>
      </c>
      <c r="Y951" s="8">
        <f t="shared" ref="Y951:Y952" si="227">Y950+8</f>
        <v>2644</v>
      </c>
      <c r="Z951" s="8">
        <f t="shared" ref="Z951:Z952" si="228">Z950+8</f>
        <v>2649</v>
      </c>
      <c r="AA951" s="8">
        <f t="shared" ref="AA951:AA952" si="229">AA950+8</f>
        <v>2647</v>
      </c>
      <c r="AD951" t="str">
        <f t="shared" si="216"/>
        <v>2659+2654+2654+2655+2648+2644+2649+2647</v>
      </c>
      <c r="AI951" t="s">
        <v>228</v>
      </c>
      <c r="AJ951" t="str">
        <f t="shared" si="217"/>
        <v>2659+2654+2654+2655+2648+2644+2649+2647</v>
      </c>
    </row>
    <row r="952" spans="20:36" x14ac:dyDescent="0.15">
      <c r="T952" s="8">
        <f>T951+8</f>
        <v>2667</v>
      </c>
      <c r="U952" s="8">
        <f>U951+9</f>
        <v>2663</v>
      </c>
      <c r="V952" s="8">
        <f>V951+8</f>
        <v>2662</v>
      </c>
      <c r="W952" s="8">
        <f t="shared" si="225"/>
        <v>2663</v>
      </c>
      <c r="X952" s="8">
        <f t="shared" si="226"/>
        <v>2656</v>
      </c>
      <c r="Y952" s="8">
        <f t="shared" si="227"/>
        <v>2652</v>
      </c>
      <c r="Z952" s="8">
        <f t="shared" si="228"/>
        <v>2657</v>
      </c>
      <c r="AA952" s="8">
        <f t="shared" si="229"/>
        <v>2655</v>
      </c>
      <c r="AD952" t="str">
        <f t="shared" si="216"/>
        <v>2667+2663+2662+2663+2656+2652+2657+2655</v>
      </c>
      <c r="AI952" t="s">
        <v>229</v>
      </c>
      <c r="AJ952" t="str">
        <f t="shared" si="217"/>
        <v>2667+2663+2662+2663+2656+2652+2657+2655</v>
      </c>
    </row>
    <row r="953" spans="20:36" x14ac:dyDescent="0.15">
      <c r="T953" s="8"/>
      <c r="U953" s="8"/>
      <c r="V953" s="8"/>
      <c r="W953" s="8"/>
      <c r="X953" s="8"/>
      <c r="Y953" s="8"/>
      <c r="Z953" s="8"/>
      <c r="AA953" s="8"/>
      <c r="AD953" t="str">
        <f t="shared" si="216"/>
        <v>+++++++</v>
      </c>
      <c r="AJ953">
        <f t="shared" si="217"/>
        <v>0</v>
      </c>
    </row>
    <row r="954" spans="20:36" x14ac:dyDescent="0.15">
      <c r="T954" s="8"/>
      <c r="U954" s="8"/>
      <c r="V954" s="8"/>
      <c r="W954" s="8"/>
      <c r="X954" s="8"/>
      <c r="Y954" s="8"/>
      <c r="Z954" s="8"/>
      <c r="AA954" s="8"/>
      <c r="AD954" t="str">
        <f t="shared" si="216"/>
        <v>+++++++</v>
      </c>
      <c r="AJ954">
        <f t="shared" si="217"/>
        <v>0</v>
      </c>
    </row>
    <row r="955" spans="20:36" x14ac:dyDescent="0.15">
      <c r="T955" s="8"/>
      <c r="U955" s="8"/>
      <c r="V955" s="8"/>
      <c r="W955" s="8"/>
      <c r="X955" s="8"/>
      <c r="Y955" s="8"/>
      <c r="Z955" s="8"/>
      <c r="AA955" s="8"/>
      <c r="AD955" t="str">
        <f t="shared" si="216"/>
        <v>+++++++</v>
      </c>
      <c r="AJ955">
        <f t="shared" si="217"/>
        <v>0</v>
      </c>
    </row>
    <row r="956" spans="20:36" x14ac:dyDescent="0.15">
      <c r="T956" s="8">
        <v>2004</v>
      </c>
      <c r="U956" s="8">
        <v>2000</v>
      </c>
      <c r="V956" s="8">
        <v>2001</v>
      </c>
      <c r="W956" s="8">
        <v>2001</v>
      </c>
      <c r="X956" s="8" t="s">
        <v>154</v>
      </c>
      <c r="Y956" s="8" t="s">
        <v>154</v>
      </c>
      <c r="Z956" s="8" t="s">
        <v>154</v>
      </c>
      <c r="AA956" s="8" t="s">
        <v>154</v>
      </c>
      <c r="AD956" t="str">
        <f t="shared" si="216"/>
        <v>2004+2000+2001+2001++++</v>
      </c>
      <c r="AI956" t="s">
        <v>230</v>
      </c>
      <c r="AJ956" t="str">
        <f t="shared" si="217"/>
        <v>2004+2000+2001+2001</v>
      </c>
    </row>
    <row r="957" spans="20:36" x14ac:dyDescent="0.15">
      <c r="T957" s="8">
        <v>2501</v>
      </c>
      <c r="U957" s="8">
        <v>2503</v>
      </c>
      <c r="V957" s="8">
        <v>2001</v>
      </c>
      <c r="W957" s="8">
        <v>2004</v>
      </c>
      <c r="X957" s="8">
        <v>2005</v>
      </c>
      <c r="Y957" s="8" t="s">
        <v>154</v>
      </c>
      <c r="Z957" s="8" t="s">
        <v>154</v>
      </c>
      <c r="AA957" s="8" t="s">
        <v>154</v>
      </c>
      <c r="AD957" t="str">
        <f t="shared" si="216"/>
        <v>2501+2503+2001+2004+2005+++</v>
      </c>
      <c r="AI957" t="s">
        <v>336</v>
      </c>
      <c r="AJ957" t="str">
        <f t="shared" si="217"/>
        <v>2501+2503+2001+2004+2005</v>
      </c>
    </row>
    <row r="958" spans="20:36" x14ac:dyDescent="0.15">
      <c r="T958" s="8">
        <v>2508</v>
      </c>
      <c r="U958" s="8">
        <v>2505</v>
      </c>
      <c r="V958" s="8">
        <v>2500</v>
      </c>
      <c r="W958" s="8">
        <v>2504</v>
      </c>
      <c r="X958" s="8">
        <v>2501</v>
      </c>
      <c r="Y958" s="8" t="s">
        <v>154</v>
      </c>
      <c r="Z958" s="8" t="s">
        <v>154</v>
      </c>
      <c r="AA958" s="8" t="s">
        <v>154</v>
      </c>
      <c r="AD958" t="str">
        <f t="shared" si="216"/>
        <v>2508+2505+2500+2504+2501+++</v>
      </c>
      <c r="AI958" t="s">
        <v>256</v>
      </c>
      <c r="AJ958" t="str">
        <f t="shared" si="217"/>
        <v>2508+2505+2500+2504+2501</v>
      </c>
    </row>
    <row r="959" spans="20:36" x14ac:dyDescent="0.15">
      <c r="T959" s="8">
        <v>2513</v>
      </c>
      <c r="U959" s="8">
        <v>2514</v>
      </c>
      <c r="V959" s="8">
        <v>2508</v>
      </c>
      <c r="W959" s="8">
        <v>2506</v>
      </c>
      <c r="X959" s="8">
        <v>2505</v>
      </c>
      <c r="Y959" s="8" t="s">
        <v>154</v>
      </c>
      <c r="Z959" s="8" t="s">
        <v>154</v>
      </c>
      <c r="AA959" s="8" t="s">
        <v>154</v>
      </c>
      <c r="AD959" t="str">
        <f t="shared" si="216"/>
        <v>2513+2514+2508+2506+2505+++</v>
      </c>
      <c r="AI959" t="s">
        <v>337</v>
      </c>
      <c r="AJ959" t="str">
        <f t="shared" si="217"/>
        <v>2513+2514+2508+2506+2505</v>
      </c>
    </row>
    <row r="960" spans="20:36" x14ac:dyDescent="0.15">
      <c r="T960" s="8">
        <v>2519</v>
      </c>
      <c r="U960" s="8">
        <v>2515</v>
      </c>
      <c r="V960" s="8">
        <v>2510</v>
      </c>
      <c r="W960" s="8">
        <v>2513</v>
      </c>
      <c r="X960" s="8">
        <v>2513</v>
      </c>
      <c r="Y960" s="8">
        <v>2514</v>
      </c>
      <c r="Z960" s="8" t="s">
        <v>154</v>
      </c>
      <c r="AA960" s="8" t="s">
        <v>154</v>
      </c>
      <c r="AD960" t="str">
        <f t="shared" si="216"/>
        <v>2519+2515+2510+2513+2513+2514++</v>
      </c>
      <c r="AI960" t="s">
        <v>338</v>
      </c>
      <c r="AJ960" t="str">
        <f t="shared" si="217"/>
        <v>2519+2515+2510+2513+2513+2514</v>
      </c>
    </row>
    <row r="961" spans="20:36" x14ac:dyDescent="0.15">
      <c r="T961" s="8">
        <v>2525</v>
      </c>
      <c r="U961" s="8">
        <v>2523</v>
      </c>
      <c r="V961" s="8">
        <v>2515</v>
      </c>
      <c r="W961" s="8">
        <v>2516</v>
      </c>
      <c r="X961" s="8">
        <v>2519</v>
      </c>
      <c r="Y961" s="8">
        <v>2516</v>
      </c>
      <c r="Z961" s="8" t="s">
        <v>154</v>
      </c>
      <c r="AA961" s="8" t="s">
        <v>154</v>
      </c>
      <c r="AD961" t="str">
        <f t="shared" si="216"/>
        <v>2525+2523+2515+2516+2519+2516++</v>
      </c>
      <c r="AI961" t="s">
        <v>339</v>
      </c>
      <c r="AJ961" t="str">
        <f t="shared" si="217"/>
        <v>2525+2523+2515+2516+2519+2516</v>
      </c>
    </row>
    <row r="962" spans="20:36" x14ac:dyDescent="0.15">
      <c r="T962" s="8">
        <v>2531</v>
      </c>
      <c r="U962" s="8">
        <v>2531</v>
      </c>
      <c r="V962" s="8">
        <v>2525</v>
      </c>
      <c r="W962" s="8">
        <v>2521</v>
      </c>
      <c r="X962" s="8">
        <v>2523</v>
      </c>
      <c r="Y962" s="8">
        <v>2524</v>
      </c>
      <c r="Z962" s="8" t="s">
        <v>154</v>
      </c>
      <c r="AA962" s="8" t="s">
        <v>154</v>
      </c>
      <c r="AD962" t="str">
        <f t="shared" si="216"/>
        <v>2531+2531+2525+2521+2523+2524++</v>
      </c>
      <c r="AI962" t="s">
        <v>340</v>
      </c>
      <c r="AJ962" t="str">
        <f t="shared" si="217"/>
        <v>2531+2531+2525+2521+2523+2524</v>
      </c>
    </row>
    <row r="963" spans="20:36" x14ac:dyDescent="0.15">
      <c r="T963" s="8">
        <v>2537</v>
      </c>
      <c r="U963" s="8">
        <v>2533</v>
      </c>
      <c r="V963" s="8">
        <v>2531</v>
      </c>
      <c r="W963" s="8">
        <v>2531</v>
      </c>
      <c r="X963" s="8">
        <v>2529</v>
      </c>
      <c r="Y963" s="8">
        <v>2530</v>
      </c>
      <c r="Z963" s="8" t="s">
        <v>154</v>
      </c>
      <c r="AA963" s="8" t="s">
        <v>154</v>
      </c>
      <c r="AD963" t="str">
        <f t="shared" si="216"/>
        <v>2537+2533+2531+2531+2529+2530++</v>
      </c>
      <c r="AI963" t="s">
        <v>212</v>
      </c>
      <c r="AJ963" t="str">
        <f t="shared" si="217"/>
        <v>2537+2533+2531+2531+2529+2530</v>
      </c>
    </row>
    <row r="964" spans="20:36" x14ac:dyDescent="0.15">
      <c r="T964" s="8">
        <v>2545</v>
      </c>
      <c r="U964" s="8">
        <v>2541</v>
      </c>
      <c r="V964" s="8">
        <v>2540</v>
      </c>
      <c r="W964" s="8">
        <v>2537</v>
      </c>
      <c r="X964" s="8">
        <v>2534</v>
      </c>
      <c r="Y964" s="8">
        <v>2535</v>
      </c>
      <c r="Z964" s="8">
        <v>2537</v>
      </c>
      <c r="AA964" s="8" t="s">
        <v>154</v>
      </c>
      <c r="AD964" t="str">
        <f t="shared" si="216"/>
        <v>2545+2541+2540+2537+2534+2535+2537+</v>
      </c>
      <c r="AI964" t="s">
        <v>341</v>
      </c>
      <c r="AJ964" t="str">
        <f t="shared" si="217"/>
        <v>2545+2541+2540+2537+2534+2535+2537</v>
      </c>
    </row>
    <row r="965" spans="20:36" x14ac:dyDescent="0.15">
      <c r="T965" s="8">
        <v>2552</v>
      </c>
      <c r="U965" s="8">
        <v>2550</v>
      </c>
      <c r="V965" s="8">
        <v>2552</v>
      </c>
      <c r="W965" s="8">
        <v>2540</v>
      </c>
      <c r="X965" s="8">
        <v>2540</v>
      </c>
      <c r="Y965" s="8">
        <v>2545</v>
      </c>
      <c r="Z965" s="8">
        <v>2543</v>
      </c>
      <c r="AA965" s="8" t="s">
        <v>154</v>
      </c>
      <c r="AD965" t="str">
        <f t="shared" ref="AD965:AD1028" si="230">T965&amp;"+"&amp;U965&amp;"+"&amp;V965&amp;"+"&amp;W965&amp;"+"&amp;X965&amp;"+"&amp;Y965&amp;"+"&amp;Z965&amp;"+"&amp;AA965</f>
        <v>2552+2550+2552+2540+2540+2545+2543+</v>
      </c>
      <c r="AI965" t="s">
        <v>342</v>
      </c>
      <c r="AJ965" t="str">
        <f t="shared" ref="AJ965:AJ1028" si="231">IF(RIGHT(AI965,1)="+",LEFT(AI965,LEN(AI965)-1),AI965)</f>
        <v>2552+2550+2552+2540+2540+2545+2543</v>
      </c>
    </row>
    <row r="966" spans="20:36" x14ac:dyDescent="0.15">
      <c r="T966" s="8">
        <v>2559</v>
      </c>
      <c r="U966" s="8">
        <v>2559</v>
      </c>
      <c r="V966" s="8">
        <v>2555</v>
      </c>
      <c r="W966" s="8">
        <v>2549</v>
      </c>
      <c r="X966" s="8">
        <v>2547</v>
      </c>
      <c r="Y966" s="8">
        <v>2546</v>
      </c>
      <c r="Z966" s="8">
        <v>2547</v>
      </c>
      <c r="AA966" s="8" t="s">
        <v>154</v>
      </c>
      <c r="AD966" t="str">
        <f t="shared" si="230"/>
        <v>2559+2559+2555+2549+2547+2546+2547+</v>
      </c>
      <c r="AI966" t="s">
        <v>343</v>
      </c>
      <c r="AJ966" t="str">
        <f t="shared" si="231"/>
        <v>2559+2559+2555+2549+2547+2546+2547</v>
      </c>
    </row>
    <row r="967" spans="20:36" x14ac:dyDescent="0.15">
      <c r="T967" s="8">
        <v>2566</v>
      </c>
      <c r="U967" s="8">
        <v>2562</v>
      </c>
      <c r="V967" s="8">
        <v>2562</v>
      </c>
      <c r="W967" s="8">
        <v>2554</v>
      </c>
      <c r="X967" s="8">
        <v>2553</v>
      </c>
      <c r="Y967" s="8">
        <v>2559</v>
      </c>
      <c r="Z967" s="8">
        <v>2559</v>
      </c>
      <c r="AA967" s="8" t="s">
        <v>154</v>
      </c>
      <c r="AD967" t="str">
        <f t="shared" si="230"/>
        <v>2566+2562+2562+2554+2553+2559+2559+</v>
      </c>
      <c r="AI967" t="s">
        <v>344</v>
      </c>
      <c r="AJ967" t="str">
        <f t="shared" si="231"/>
        <v>2566+2562+2562+2554+2553+2559+2559</v>
      </c>
    </row>
    <row r="968" spans="20:36" x14ac:dyDescent="0.15">
      <c r="T968" s="8">
        <v>2573</v>
      </c>
      <c r="U968" s="8">
        <v>2570</v>
      </c>
      <c r="V968" s="8">
        <v>2568</v>
      </c>
      <c r="W968" s="8">
        <v>2561</v>
      </c>
      <c r="X968" s="8">
        <v>2564</v>
      </c>
      <c r="Y968" s="8">
        <v>2563</v>
      </c>
      <c r="Z968" s="8">
        <v>2566</v>
      </c>
      <c r="AA968" s="8" t="s">
        <v>154</v>
      </c>
      <c r="AD968" t="str">
        <f t="shared" si="230"/>
        <v>2573+2570+2568+2561+2564+2563+2566+</v>
      </c>
      <c r="AI968" t="s">
        <v>345</v>
      </c>
      <c r="AJ968" t="str">
        <f t="shared" si="231"/>
        <v>2573+2570+2568+2561+2564+2563+2566</v>
      </c>
    </row>
    <row r="969" spans="20:36" x14ac:dyDescent="0.15">
      <c r="T969" s="8">
        <v>2580</v>
      </c>
      <c r="U969" s="8">
        <v>2575</v>
      </c>
      <c r="V969" s="8">
        <v>2577</v>
      </c>
      <c r="W969" s="8">
        <v>2571</v>
      </c>
      <c r="X969" s="8">
        <v>2567</v>
      </c>
      <c r="Y969" s="8">
        <v>2573</v>
      </c>
      <c r="Z969" s="8">
        <v>2573</v>
      </c>
      <c r="AA969" s="8" t="s">
        <v>154</v>
      </c>
      <c r="AD969" t="str">
        <f t="shared" si="230"/>
        <v>2580+2575+2577+2571+2567+2573+2573+</v>
      </c>
      <c r="AI969" t="s">
        <v>346</v>
      </c>
      <c r="AJ969" t="str">
        <f t="shared" si="231"/>
        <v>2580+2575+2577+2571+2567+2573+2573</v>
      </c>
    </row>
    <row r="970" spans="20:36" x14ac:dyDescent="0.15">
      <c r="T970" s="8">
        <v>2588</v>
      </c>
      <c r="U970" s="8">
        <v>2584</v>
      </c>
      <c r="V970" s="8">
        <v>2585</v>
      </c>
      <c r="W970" s="8">
        <v>2583</v>
      </c>
      <c r="X970" s="8">
        <v>2575</v>
      </c>
      <c r="Y970" s="8">
        <v>2577</v>
      </c>
      <c r="Z970" s="8">
        <v>2580</v>
      </c>
      <c r="AA970" s="8">
        <v>2577</v>
      </c>
      <c r="AD970" t="str">
        <f t="shared" si="230"/>
        <v>2588+2584+2585+2583+2575+2577+2580+2577</v>
      </c>
      <c r="AI970" t="s">
        <v>347</v>
      </c>
      <c r="AJ970" t="str">
        <f t="shared" si="231"/>
        <v>2588+2584+2585+2583+2575+2577+2580+2577</v>
      </c>
    </row>
    <row r="971" spans="20:36" x14ac:dyDescent="0.15">
      <c r="T971" s="8">
        <v>2596</v>
      </c>
      <c r="U971" s="8">
        <v>2591</v>
      </c>
      <c r="V971" s="8">
        <v>2594</v>
      </c>
      <c r="W971" s="8">
        <v>2592</v>
      </c>
      <c r="X971" s="8">
        <v>2588</v>
      </c>
      <c r="Y971" s="8">
        <v>2584</v>
      </c>
      <c r="Z971" s="8">
        <v>2582</v>
      </c>
      <c r="AA971" s="8">
        <v>2585</v>
      </c>
      <c r="AD971" t="str">
        <f t="shared" si="230"/>
        <v>2596+2591+2594+2592+2588+2584+2582+2585</v>
      </c>
      <c r="AI971" t="s">
        <v>348</v>
      </c>
      <c r="AJ971" t="str">
        <f t="shared" si="231"/>
        <v>2596+2591+2594+2592+2588+2584+2582+2585</v>
      </c>
    </row>
    <row r="972" spans="20:36" x14ac:dyDescent="0.15">
      <c r="T972" s="8">
        <v>2604</v>
      </c>
      <c r="U972" s="8">
        <v>2600</v>
      </c>
      <c r="V972" s="8">
        <v>2599</v>
      </c>
      <c r="W972" s="8">
        <v>2598</v>
      </c>
      <c r="X972" s="8">
        <v>2593</v>
      </c>
      <c r="Y972" s="8">
        <v>2592</v>
      </c>
      <c r="Z972" s="8">
        <v>2591</v>
      </c>
      <c r="AA972" s="8">
        <v>2596</v>
      </c>
      <c r="AD972" t="str">
        <f t="shared" si="230"/>
        <v>2604+2600+2599+2598+2593+2592+2591+2596</v>
      </c>
      <c r="AI972" t="s">
        <v>349</v>
      </c>
      <c r="AJ972" t="str">
        <f t="shared" si="231"/>
        <v>2604+2600+2599+2598+2593+2592+2591+2596</v>
      </c>
    </row>
    <row r="973" spans="20:36" x14ac:dyDescent="0.15">
      <c r="T973" s="8">
        <v>2612</v>
      </c>
      <c r="U973" s="8">
        <v>2607</v>
      </c>
      <c r="V973" s="8">
        <v>2606</v>
      </c>
      <c r="W973" s="8">
        <v>2608</v>
      </c>
      <c r="X973" s="8">
        <v>2604</v>
      </c>
      <c r="Y973" s="8">
        <v>2600</v>
      </c>
      <c r="Z973" s="8">
        <v>2599</v>
      </c>
      <c r="AA973" s="8">
        <v>2601</v>
      </c>
      <c r="AD973" t="str">
        <f t="shared" si="230"/>
        <v>2612+2607+2606+2608+2604+2600+2599+2601</v>
      </c>
      <c r="AI973" t="s">
        <v>350</v>
      </c>
      <c r="AJ973" t="str">
        <f t="shared" si="231"/>
        <v>2612+2607+2606+2608+2604+2600+2599+2601</v>
      </c>
    </row>
    <row r="974" spans="20:36" x14ac:dyDescent="0.15">
      <c r="T974" s="8">
        <v>2620</v>
      </c>
      <c r="U974" s="8">
        <v>2614</v>
      </c>
      <c r="V974" s="8">
        <v>2616</v>
      </c>
      <c r="W974" s="8">
        <v>2615</v>
      </c>
      <c r="X974" s="8">
        <v>2607</v>
      </c>
      <c r="Y974" s="8">
        <v>2608</v>
      </c>
      <c r="Z974" s="8">
        <v>2612</v>
      </c>
      <c r="AA974" s="8">
        <v>2608</v>
      </c>
      <c r="AD974" t="str">
        <f t="shared" si="230"/>
        <v>2620+2614+2616+2615+2607+2608+2612+2608</v>
      </c>
      <c r="AI974" t="s">
        <v>351</v>
      </c>
      <c r="AJ974" t="str">
        <f t="shared" si="231"/>
        <v>2620+2614+2616+2615+2607+2608+2612+2608</v>
      </c>
    </row>
    <row r="975" spans="20:36" x14ac:dyDescent="0.15">
      <c r="T975" s="8">
        <v>2628</v>
      </c>
      <c r="U975" s="8">
        <v>2623</v>
      </c>
      <c r="V975" s="8">
        <v>2622</v>
      </c>
      <c r="W975" s="8">
        <v>2624</v>
      </c>
      <c r="X975" s="8">
        <v>2620</v>
      </c>
      <c r="Y975" s="8">
        <v>2616</v>
      </c>
      <c r="Z975" s="8">
        <v>2615</v>
      </c>
      <c r="AA975" s="8">
        <v>2617</v>
      </c>
      <c r="AD975" t="str">
        <f t="shared" si="230"/>
        <v>2628+2623+2622+2624+2620+2616+2615+2617</v>
      </c>
      <c r="AI975" t="s">
        <v>352</v>
      </c>
      <c r="AJ975" t="str">
        <f t="shared" si="231"/>
        <v>2628+2623+2622+2624+2620+2616+2615+2617</v>
      </c>
    </row>
    <row r="976" spans="20:36" x14ac:dyDescent="0.15">
      <c r="T976" s="8">
        <v>2636</v>
      </c>
      <c r="U976" s="8">
        <v>2630</v>
      </c>
      <c r="V976" s="8">
        <v>2632</v>
      </c>
      <c r="W976" s="8">
        <v>2631</v>
      </c>
      <c r="X976" s="8">
        <v>2623</v>
      </c>
      <c r="Y976" s="8">
        <v>2624</v>
      </c>
      <c r="Z976" s="8">
        <v>2628</v>
      </c>
      <c r="AA976" s="8">
        <v>2624</v>
      </c>
      <c r="AD976" t="str">
        <f t="shared" si="230"/>
        <v>2636+2630+2632+2631+2623+2624+2628+2624</v>
      </c>
      <c r="AI976" t="s">
        <v>353</v>
      </c>
      <c r="AJ976" t="str">
        <f t="shared" si="231"/>
        <v>2636+2630+2632+2631+2623+2624+2628+2624</v>
      </c>
    </row>
    <row r="977" spans="20:36" x14ac:dyDescent="0.15">
      <c r="T977" s="8">
        <v>2643</v>
      </c>
      <c r="U977" s="8">
        <v>2639</v>
      </c>
      <c r="V977" s="8">
        <v>2641</v>
      </c>
      <c r="W977" s="8">
        <v>2639</v>
      </c>
      <c r="X977" s="8">
        <v>2632</v>
      </c>
      <c r="Y977" s="8">
        <v>2628</v>
      </c>
      <c r="Z977" s="8">
        <v>2633</v>
      </c>
      <c r="AA977" s="8">
        <v>2631</v>
      </c>
      <c r="AD977" t="str">
        <f t="shared" si="230"/>
        <v>2643+2639+2641+2639+2632+2628+2633+2631</v>
      </c>
      <c r="AI977" t="s">
        <v>251</v>
      </c>
      <c r="AJ977" t="str">
        <f t="shared" si="231"/>
        <v>2643+2639+2641+2639+2632+2628+2633+2631</v>
      </c>
    </row>
    <row r="978" spans="20:36" x14ac:dyDescent="0.15">
      <c r="T978" s="8">
        <f>T977+8</f>
        <v>2651</v>
      </c>
      <c r="U978" s="8">
        <f>U977+7</f>
        <v>2646</v>
      </c>
      <c r="V978" s="8">
        <f>V977+8</f>
        <v>2649</v>
      </c>
      <c r="W978" s="8">
        <f>W977+8</f>
        <v>2647</v>
      </c>
      <c r="X978" s="8">
        <f>X977+8</f>
        <v>2640</v>
      </c>
      <c r="Y978" s="8">
        <f>Y977+8</f>
        <v>2636</v>
      </c>
      <c r="Z978" s="8">
        <f>Z977+8</f>
        <v>2641</v>
      </c>
      <c r="AA978" s="8">
        <f>AA977+8</f>
        <v>2639</v>
      </c>
      <c r="AD978" t="str">
        <f t="shared" si="230"/>
        <v>2651+2646+2649+2647+2640+2636+2641+2639</v>
      </c>
      <c r="AI978" t="s">
        <v>252</v>
      </c>
      <c r="AJ978" t="str">
        <f t="shared" si="231"/>
        <v>2651+2646+2649+2647+2640+2636+2641+2639</v>
      </c>
    </row>
    <row r="979" spans="20:36" x14ac:dyDescent="0.15">
      <c r="T979" s="8">
        <f t="shared" ref="T979" si="232">T978+8</f>
        <v>2659</v>
      </c>
      <c r="U979" s="8">
        <f>U978+8</f>
        <v>2654</v>
      </c>
      <c r="V979" s="8">
        <f>V978+8</f>
        <v>2657</v>
      </c>
      <c r="W979" s="8">
        <f t="shared" ref="W979:W980" si="233">W978+8</f>
        <v>2655</v>
      </c>
      <c r="X979" s="8">
        <f t="shared" ref="X979:X980" si="234">X978+8</f>
        <v>2648</v>
      </c>
      <c r="Y979" s="8">
        <f t="shared" ref="Y979:Y980" si="235">Y978+8</f>
        <v>2644</v>
      </c>
      <c r="Z979" s="8">
        <f t="shared" ref="Z979:Z980" si="236">Z978+8</f>
        <v>2649</v>
      </c>
      <c r="AA979" s="8">
        <f t="shared" ref="AA979:AA980" si="237">AA978+8</f>
        <v>2647</v>
      </c>
      <c r="AD979" t="str">
        <f t="shared" si="230"/>
        <v>2659+2654+2657+2655+2648+2644+2649+2647</v>
      </c>
      <c r="AI979" t="s">
        <v>253</v>
      </c>
      <c r="AJ979" t="str">
        <f t="shared" si="231"/>
        <v>2659+2654+2657+2655+2648+2644+2649+2647</v>
      </c>
    </row>
    <row r="980" spans="20:36" x14ac:dyDescent="0.15">
      <c r="T980" s="8">
        <f>T979+8</f>
        <v>2667</v>
      </c>
      <c r="U980" s="8">
        <f>U979+9</f>
        <v>2663</v>
      </c>
      <c r="V980" s="8">
        <f>V979+8</f>
        <v>2665</v>
      </c>
      <c r="W980" s="8">
        <f t="shared" si="233"/>
        <v>2663</v>
      </c>
      <c r="X980" s="8">
        <f t="shared" si="234"/>
        <v>2656</v>
      </c>
      <c r="Y980" s="8">
        <f t="shared" si="235"/>
        <v>2652</v>
      </c>
      <c r="Z980" s="8">
        <f t="shared" si="236"/>
        <v>2657</v>
      </c>
      <c r="AA980" s="8">
        <f t="shared" si="237"/>
        <v>2655</v>
      </c>
      <c r="AD980" t="str">
        <f t="shared" si="230"/>
        <v>2667+2663+2665+2663+2656+2652+2657+2655</v>
      </c>
      <c r="AI980" t="s">
        <v>254</v>
      </c>
      <c r="AJ980" t="str">
        <f t="shared" si="231"/>
        <v>2667+2663+2665+2663+2656+2652+2657+2655</v>
      </c>
    </row>
    <row r="981" spans="20:36" x14ac:dyDescent="0.15">
      <c r="T981" s="8"/>
      <c r="U981" s="8"/>
      <c r="V981" s="8"/>
      <c r="W981" s="8"/>
      <c r="X981" s="8"/>
      <c r="Y981" s="8"/>
      <c r="Z981" s="8"/>
      <c r="AA981" s="8"/>
      <c r="AD981" t="str">
        <f t="shared" si="230"/>
        <v>+++++++</v>
      </c>
      <c r="AJ981">
        <f t="shared" si="231"/>
        <v>0</v>
      </c>
    </row>
    <row r="982" spans="20:36" x14ac:dyDescent="0.15">
      <c r="T982" s="8"/>
      <c r="U982" s="8"/>
      <c r="V982" s="8"/>
      <c r="W982" s="8"/>
      <c r="X982" s="8"/>
      <c r="Y982" s="8"/>
      <c r="Z982" s="8"/>
      <c r="AA982" s="8"/>
      <c r="AD982" t="str">
        <f t="shared" si="230"/>
        <v>+++++++</v>
      </c>
      <c r="AJ982">
        <f t="shared" si="231"/>
        <v>0</v>
      </c>
    </row>
    <row r="983" spans="20:36" x14ac:dyDescent="0.15">
      <c r="T983" s="8"/>
      <c r="U983" s="8"/>
      <c r="V983" s="8"/>
      <c r="W983" s="8"/>
      <c r="X983" s="8"/>
      <c r="Y983" s="8"/>
      <c r="Z983" s="8"/>
      <c r="AA983" s="8"/>
      <c r="AD983" t="str">
        <f t="shared" si="230"/>
        <v>+++++++</v>
      </c>
      <c r="AJ983">
        <f t="shared" si="231"/>
        <v>0</v>
      </c>
    </row>
    <row r="984" spans="20:36" x14ac:dyDescent="0.15">
      <c r="T984" s="8">
        <v>2004</v>
      </c>
      <c r="U984" s="8">
        <v>2000</v>
      </c>
      <c r="V984" s="8">
        <v>2001</v>
      </c>
      <c r="W984" s="8">
        <v>2001</v>
      </c>
      <c r="X984" s="8" t="s">
        <v>154</v>
      </c>
      <c r="Y984" s="8" t="s">
        <v>154</v>
      </c>
      <c r="Z984" s="8" t="s">
        <v>154</v>
      </c>
      <c r="AA984" s="8" t="s">
        <v>154</v>
      </c>
      <c r="AD984" t="str">
        <f t="shared" si="230"/>
        <v>2004+2000+2001+2001++++</v>
      </c>
      <c r="AI984" t="s">
        <v>230</v>
      </c>
      <c r="AJ984" t="str">
        <f t="shared" si="231"/>
        <v>2004+2000+2001+2001</v>
      </c>
    </row>
    <row r="985" spans="20:36" x14ac:dyDescent="0.15">
      <c r="T985" s="8">
        <v>2501</v>
      </c>
      <c r="U985" s="8">
        <v>2502</v>
      </c>
      <c r="V985" s="8">
        <v>2001</v>
      </c>
      <c r="W985" s="8">
        <v>2004</v>
      </c>
      <c r="X985" s="8">
        <v>2005</v>
      </c>
      <c r="Y985" s="8" t="s">
        <v>154</v>
      </c>
      <c r="Z985" s="8" t="s">
        <v>154</v>
      </c>
      <c r="AA985" s="8" t="s">
        <v>154</v>
      </c>
      <c r="AD985" t="str">
        <f t="shared" si="230"/>
        <v>2501+2502+2001+2004+2005+++</v>
      </c>
      <c r="AI985" t="s">
        <v>318</v>
      </c>
      <c r="AJ985" t="str">
        <f t="shared" si="231"/>
        <v>2501+2502+2001+2004+2005</v>
      </c>
    </row>
    <row r="986" spans="20:36" x14ac:dyDescent="0.15">
      <c r="T986" s="8">
        <v>2508</v>
      </c>
      <c r="U986" s="8">
        <v>2506</v>
      </c>
      <c r="V986" s="8">
        <v>2500</v>
      </c>
      <c r="W986" s="8">
        <v>2504</v>
      </c>
      <c r="X986" s="8">
        <v>2501</v>
      </c>
      <c r="Y986" s="8" t="s">
        <v>154</v>
      </c>
      <c r="Z986" s="8" t="s">
        <v>154</v>
      </c>
      <c r="AA986" s="8" t="s">
        <v>154</v>
      </c>
      <c r="AD986" t="str">
        <f t="shared" si="230"/>
        <v>2508+2506+2500+2504+2501+++</v>
      </c>
      <c r="AI986" t="s">
        <v>319</v>
      </c>
      <c r="AJ986" t="str">
        <f t="shared" si="231"/>
        <v>2508+2506+2500+2504+2501</v>
      </c>
    </row>
    <row r="987" spans="20:36" x14ac:dyDescent="0.15">
      <c r="T987" s="8">
        <v>2513</v>
      </c>
      <c r="U987" s="8">
        <v>2514</v>
      </c>
      <c r="V987" s="8">
        <v>2508</v>
      </c>
      <c r="W987" s="8">
        <v>2505</v>
      </c>
      <c r="X987" s="8">
        <v>2506</v>
      </c>
      <c r="Y987" s="8" t="s">
        <v>154</v>
      </c>
      <c r="Z987" s="8" t="s">
        <v>154</v>
      </c>
      <c r="AA987" s="8" t="s">
        <v>154</v>
      </c>
      <c r="AD987" t="str">
        <f t="shared" si="230"/>
        <v>2513+2514+2508+2505+2506+++</v>
      </c>
      <c r="AI987" t="s">
        <v>320</v>
      </c>
      <c r="AJ987" t="str">
        <f t="shared" si="231"/>
        <v>2513+2514+2508+2505+2506</v>
      </c>
    </row>
    <row r="988" spans="20:36" x14ac:dyDescent="0.15">
      <c r="T988" s="8">
        <v>2519</v>
      </c>
      <c r="U988" s="8">
        <v>2517</v>
      </c>
      <c r="V988" s="8">
        <v>2511</v>
      </c>
      <c r="W988" s="8">
        <v>2513</v>
      </c>
      <c r="X988" s="8">
        <v>2513</v>
      </c>
      <c r="Y988" s="8">
        <v>2514</v>
      </c>
      <c r="Z988" s="8" t="s">
        <v>154</v>
      </c>
      <c r="AA988" s="8" t="s">
        <v>154</v>
      </c>
      <c r="AD988" t="str">
        <f t="shared" si="230"/>
        <v>2519+2517+2511+2513+2513+2514++</v>
      </c>
      <c r="AI988" t="s">
        <v>321</v>
      </c>
      <c r="AJ988" t="str">
        <f t="shared" si="231"/>
        <v>2519+2517+2511+2513+2513+2514</v>
      </c>
    </row>
    <row r="989" spans="20:36" x14ac:dyDescent="0.15">
      <c r="T989" s="8">
        <v>2525</v>
      </c>
      <c r="U989" s="8">
        <v>2521</v>
      </c>
      <c r="V989" s="8">
        <v>2517</v>
      </c>
      <c r="W989" s="8">
        <v>2516</v>
      </c>
      <c r="X989" s="8">
        <v>2519</v>
      </c>
      <c r="Y989" s="8">
        <v>2516</v>
      </c>
      <c r="Z989" s="8" t="s">
        <v>154</v>
      </c>
      <c r="AA989" s="8" t="s">
        <v>154</v>
      </c>
      <c r="AD989" t="str">
        <f t="shared" si="230"/>
        <v>2525+2521+2517+2516+2519+2516++</v>
      </c>
      <c r="AI989" t="s">
        <v>322</v>
      </c>
      <c r="AJ989" t="str">
        <f t="shared" si="231"/>
        <v>2525+2521+2517+2516+2519+2516</v>
      </c>
    </row>
    <row r="990" spans="20:36" x14ac:dyDescent="0.15">
      <c r="T990" s="8">
        <v>2531</v>
      </c>
      <c r="U990" s="8">
        <v>2531</v>
      </c>
      <c r="V990" s="8">
        <v>2525</v>
      </c>
      <c r="W990" s="8">
        <v>2523</v>
      </c>
      <c r="X990" s="8">
        <v>2521</v>
      </c>
      <c r="Y990" s="8">
        <v>2524</v>
      </c>
      <c r="Z990" s="8" t="s">
        <v>154</v>
      </c>
      <c r="AA990" s="8" t="s">
        <v>154</v>
      </c>
      <c r="AD990" t="str">
        <f t="shared" si="230"/>
        <v>2531+2531+2525+2523+2521+2524++</v>
      </c>
      <c r="AI990" t="s">
        <v>323</v>
      </c>
      <c r="AJ990" t="str">
        <f t="shared" si="231"/>
        <v>2531+2531+2525+2523+2521+2524</v>
      </c>
    </row>
    <row r="991" spans="20:36" x14ac:dyDescent="0.15">
      <c r="T991" s="8">
        <v>2537</v>
      </c>
      <c r="U991" s="8">
        <v>2535</v>
      </c>
      <c r="V991" s="8">
        <v>2531</v>
      </c>
      <c r="W991" s="8">
        <v>2531</v>
      </c>
      <c r="X991" s="8">
        <v>2527</v>
      </c>
      <c r="Y991" s="8">
        <v>2530</v>
      </c>
      <c r="Z991" s="8" t="s">
        <v>154</v>
      </c>
      <c r="AA991" s="8" t="s">
        <v>154</v>
      </c>
      <c r="AD991" t="str">
        <f t="shared" si="230"/>
        <v>2537+2535+2531+2531+2527+2530++</v>
      </c>
      <c r="AI991" t="s">
        <v>324</v>
      </c>
      <c r="AJ991" t="str">
        <f t="shared" si="231"/>
        <v>2537+2535+2531+2531+2527+2530</v>
      </c>
    </row>
    <row r="992" spans="20:36" x14ac:dyDescent="0.15">
      <c r="T992" s="8">
        <v>2545</v>
      </c>
      <c r="U992" s="8">
        <v>2541</v>
      </c>
      <c r="V992" s="8">
        <v>2539</v>
      </c>
      <c r="W992" s="8">
        <v>2537</v>
      </c>
      <c r="X992" s="8">
        <v>2534</v>
      </c>
      <c r="Y992" s="8">
        <v>2533</v>
      </c>
      <c r="Z992" s="8">
        <v>2537</v>
      </c>
      <c r="AA992" s="8" t="s">
        <v>154</v>
      </c>
      <c r="AD992" t="str">
        <f t="shared" si="230"/>
        <v>2545+2541+2539+2537+2534+2533+2537+</v>
      </c>
      <c r="AI992" t="s">
        <v>325</v>
      </c>
      <c r="AJ992" t="str">
        <f t="shared" si="231"/>
        <v>2545+2541+2539+2537+2534+2533+2537</v>
      </c>
    </row>
    <row r="993" spans="20:36" x14ac:dyDescent="0.15">
      <c r="T993" s="8">
        <v>2552</v>
      </c>
      <c r="U993" s="8">
        <v>2550</v>
      </c>
      <c r="V993" s="8">
        <v>2552</v>
      </c>
      <c r="W993" s="8">
        <v>2539</v>
      </c>
      <c r="X993" s="8">
        <v>2539</v>
      </c>
      <c r="Y993" s="8">
        <v>2545</v>
      </c>
      <c r="Z993" s="8">
        <v>2543</v>
      </c>
      <c r="AA993" s="8" t="s">
        <v>154</v>
      </c>
      <c r="AD993" t="str">
        <f t="shared" si="230"/>
        <v>2552+2550+2552+2539+2539+2545+2543+</v>
      </c>
      <c r="AI993" t="s">
        <v>326</v>
      </c>
      <c r="AJ993" t="str">
        <f t="shared" si="231"/>
        <v>2552+2550+2552+2539+2539+2545+2543</v>
      </c>
    </row>
    <row r="994" spans="20:36" x14ac:dyDescent="0.15">
      <c r="T994" s="8">
        <v>2559</v>
      </c>
      <c r="U994" s="8">
        <v>2559</v>
      </c>
      <c r="V994" s="8">
        <v>2555</v>
      </c>
      <c r="W994" s="8">
        <v>2549</v>
      </c>
      <c r="X994" s="8">
        <v>2546</v>
      </c>
      <c r="Y994" s="8">
        <v>2547</v>
      </c>
      <c r="Z994" s="8">
        <v>2546</v>
      </c>
      <c r="AA994" s="8" t="s">
        <v>154</v>
      </c>
      <c r="AD994" t="str">
        <f t="shared" si="230"/>
        <v>2559+2559+2555+2549+2546+2547+2546+</v>
      </c>
      <c r="AI994" t="s">
        <v>327</v>
      </c>
      <c r="AJ994" t="str">
        <f t="shared" si="231"/>
        <v>2559+2559+2555+2549+2546+2547+2546</v>
      </c>
    </row>
    <row r="995" spans="20:36" x14ac:dyDescent="0.15">
      <c r="T995" s="8">
        <v>2566</v>
      </c>
      <c r="U995" s="8">
        <v>2562</v>
      </c>
      <c r="V995" s="8">
        <v>2562</v>
      </c>
      <c r="W995" s="8">
        <v>2553</v>
      </c>
      <c r="X995" s="8">
        <v>2554</v>
      </c>
      <c r="Y995" s="8">
        <v>2559</v>
      </c>
      <c r="Z995" s="8">
        <v>2559</v>
      </c>
      <c r="AA995" s="8" t="s">
        <v>154</v>
      </c>
      <c r="AD995" t="str">
        <f t="shared" si="230"/>
        <v>2566+2562+2562+2553+2554+2559+2559+</v>
      </c>
      <c r="AI995" t="s">
        <v>328</v>
      </c>
      <c r="AJ995" t="str">
        <f t="shared" si="231"/>
        <v>2566+2562+2562+2553+2554+2559+2559</v>
      </c>
    </row>
    <row r="996" spans="20:36" x14ac:dyDescent="0.15">
      <c r="T996" s="8">
        <v>2573</v>
      </c>
      <c r="U996" s="8">
        <v>2570</v>
      </c>
      <c r="V996" s="8">
        <v>2567</v>
      </c>
      <c r="W996" s="8">
        <v>2560</v>
      </c>
      <c r="X996" s="8">
        <v>2564</v>
      </c>
      <c r="Y996" s="8">
        <v>2563</v>
      </c>
      <c r="Z996" s="8">
        <v>2566</v>
      </c>
      <c r="AA996" s="8" t="s">
        <v>154</v>
      </c>
      <c r="AD996" t="str">
        <f t="shared" si="230"/>
        <v>2573+2570+2567+2560+2564+2563+2566+</v>
      </c>
      <c r="AI996" t="s">
        <v>329</v>
      </c>
      <c r="AJ996" t="str">
        <f t="shared" si="231"/>
        <v>2573+2570+2567+2560+2564+2563+2566</v>
      </c>
    </row>
    <row r="997" spans="20:36" x14ac:dyDescent="0.15">
      <c r="T997" s="8">
        <v>2580</v>
      </c>
      <c r="U997" s="8">
        <v>2574</v>
      </c>
      <c r="V997" s="8">
        <v>2577</v>
      </c>
      <c r="W997" s="8">
        <v>2571</v>
      </c>
      <c r="X997" s="8">
        <v>2568</v>
      </c>
      <c r="Y997" s="8">
        <v>2573</v>
      </c>
      <c r="Z997" s="8">
        <v>2573</v>
      </c>
      <c r="AA997" s="8" t="s">
        <v>154</v>
      </c>
      <c r="AD997" t="str">
        <f t="shared" si="230"/>
        <v>2580+2574+2577+2571+2568+2573+2573+</v>
      </c>
      <c r="AI997" t="s">
        <v>330</v>
      </c>
      <c r="AJ997" t="str">
        <f t="shared" si="231"/>
        <v>2580+2574+2577+2571+2568+2573+2573</v>
      </c>
    </row>
    <row r="998" spans="20:36" x14ac:dyDescent="0.15">
      <c r="T998" s="8">
        <v>2588</v>
      </c>
      <c r="U998" s="8">
        <v>2584</v>
      </c>
      <c r="V998" s="8">
        <v>2585</v>
      </c>
      <c r="W998" s="8">
        <v>2583</v>
      </c>
      <c r="X998" s="8">
        <v>2574</v>
      </c>
      <c r="Y998" s="8">
        <v>2577</v>
      </c>
      <c r="Z998" s="8">
        <v>2580</v>
      </c>
      <c r="AA998" s="8">
        <v>2577</v>
      </c>
      <c r="AD998" t="str">
        <f t="shared" si="230"/>
        <v>2588+2584+2585+2583+2574+2577+2580+2577</v>
      </c>
      <c r="AI998" t="s">
        <v>331</v>
      </c>
      <c r="AJ998" t="str">
        <f t="shared" si="231"/>
        <v>2588+2584+2585+2583+2574+2577+2580+2577</v>
      </c>
    </row>
    <row r="999" spans="20:36" x14ac:dyDescent="0.15">
      <c r="T999" s="8">
        <v>2596</v>
      </c>
      <c r="U999" s="8">
        <v>2591</v>
      </c>
      <c r="V999" s="8">
        <v>2594</v>
      </c>
      <c r="W999" s="8">
        <v>2592</v>
      </c>
      <c r="X999" s="8">
        <v>2588</v>
      </c>
      <c r="Y999" s="8">
        <v>2584</v>
      </c>
      <c r="Z999" s="8">
        <v>2581</v>
      </c>
      <c r="AA999" s="8">
        <v>2585</v>
      </c>
      <c r="AD999" t="str">
        <f t="shared" si="230"/>
        <v>2596+2591+2594+2592+2588+2584+2581+2585</v>
      </c>
      <c r="AI999" t="s">
        <v>332</v>
      </c>
      <c r="AJ999" t="str">
        <f t="shared" si="231"/>
        <v>2596+2591+2594+2592+2588+2584+2581+2585</v>
      </c>
    </row>
    <row r="1000" spans="20:36" x14ac:dyDescent="0.15">
      <c r="T1000" s="8">
        <v>2604</v>
      </c>
      <c r="U1000" s="8">
        <v>2600</v>
      </c>
      <c r="V1000" s="8">
        <v>2599</v>
      </c>
      <c r="W1000" s="8">
        <v>2597</v>
      </c>
      <c r="X1000" s="8">
        <v>2593</v>
      </c>
      <c r="Y1000" s="8">
        <v>2592</v>
      </c>
      <c r="Z1000" s="8">
        <v>2591</v>
      </c>
      <c r="AA1000" s="8">
        <v>2596</v>
      </c>
      <c r="AD1000" t="str">
        <f t="shared" si="230"/>
        <v>2604+2600+2599+2597+2593+2592+2591+2596</v>
      </c>
      <c r="AI1000" t="s">
        <v>333</v>
      </c>
      <c r="AJ1000" t="str">
        <f t="shared" si="231"/>
        <v>2604+2600+2599+2597+2593+2592+2591+2596</v>
      </c>
    </row>
    <row r="1001" spans="20:36" x14ac:dyDescent="0.15">
      <c r="T1001" s="8">
        <v>2612</v>
      </c>
      <c r="U1001" s="8">
        <v>2607</v>
      </c>
      <c r="V1001" s="8">
        <v>2605</v>
      </c>
      <c r="W1001" s="8">
        <v>2608</v>
      </c>
      <c r="X1001" s="8">
        <v>2604</v>
      </c>
      <c r="Y1001" s="8">
        <v>2600</v>
      </c>
      <c r="Z1001" s="8">
        <v>2599</v>
      </c>
      <c r="AA1001" s="8">
        <v>2601</v>
      </c>
      <c r="AD1001" t="str">
        <f t="shared" si="230"/>
        <v>2612+2607+2605+2608+2604+2600+2599+2601</v>
      </c>
      <c r="AI1001" t="s">
        <v>334</v>
      </c>
      <c r="AJ1001" t="str">
        <f t="shared" si="231"/>
        <v>2612+2607+2605+2608+2604+2600+2599+2601</v>
      </c>
    </row>
    <row r="1002" spans="20:36" x14ac:dyDescent="0.15">
      <c r="T1002" s="8">
        <v>2620</v>
      </c>
      <c r="U1002" s="8">
        <v>2613</v>
      </c>
      <c r="V1002" s="8">
        <v>2616</v>
      </c>
      <c r="W1002" s="8">
        <v>2615</v>
      </c>
      <c r="X1002" s="8">
        <v>2607</v>
      </c>
      <c r="Y1002" s="8">
        <v>2608</v>
      </c>
      <c r="Z1002" s="8">
        <v>2612</v>
      </c>
      <c r="AA1002" s="8">
        <v>2608</v>
      </c>
      <c r="AD1002" t="str">
        <f t="shared" si="230"/>
        <v>2620+2613+2616+2615+2607+2608+2612+2608</v>
      </c>
      <c r="AI1002" t="s">
        <v>335</v>
      </c>
      <c r="AJ1002" t="str">
        <f t="shared" si="231"/>
        <v>2620+2613+2616+2615+2607+2608+2612+2608</v>
      </c>
    </row>
    <row r="1003" spans="20:36" x14ac:dyDescent="0.15">
      <c r="T1003" s="8">
        <v>2627</v>
      </c>
      <c r="U1003" s="8">
        <v>2623</v>
      </c>
      <c r="V1003" s="8">
        <v>2621</v>
      </c>
      <c r="W1003" s="8">
        <v>2624</v>
      </c>
      <c r="X1003" s="8">
        <v>2619</v>
      </c>
      <c r="Y1003" s="8">
        <v>2616</v>
      </c>
      <c r="Z1003" s="8">
        <v>2615</v>
      </c>
      <c r="AA1003" s="8">
        <v>2617</v>
      </c>
      <c r="AD1003" t="str">
        <f t="shared" si="230"/>
        <v>2627+2623+2621+2624+2619+2616+2615+2617</v>
      </c>
      <c r="AI1003" t="s">
        <v>249</v>
      </c>
      <c r="AJ1003" t="str">
        <f t="shared" si="231"/>
        <v>2627+2623+2621+2624+2619+2616+2615+2617</v>
      </c>
    </row>
    <row r="1004" spans="20:36" x14ac:dyDescent="0.15">
      <c r="T1004" s="8">
        <v>2635</v>
      </c>
      <c r="U1004" s="8">
        <v>2629</v>
      </c>
      <c r="V1004" s="8">
        <v>2632</v>
      </c>
      <c r="W1004" s="8">
        <v>2631</v>
      </c>
      <c r="X1004" s="8">
        <v>2623</v>
      </c>
      <c r="Y1004" s="8">
        <v>2624</v>
      </c>
      <c r="Z1004" s="8">
        <v>2627</v>
      </c>
      <c r="AA1004" s="8">
        <v>2624</v>
      </c>
      <c r="AD1004" t="str">
        <f t="shared" si="230"/>
        <v>2635+2629+2632+2631+2623+2624+2627+2624</v>
      </c>
      <c r="AI1004" t="s">
        <v>250</v>
      </c>
      <c r="AJ1004" t="str">
        <f t="shared" si="231"/>
        <v>2635+2629+2632+2631+2623+2624+2627+2624</v>
      </c>
    </row>
    <row r="1005" spans="20:36" x14ac:dyDescent="0.15">
      <c r="T1005" s="8">
        <v>2643</v>
      </c>
      <c r="U1005" s="8">
        <v>2639</v>
      </c>
      <c r="V1005" s="8">
        <v>2641</v>
      </c>
      <c r="W1005" s="8">
        <v>2639</v>
      </c>
      <c r="X1005" s="8">
        <v>2632</v>
      </c>
      <c r="Y1005" s="8">
        <v>2628</v>
      </c>
      <c r="Z1005" s="8">
        <v>2633</v>
      </c>
      <c r="AA1005" s="8">
        <v>2631</v>
      </c>
      <c r="AD1005" t="str">
        <f t="shared" si="230"/>
        <v>2643+2639+2641+2639+2632+2628+2633+2631</v>
      </c>
      <c r="AI1005" t="s">
        <v>251</v>
      </c>
      <c r="AJ1005" t="str">
        <f t="shared" si="231"/>
        <v>2643+2639+2641+2639+2632+2628+2633+2631</v>
      </c>
    </row>
    <row r="1006" spans="20:36" x14ac:dyDescent="0.15">
      <c r="T1006" s="8">
        <f>T1005+8</f>
        <v>2651</v>
      </c>
      <c r="U1006" s="8">
        <f>U1005+7</f>
        <v>2646</v>
      </c>
      <c r="V1006" s="8">
        <f>V1005+8</f>
        <v>2649</v>
      </c>
      <c r="W1006" s="8">
        <f>W1005+8</f>
        <v>2647</v>
      </c>
      <c r="X1006" s="8">
        <f>X1005+8</f>
        <v>2640</v>
      </c>
      <c r="Y1006" s="8">
        <f>Y1005+8</f>
        <v>2636</v>
      </c>
      <c r="Z1006" s="8">
        <f>Z1005+8</f>
        <v>2641</v>
      </c>
      <c r="AA1006" s="8">
        <f>AA1005+8</f>
        <v>2639</v>
      </c>
      <c r="AD1006" t="str">
        <f t="shared" si="230"/>
        <v>2651+2646+2649+2647+2640+2636+2641+2639</v>
      </c>
      <c r="AI1006" t="s">
        <v>252</v>
      </c>
      <c r="AJ1006" t="str">
        <f t="shared" si="231"/>
        <v>2651+2646+2649+2647+2640+2636+2641+2639</v>
      </c>
    </row>
    <row r="1007" spans="20:36" x14ac:dyDescent="0.15">
      <c r="T1007" s="8">
        <f t="shared" ref="T1007" si="238">T1006+8</f>
        <v>2659</v>
      </c>
      <c r="U1007" s="8">
        <f>U1006+8</f>
        <v>2654</v>
      </c>
      <c r="V1007" s="8">
        <f>V1006+8</f>
        <v>2657</v>
      </c>
      <c r="W1007" s="8">
        <f t="shared" ref="W1007:W1008" si="239">W1006+8</f>
        <v>2655</v>
      </c>
      <c r="X1007" s="8">
        <f t="shared" ref="X1007:X1008" si="240">X1006+8</f>
        <v>2648</v>
      </c>
      <c r="Y1007" s="8">
        <f t="shared" ref="Y1007:Y1008" si="241">Y1006+8</f>
        <v>2644</v>
      </c>
      <c r="Z1007" s="8">
        <f t="shared" ref="Z1007:Z1008" si="242">Z1006+8</f>
        <v>2649</v>
      </c>
      <c r="AA1007" s="8">
        <f t="shared" ref="AA1007:AA1008" si="243">AA1006+8</f>
        <v>2647</v>
      </c>
      <c r="AD1007" t="str">
        <f t="shared" si="230"/>
        <v>2659+2654+2657+2655+2648+2644+2649+2647</v>
      </c>
      <c r="AI1007" t="s">
        <v>253</v>
      </c>
      <c r="AJ1007" t="str">
        <f t="shared" si="231"/>
        <v>2659+2654+2657+2655+2648+2644+2649+2647</v>
      </c>
    </row>
    <row r="1008" spans="20:36" x14ac:dyDescent="0.15">
      <c r="T1008" s="8">
        <f>T1007+8</f>
        <v>2667</v>
      </c>
      <c r="U1008" s="8">
        <f>U1007+9</f>
        <v>2663</v>
      </c>
      <c r="V1008" s="8">
        <f>V1007+8</f>
        <v>2665</v>
      </c>
      <c r="W1008" s="8">
        <f t="shared" si="239"/>
        <v>2663</v>
      </c>
      <c r="X1008" s="8">
        <f t="shared" si="240"/>
        <v>2656</v>
      </c>
      <c r="Y1008" s="8">
        <f t="shared" si="241"/>
        <v>2652</v>
      </c>
      <c r="Z1008" s="8">
        <f t="shared" si="242"/>
        <v>2657</v>
      </c>
      <c r="AA1008" s="8">
        <f t="shared" si="243"/>
        <v>2655</v>
      </c>
      <c r="AD1008" t="str">
        <f t="shared" si="230"/>
        <v>2667+2663+2665+2663+2656+2652+2657+2655</v>
      </c>
      <c r="AI1008" t="s">
        <v>254</v>
      </c>
      <c r="AJ1008" t="str">
        <f t="shared" si="231"/>
        <v>2667+2663+2665+2663+2656+2652+2657+2655</v>
      </c>
    </row>
    <row r="1009" spans="20:36" x14ac:dyDescent="0.15">
      <c r="T1009" s="8"/>
      <c r="U1009" s="8"/>
      <c r="V1009" s="8"/>
      <c r="W1009" s="8"/>
      <c r="X1009" s="8"/>
      <c r="Y1009" s="8"/>
      <c r="Z1009" s="8"/>
      <c r="AA1009" s="8"/>
      <c r="AD1009" t="str">
        <f t="shared" si="230"/>
        <v>+++++++</v>
      </c>
      <c r="AJ1009">
        <f t="shared" si="231"/>
        <v>0</v>
      </c>
    </row>
    <row r="1010" spans="20:36" x14ac:dyDescent="0.15">
      <c r="T1010" s="8"/>
      <c r="U1010" s="8"/>
      <c r="V1010" s="8"/>
      <c r="W1010" s="8"/>
      <c r="X1010" s="8"/>
      <c r="Y1010" s="8"/>
      <c r="Z1010" s="8"/>
      <c r="AA1010" s="8"/>
      <c r="AD1010" t="str">
        <f t="shared" si="230"/>
        <v>+++++++</v>
      </c>
      <c r="AJ1010">
        <f t="shared" si="231"/>
        <v>0</v>
      </c>
    </row>
    <row r="1011" spans="20:36" x14ac:dyDescent="0.15">
      <c r="T1011" s="8"/>
      <c r="U1011" s="8"/>
      <c r="V1011" s="8"/>
      <c r="W1011" s="8"/>
      <c r="X1011" s="8"/>
      <c r="Y1011" s="8"/>
      <c r="Z1011" s="8"/>
      <c r="AA1011" s="8"/>
      <c r="AD1011" t="str">
        <f t="shared" si="230"/>
        <v>+++++++</v>
      </c>
      <c r="AJ1011">
        <f t="shared" si="231"/>
        <v>0</v>
      </c>
    </row>
    <row r="1012" spans="20:36" x14ac:dyDescent="0.15">
      <c r="T1012" s="8">
        <v>2004</v>
      </c>
      <c r="U1012" s="8">
        <v>2000</v>
      </c>
      <c r="V1012" s="8">
        <v>2001</v>
      </c>
      <c r="W1012" s="8">
        <v>2001</v>
      </c>
      <c r="X1012" s="8" t="s">
        <v>154</v>
      </c>
      <c r="Y1012" s="8" t="s">
        <v>154</v>
      </c>
      <c r="Z1012" s="8" t="s">
        <v>154</v>
      </c>
      <c r="AA1012" s="8" t="s">
        <v>154</v>
      </c>
      <c r="AD1012" t="str">
        <f t="shared" si="230"/>
        <v>2004+2000+2001+2001++++</v>
      </c>
      <c r="AI1012" t="s">
        <v>230</v>
      </c>
      <c r="AJ1012" t="str">
        <f t="shared" si="231"/>
        <v>2004+2000+2001+2001</v>
      </c>
    </row>
    <row r="1013" spans="20:36" x14ac:dyDescent="0.15">
      <c r="T1013" s="8">
        <v>2501</v>
      </c>
      <c r="U1013" s="8">
        <v>2503</v>
      </c>
      <c r="V1013" s="8">
        <v>2001</v>
      </c>
      <c r="W1013" s="8">
        <v>2004</v>
      </c>
      <c r="X1013" s="8">
        <v>2005</v>
      </c>
      <c r="Y1013" s="8" t="s">
        <v>154</v>
      </c>
      <c r="Z1013" s="8" t="s">
        <v>154</v>
      </c>
      <c r="AA1013" s="8" t="s">
        <v>154</v>
      </c>
      <c r="AD1013" t="str">
        <f t="shared" si="230"/>
        <v>2501+2503+2001+2004+2005+++</v>
      </c>
      <c r="AI1013" t="s">
        <v>336</v>
      </c>
      <c r="AJ1013" t="str">
        <f t="shared" si="231"/>
        <v>2501+2503+2001+2004+2005</v>
      </c>
    </row>
    <row r="1014" spans="20:36" x14ac:dyDescent="0.15">
      <c r="T1014" s="8">
        <v>2508</v>
      </c>
      <c r="U1014" s="8">
        <v>2505</v>
      </c>
      <c r="V1014" s="8">
        <v>2500</v>
      </c>
      <c r="W1014" s="8">
        <v>2504</v>
      </c>
      <c r="X1014" s="8">
        <v>2501</v>
      </c>
      <c r="Y1014" s="8" t="s">
        <v>154</v>
      </c>
      <c r="Z1014" s="8" t="s">
        <v>154</v>
      </c>
      <c r="AA1014" s="8" t="s">
        <v>154</v>
      </c>
      <c r="AD1014" t="str">
        <f t="shared" si="230"/>
        <v>2508+2505+2500+2504+2501+++</v>
      </c>
      <c r="AI1014" t="s">
        <v>256</v>
      </c>
      <c r="AJ1014" t="str">
        <f t="shared" si="231"/>
        <v>2508+2505+2500+2504+2501</v>
      </c>
    </row>
    <row r="1015" spans="20:36" x14ac:dyDescent="0.15">
      <c r="T1015" s="8">
        <v>2513</v>
      </c>
      <c r="U1015" s="8">
        <v>2514</v>
      </c>
      <c r="V1015" s="8">
        <v>2508</v>
      </c>
      <c r="W1015" s="8">
        <v>2506</v>
      </c>
      <c r="X1015" s="8">
        <v>2505</v>
      </c>
      <c r="Y1015" s="8" t="s">
        <v>154</v>
      </c>
      <c r="Z1015" s="8" t="s">
        <v>154</v>
      </c>
      <c r="AA1015" s="8" t="s">
        <v>154</v>
      </c>
      <c r="AD1015" t="str">
        <f t="shared" si="230"/>
        <v>2513+2514+2508+2506+2505+++</v>
      </c>
      <c r="AI1015" t="s">
        <v>337</v>
      </c>
      <c r="AJ1015" t="str">
        <f t="shared" si="231"/>
        <v>2513+2514+2508+2506+2505</v>
      </c>
    </row>
    <row r="1016" spans="20:36" x14ac:dyDescent="0.15">
      <c r="T1016" s="8">
        <v>2519</v>
      </c>
      <c r="U1016" s="8">
        <v>2515</v>
      </c>
      <c r="V1016" s="8">
        <v>2510</v>
      </c>
      <c r="W1016" s="8">
        <v>2513</v>
      </c>
      <c r="X1016" s="8">
        <v>2513</v>
      </c>
      <c r="Y1016" s="8">
        <v>2514</v>
      </c>
      <c r="Z1016" s="8" t="s">
        <v>154</v>
      </c>
      <c r="AA1016" s="8" t="s">
        <v>154</v>
      </c>
      <c r="AD1016" t="str">
        <f t="shared" si="230"/>
        <v>2519+2515+2510+2513+2513+2514++</v>
      </c>
      <c r="AI1016" t="s">
        <v>338</v>
      </c>
      <c r="AJ1016" t="str">
        <f t="shared" si="231"/>
        <v>2519+2515+2510+2513+2513+2514</v>
      </c>
    </row>
    <row r="1017" spans="20:36" x14ac:dyDescent="0.15">
      <c r="T1017" s="8">
        <v>2525</v>
      </c>
      <c r="U1017" s="8">
        <v>2523</v>
      </c>
      <c r="V1017" s="8">
        <v>2515</v>
      </c>
      <c r="W1017" s="8">
        <v>2516</v>
      </c>
      <c r="X1017" s="8">
        <v>2519</v>
      </c>
      <c r="Y1017" s="8">
        <v>2516</v>
      </c>
      <c r="Z1017" s="8" t="s">
        <v>154</v>
      </c>
      <c r="AA1017" s="8" t="s">
        <v>154</v>
      </c>
      <c r="AD1017" t="str">
        <f t="shared" si="230"/>
        <v>2525+2523+2515+2516+2519+2516++</v>
      </c>
      <c r="AI1017" t="s">
        <v>339</v>
      </c>
      <c r="AJ1017" t="str">
        <f t="shared" si="231"/>
        <v>2525+2523+2515+2516+2519+2516</v>
      </c>
    </row>
    <row r="1018" spans="20:36" x14ac:dyDescent="0.15">
      <c r="T1018" s="8">
        <v>2531</v>
      </c>
      <c r="U1018" s="8">
        <v>2531</v>
      </c>
      <c r="V1018" s="8">
        <v>2525</v>
      </c>
      <c r="W1018" s="8">
        <v>2521</v>
      </c>
      <c r="X1018" s="8">
        <v>2523</v>
      </c>
      <c r="Y1018" s="8">
        <v>2524</v>
      </c>
      <c r="Z1018" s="8" t="s">
        <v>154</v>
      </c>
      <c r="AA1018" s="8" t="s">
        <v>154</v>
      </c>
      <c r="AD1018" t="str">
        <f t="shared" si="230"/>
        <v>2531+2531+2525+2521+2523+2524++</v>
      </c>
      <c r="AI1018" t="s">
        <v>340</v>
      </c>
      <c r="AJ1018" t="str">
        <f t="shared" si="231"/>
        <v>2531+2531+2525+2521+2523+2524</v>
      </c>
    </row>
    <row r="1019" spans="20:36" x14ac:dyDescent="0.15">
      <c r="T1019" s="8">
        <v>2537</v>
      </c>
      <c r="U1019" s="8">
        <v>2533</v>
      </c>
      <c r="V1019" s="8">
        <v>2531</v>
      </c>
      <c r="W1019" s="8">
        <v>2531</v>
      </c>
      <c r="X1019" s="8">
        <v>2529</v>
      </c>
      <c r="Y1019" s="8">
        <v>2530</v>
      </c>
      <c r="Z1019" s="8" t="s">
        <v>154</v>
      </c>
      <c r="AA1019" s="8" t="s">
        <v>154</v>
      </c>
      <c r="AD1019" t="str">
        <f t="shared" si="230"/>
        <v>2537+2533+2531+2531+2529+2530++</v>
      </c>
      <c r="AI1019" t="s">
        <v>212</v>
      </c>
      <c r="AJ1019" t="str">
        <f t="shared" si="231"/>
        <v>2537+2533+2531+2531+2529+2530</v>
      </c>
    </row>
    <row r="1020" spans="20:36" x14ac:dyDescent="0.15">
      <c r="T1020" s="8">
        <v>2545</v>
      </c>
      <c r="U1020" s="8">
        <v>2541</v>
      </c>
      <c r="V1020" s="8">
        <v>2540</v>
      </c>
      <c r="W1020" s="8">
        <v>2537</v>
      </c>
      <c r="X1020" s="8">
        <v>2534</v>
      </c>
      <c r="Y1020" s="8">
        <v>2535</v>
      </c>
      <c r="Z1020" s="8">
        <v>2537</v>
      </c>
      <c r="AA1020" s="8" t="s">
        <v>154</v>
      </c>
      <c r="AD1020" t="str">
        <f t="shared" si="230"/>
        <v>2545+2541+2540+2537+2534+2535+2537+</v>
      </c>
      <c r="AI1020" t="s">
        <v>341</v>
      </c>
      <c r="AJ1020" t="str">
        <f t="shared" si="231"/>
        <v>2545+2541+2540+2537+2534+2535+2537</v>
      </c>
    </row>
    <row r="1021" spans="20:36" x14ac:dyDescent="0.15">
      <c r="T1021" s="8">
        <v>2552</v>
      </c>
      <c r="U1021" s="8">
        <v>2550</v>
      </c>
      <c r="V1021" s="8">
        <v>2552</v>
      </c>
      <c r="W1021" s="8">
        <v>2540</v>
      </c>
      <c r="X1021" s="8">
        <v>2540</v>
      </c>
      <c r="Y1021" s="8">
        <v>2545</v>
      </c>
      <c r="Z1021" s="8">
        <v>2543</v>
      </c>
      <c r="AA1021" s="8" t="s">
        <v>154</v>
      </c>
      <c r="AD1021" t="str">
        <f t="shared" si="230"/>
        <v>2552+2550+2552+2540+2540+2545+2543+</v>
      </c>
      <c r="AI1021" t="s">
        <v>342</v>
      </c>
      <c r="AJ1021" t="str">
        <f t="shared" si="231"/>
        <v>2552+2550+2552+2540+2540+2545+2543</v>
      </c>
    </row>
    <row r="1022" spans="20:36" x14ac:dyDescent="0.15">
      <c r="T1022" s="8">
        <v>2559</v>
      </c>
      <c r="U1022" s="8">
        <v>2559</v>
      </c>
      <c r="V1022" s="8">
        <v>2555</v>
      </c>
      <c r="W1022" s="8">
        <v>2549</v>
      </c>
      <c r="X1022" s="8">
        <v>2547</v>
      </c>
      <c r="Y1022" s="8">
        <v>2546</v>
      </c>
      <c r="Z1022" s="8">
        <v>2547</v>
      </c>
      <c r="AA1022" s="8" t="s">
        <v>154</v>
      </c>
      <c r="AD1022" t="str">
        <f t="shared" si="230"/>
        <v>2559+2559+2555+2549+2547+2546+2547+</v>
      </c>
      <c r="AI1022" t="s">
        <v>343</v>
      </c>
      <c r="AJ1022" t="str">
        <f t="shared" si="231"/>
        <v>2559+2559+2555+2549+2547+2546+2547</v>
      </c>
    </row>
    <row r="1023" spans="20:36" x14ac:dyDescent="0.15">
      <c r="T1023" s="8">
        <v>2566</v>
      </c>
      <c r="U1023" s="8">
        <v>2562</v>
      </c>
      <c r="V1023" s="8">
        <v>2562</v>
      </c>
      <c r="W1023" s="8">
        <v>2554</v>
      </c>
      <c r="X1023" s="8">
        <v>2553</v>
      </c>
      <c r="Y1023" s="8">
        <v>2559</v>
      </c>
      <c r="Z1023" s="8">
        <v>2559</v>
      </c>
      <c r="AA1023" s="8" t="s">
        <v>154</v>
      </c>
      <c r="AD1023" t="str">
        <f t="shared" si="230"/>
        <v>2566+2562+2562+2554+2553+2559+2559+</v>
      </c>
      <c r="AI1023" t="s">
        <v>344</v>
      </c>
      <c r="AJ1023" t="str">
        <f t="shared" si="231"/>
        <v>2566+2562+2562+2554+2553+2559+2559</v>
      </c>
    </row>
    <row r="1024" spans="20:36" x14ac:dyDescent="0.15">
      <c r="T1024" s="8">
        <v>2573</v>
      </c>
      <c r="U1024" s="8">
        <v>2570</v>
      </c>
      <c r="V1024" s="8">
        <v>2568</v>
      </c>
      <c r="W1024" s="8">
        <v>2561</v>
      </c>
      <c r="X1024" s="8">
        <v>2564</v>
      </c>
      <c r="Y1024" s="8">
        <v>2563</v>
      </c>
      <c r="Z1024" s="8">
        <v>2566</v>
      </c>
      <c r="AA1024" s="8" t="s">
        <v>154</v>
      </c>
      <c r="AD1024" t="str">
        <f t="shared" si="230"/>
        <v>2573+2570+2568+2561+2564+2563+2566+</v>
      </c>
      <c r="AI1024" t="s">
        <v>345</v>
      </c>
      <c r="AJ1024" t="str">
        <f t="shared" si="231"/>
        <v>2573+2570+2568+2561+2564+2563+2566</v>
      </c>
    </row>
    <row r="1025" spans="20:36" x14ac:dyDescent="0.15">
      <c r="T1025" s="8">
        <v>2580</v>
      </c>
      <c r="U1025" s="8">
        <v>2575</v>
      </c>
      <c r="V1025" s="8">
        <v>2577</v>
      </c>
      <c r="W1025" s="8">
        <v>2571</v>
      </c>
      <c r="X1025" s="8">
        <v>2567</v>
      </c>
      <c r="Y1025" s="8">
        <v>2573</v>
      </c>
      <c r="Z1025" s="8">
        <v>2573</v>
      </c>
      <c r="AA1025" s="8" t="s">
        <v>154</v>
      </c>
      <c r="AD1025" t="str">
        <f t="shared" si="230"/>
        <v>2580+2575+2577+2571+2567+2573+2573+</v>
      </c>
      <c r="AI1025" t="s">
        <v>346</v>
      </c>
      <c r="AJ1025" t="str">
        <f t="shared" si="231"/>
        <v>2580+2575+2577+2571+2567+2573+2573</v>
      </c>
    </row>
    <row r="1026" spans="20:36" x14ac:dyDescent="0.15">
      <c r="T1026" s="8">
        <v>2588</v>
      </c>
      <c r="U1026" s="8">
        <v>2584</v>
      </c>
      <c r="V1026" s="8">
        <v>2585</v>
      </c>
      <c r="W1026" s="8">
        <v>2583</v>
      </c>
      <c r="X1026" s="8">
        <v>2575</v>
      </c>
      <c r="Y1026" s="8">
        <v>2577</v>
      </c>
      <c r="Z1026" s="8">
        <v>2580</v>
      </c>
      <c r="AA1026" s="8">
        <v>2577</v>
      </c>
      <c r="AD1026" t="str">
        <f t="shared" si="230"/>
        <v>2588+2584+2585+2583+2575+2577+2580+2577</v>
      </c>
      <c r="AI1026" t="s">
        <v>347</v>
      </c>
      <c r="AJ1026" t="str">
        <f t="shared" si="231"/>
        <v>2588+2584+2585+2583+2575+2577+2580+2577</v>
      </c>
    </row>
    <row r="1027" spans="20:36" x14ac:dyDescent="0.15">
      <c r="T1027" s="8">
        <v>2596</v>
      </c>
      <c r="U1027" s="8">
        <v>2591</v>
      </c>
      <c r="V1027" s="8">
        <v>2594</v>
      </c>
      <c r="W1027" s="8">
        <v>2592</v>
      </c>
      <c r="X1027" s="8">
        <v>2588</v>
      </c>
      <c r="Y1027" s="8">
        <v>2584</v>
      </c>
      <c r="Z1027" s="8">
        <v>2582</v>
      </c>
      <c r="AA1027" s="8">
        <v>2585</v>
      </c>
      <c r="AD1027" t="str">
        <f t="shared" si="230"/>
        <v>2596+2591+2594+2592+2588+2584+2582+2585</v>
      </c>
      <c r="AI1027" t="s">
        <v>348</v>
      </c>
      <c r="AJ1027" t="str">
        <f t="shared" si="231"/>
        <v>2596+2591+2594+2592+2588+2584+2582+2585</v>
      </c>
    </row>
    <row r="1028" spans="20:36" x14ac:dyDescent="0.15">
      <c r="T1028" s="9">
        <v>2604</v>
      </c>
      <c r="U1028" s="9">
        <v>2600</v>
      </c>
      <c r="V1028" s="9">
        <v>2599</v>
      </c>
      <c r="W1028" s="9">
        <v>2598</v>
      </c>
      <c r="X1028" s="9">
        <v>2593</v>
      </c>
      <c r="Y1028" s="9">
        <v>2592</v>
      </c>
      <c r="Z1028" s="8">
        <v>2591</v>
      </c>
      <c r="AA1028" s="8">
        <v>2596</v>
      </c>
      <c r="AD1028" t="str">
        <f t="shared" si="230"/>
        <v>2604+2600+2599+2598+2593+2592+2591+2596</v>
      </c>
      <c r="AI1028" t="s">
        <v>349</v>
      </c>
      <c r="AJ1028" t="str">
        <f t="shared" si="231"/>
        <v>2604+2600+2599+2598+2593+2592+2591+2596</v>
      </c>
    </row>
    <row r="1029" spans="20:36" x14ac:dyDescent="0.15">
      <c r="T1029" s="9">
        <v>2612</v>
      </c>
      <c r="U1029" s="9">
        <v>2607</v>
      </c>
      <c r="V1029" s="9">
        <v>2606</v>
      </c>
      <c r="W1029" s="9">
        <v>2608</v>
      </c>
      <c r="X1029" s="9">
        <v>2604</v>
      </c>
      <c r="Y1029" s="9">
        <v>2600</v>
      </c>
      <c r="Z1029" s="8">
        <v>2599</v>
      </c>
      <c r="AA1029" s="8">
        <v>2601</v>
      </c>
      <c r="AD1029" t="str">
        <f t="shared" ref="AD1029:AD1092" si="244">T1029&amp;"+"&amp;U1029&amp;"+"&amp;V1029&amp;"+"&amp;W1029&amp;"+"&amp;X1029&amp;"+"&amp;Y1029&amp;"+"&amp;Z1029&amp;"+"&amp;AA1029</f>
        <v>2612+2607+2606+2608+2604+2600+2599+2601</v>
      </c>
      <c r="AI1029" t="s">
        <v>350</v>
      </c>
      <c r="AJ1029" t="str">
        <f t="shared" ref="AJ1029:AJ1092" si="245">IF(RIGHT(AI1029,1)="+",LEFT(AI1029,LEN(AI1029)-1),AI1029)</f>
        <v>2612+2607+2606+2608+2604+2600+2599+2601</v>
      </c>
    </row>
    <row r="1030" spans="20:36" x14ac:dyDescent="0.15">
      <c r="T1030" s="9">
        <v>2620</v>
      </c>
      <c r="U1030" s="9">
        <v>2614</v>
      </c>
      <c r="V1030" s="9">
        <v>2616</v>
      </c>
      <c r="W1030" s="9">
        <v>2615</v>
      </c>
      <c r="X1030" s="9">
        <v>2607</v>
      </c>
      <c r="Y1030" s="9">
        <v>2608</v>
      </c>
      <c r="Z1030" s="8">
        <v>2612</v>
      </c>
      <c r="AA1030" s="8">
        <v>2608</v>
      </c>
      <c r="AD1030" t="str">
        <f t="shared" si="244"/>
        <v>2620+2614+2616+2615+2607+2608+2612+2608</v>
      </c>
      <c r="AI1030" t="s">
        <v>351</v>
      </c>
      <c r="AJ1030" t="str">
        <f t="shared" si="245"/>
        <v>2620+2614+2616+2615+2607+2608+2612+2608</v>
      </c>
    </row>
    <row r="1031" spans="20:36" x14ac:dyDescent="0.15">
      <c r="T1031" s="9">
        <v>2628</v>
      </c>
      <c r="U1031" s="9">
        <v>2623</v>
      </c>
      <c r="V1031" s="9">
        <v>2622</v>
      </c>
      <c r="W1031" s="9">
        <v>2624</v>
      </c>
      <c r="X1031" s="9">
        <v>2620</v>
      </c>
      <c r="Y1031" s="9">
        <v>2616</v>
      </c>
      <c r="Z1031" s="8">
        <v>2615</v>
      </c>
      <c r="AA1031" s="8">
        <v>2617</v>
      </c>
      <c r="AD1031" t="str">
        <f t="shared" si="244"/>
        <v>2628+2623+2622+2624+2620+2616+2615+2617</v>
      </c>
      <c r="AI1031" t="s">
        <v>352</v>
      </c>
      <c r="AJ1031" t="str">
        <f t="shared" si="245"/>
        <v>2628+2623+2622+2624+2620+2616+2615+2617</v>
      </c>
    </row>
    <row r="1032" spans="20:36" x14ac:dyDescent="0.15">
      <c r="T1032" s="9">
        <v>2636</v>
      </c>
      <c r="U1032" s="9">
        <v>2630</v>
      </c>
      <c r="V1032" s="9">
        <v>2632</v>
      </c>
      <c r="W1032" s="9">
        <v>2631</v>
      </c>
      <c r="X1032" s="9">
        <v>2623</v>
      </c>
      <c r="Y1032" s="9">
        <v>2624</v>
      </c>
      <c r="Z1032" s="8">
        <v>2628</v>
      </c>
      <c r="AA1032" s="8">
        <v>2624</v>
      </c>
      <c r="AD1032" t="str">
        <f t="shared" si="244"/>
        <v>2636+2630+2632+2631+2623+2624+2628+2624</v>
      </c>
      <c r="AI1032" t="s">
        <v>353</v>
      </c>
      <c r="AJ1032" t="str">
        <f t="shared" si="245"/>
        <v>2636+2630+2632+2631+2623+2624+2628+2624</v>
      </c>
    </row>
    <row r="1033" spans="20:36" x14ac:dyDescent="0.15">
      <c r="T1033" s="9">
        <v>2643</v>
      </c>
      <c r="U1033" s="9">
        <v>2639</v>
      </c>
      <c r="V1033" s="9">
        <v>2641</v>
      </c>
      <c r="W1033" s="9">
        <v>2639</v>
      </c>
      <c r="X1033" s="9">
        <v>2632</v>
      </c>
      <c r="Y1033" s="9">
        <v>2628</v>
      </c>
      <c r="Z1033" s="8">
        <v>2633</v>
      </c>
      <c r="AA1033" s="8">
        <v>2631</v>
      </c>
      <c r="AD1033" t="str">
        <f t="shared" si="244"/>
        <v>2643+2639+2641+2639+2632+2628+2633+2631</v>
      </c>
      <c r="AI1033" t="s">
        <v>251</v>
      </c>
      <c r="AJ1033" t="str">
        <f t="shared" si="245"/>
        <v>2643+2639+2641+2639+2632+2628+2633+2631</v>
      </c>
    </row>
    <row r="1034" spans="20:36" x14ac:dyDescent="0.15">
      <c r="T1034" s="8">
        <f>T1033+8</f>
        <v>2651</v>
      </c>
      <c r="U1034" s="8">
        <f>U1033+7</f>
        <v>2646</v>
      </c>
      <c r="V1034" s="8">
        <f>V1033+8</f>
        <v>2649</v>
      </c>
      <c r="W1034" s="8">
        <f>W1033+8</f>
        <v>2647</v>
      </c>
      <c r="X1034" s="8">
        <f>X1033+8</f>
        <v>2640</v>
      </c>
      <c r="Y1034" s="8">
        <f>Y1033+8</f>
        <v>2636</v>
      </c>
      <c r="Z1034" s="8">
        <f>Z1033+8</f>
        <v>2641</v>
      </c>
      <c r="AA1034" s="8">
        <f>AA1033+8</f>
        <v>2639</v>
      </c>
      <c r="AD1034" t="str">
        <f t="shared" si="244"/>
        <v>2651+2646+2649+2647+2640+2636+2641+2639</v>
      </c>
      <c r="AI1034" t="s">
        <v>252</v>
      </c>
      <c r="AJ1034" t="str">
        <f t="shared" si="245"/>
        <v>2651+2646+2649+2647+2640+2636+2641+2639</v>
      </c>
    </row>
    <row r="1035" spans="20:36" x14ac:dyDescent="0.15">
      <c r="T1035" s="8">
        <f t="shared" ref="T1035" si="246">T1034+8</f>
        <v>2659</v>
      </c>
      <c r="U1035" s="8">
        <f>U1034+8</f>
        <v>2654</v>
      </c>
      <c r="V1035" s="8">
        <f>V1034+8</f>
        <v>2657</v>
      </c>
      <c r="W1035" s="8">
        <f t="shared" ref="W1035:W1036" si="247">W1034+8</f>
        <v>2655</v>
      </c>
      <c r="X1035" s="8">
        <f t="shared" ref="X1035:X1036" si="248">X1034+8</f>
        <v>2648</v>
      </c>
      <c r="Y1035" s="8">
        <f t="shared" ref="Y1035:Y1036" si="249">Y1034+8</f>
        <v>2644</v>
      </c>
      <c r="Z1035" s="8">
        <f t="shared" ref="Z1035:Z1036" si="250">Z1034+8</f>
        <v>2649</v>
      </c>
      <c r="AA1035" s="8">
        <f t="shared" ref="AA1035:AA1036" si="251">AA1034+8</f>
        <v>2647</v>
      </c>
      <c r="AD1035" t="str">
        <f t="shared" si="244"/>
        <v>2659+2654+2657+2655+2648+2644+2649+2647</v>
      </c>
      <c r="AI1035" t="s">
        <v>253</v>
      </c>
      <c r="AJ1035" t="str">
        <f t="shared" si="245"/>
        <v>2659+2654+2657+2655+2648+2644+2649+2647</v>
      </c>
    </row>
    <row r="1036" spans="20:36" x14ac:dyDescent="0.15">
      <c r="T1036" s="8">
        <f>T1035+8</f>
        <v>2667</v>
      </c>
      <c r="U1036" s="8">
        <f>U1035+9</f>
        <v>2663</v>
      </c>
      <c r="V1036" s="8">
        <f>V1035+8</f>
        <v>2665</v>
      </c>
      <c r="W1036" s="8">
        <f t="shared" si="247"/>
        <v>2663</v>
      </c>
      <c r="X1036" s="8">
        <f t="shared" si="248"/>
        <v>2656</v>
      </c>
      <c r="Y1036" s="8">
        <f t="shared" si="249"/>
        <v>2652</v>
      </c>
      <c r="Z1036" s="8">
        <f t="shared" si="250"/>
        <v>2657</v>
      </c>
      <c r="AA1036" s="8">
        <f t="shared" si="251"/>
        <v>2655</v>
      </c>
      <c r="AD1036" t="str">
        <f t="shared" si="244"/>
        <v>2667+2663+2665+2663+2656+2652+2657+2655</v>
      </c>
      <c r="AI1036" t="s">
        <v>254</v>
      </c>
      <c r="AJ1036" t="str">
        <f t="shared" si="245"/>
        <v>2667+2663+2665+2663+2656+2652+2657+2655</v>
      </c>
    </row>
    <row r="1037" spans="20:36" x14ac:dyDescent="0.15">
      <c r="T1037" s="8"/>
      <c r="U1037" s="8"/>
      <c r="V1037" s="8"/>
      <c r="W1037" s="8"/>
      <c r="X1037" s="8"/>
      <c r="Y1037" s="8"/>
      <c r="Z1037" s="8"/>
      <c r="AA1037" s="8"/>
      <c r="AD1037" t="str">
        <f t="shared" si="244"/>
        <v>+++++++</v>
      </c>
      <c r="AJ1037">
        <f t="shared" si="245"/>
        <v>0</v>
      </c>
    </row>
    <row r="1038" spans="20:36" x14ac:dyDescent="0.15">
      <c r="T1038" s="8"/>
      <c r="U1038" s="8"/>
      <c r="V1038" s="8"/>
      <c r="W1038" s="8"/>
      <c r="X1038" s="8"/>
      <c r="Y1038" s="8"/>
      <c r="Z1038" s="8"/>
      <c r="AA1038" s="8"/>
      <c r="AD1038" t="str">
        <f t="shared" si="244"/>
        <v>+++++++</v>
      </c>
      <c r="AJ1038">
        <f t="shared" si="245"/>
        <v>0</v>
      </c>
    </row>
    <row r="1039" spans="20:36" x14ac:dyDescent="0.15">
      <c r="T1039" s="8"/>
      <c r="U1039" s="8"/>
      <c r="V1039" s="8"/>
      <c r="W1039" s="8"/>
      <c r="X1039" s="8"/>
      <c r="Y1039" s="8"/>
      <c r="Z1039" s="8"/>
      <c r="AA1039" s="8"/>
      <c r="AD1039" t="str">
        <f t="shared" si="244"/>
        <v>+++++++</v>
      </c>
      <c r="AJ1039">
        <f t="shared" si="245"/>
        <v>0</v>
      </c>
    </row>
    <row r="1040" spans="20:36" x14ac:dyDescent="0.15">
      <c r="T1040" s="9">
        <v>2004</v>
      </c>
      <c r="U1040" s="9">
        <v>2000</v>
      </c>
      <c r="V1040" s="9">
        <v>2001</v>
      </c>
      <c r="W1040" s="9">
        <v>2001</v>
      </c>
      <c r="X1040" s="9" t="s">
        <v>154</v>
      </c>
      <c r="Y1040" s="9" t="s">
        <v>154</v>
      </c>
      <c r="Z1040" s="8" t="s">
        <v>154</v>
      </c>
      <c r="AA1040" s="8" t="s">
        <v>154</v>
      </c>
      <c r="AD1040" t="str">
        <f t="shared" si="244"/>
        <v>2004+2000+2001+2001++++</v>
      </c>
      <c r="AI1040" t="s">
        <v>230</v>
      </c>
      <c r="AJ1040" t="str">
        <f t="shared" si="245"/>
        <v>2004+2000+2001+2001</v>
      </c>
    </row>
    <row r="1041" spans="20:36" x14ac:dyDescent="0.15">
      <c r="T1041" s="9">
        <v>2501</v>
      </c>
      <c r="U1041" s="9">
        <v>2503</v>
      </c>
      <c r="V1041" s="9">
        <v>2001</v>
      </c>
      <c r="W1041" s="9">
        <v>2004</v>
      </c>
      <c r="X1041" s="9">
        <v>2005</v>
      </c>
      <c r="Y1041" s="9" t="s">
        <v>154</v>
      </c>
      <c r="Z1041" s="8" t="s">
        <v>154</v>
      </c>
      <c r="AA1041" s="8" t="s">
        <v>154</v>
      </c>
      <c r="AD1041" t="str">
        <f t="shared" si="244"/>
        <v>2501+2503+2001+2004+2005+++</v>
      </c>
      <c r="AI1041" t="s">
        <v>336</v>
      </c>
      <c r="AJ1041" t="str">
        <f t="shared" si="245"/>
        <v>2501+2503+2001+2004+2005</v>
      </c>
    </row>
    <row r="1042" spans="20:36" x14ac:dyDescent="0.15">
      <c r="T1042" s="9">
        <v>2508</v>
      </c>
      <c r="U1042" s="9">
        <v>2505</v>
      </c>
      <c r="V1042" s="9">
        <v>2500</v>
      </c>
      <c r="W1042" s="9">
        <v>2504</v>
      </c>
      <c r="X1042" s="9">
        <v>2501</v>
      </c>
      <c r="Y1042" s="9" t="s">
        <v>154</v>
      </c>
      <c r="Z1042" s="8" t="s">
        <v>154</v>
      </c>
      <c r="AA1042" s="8" t="s">
        <v>154</v>
      </c>
      <c r="AD1042" t="str">
        <f t="shared" si="244"/>
        <v>2508+2505+2500+2504+2501+++</v>
      </c>
      <c r="AI1042" t="s">
        <v>256</v>
      </c>
      <c r="AJ1042" t="str">
        <f t="shared" si="245"/>
        <v>2508+2505+2500+2504+2501</v>
      </c>
    </row>
    <row r="1043" spans="20:36" x14ac:dyDescent="0.15">
      <c r="T1043" s="9">
        <v>2513</v>
      </c>
      <c r="U1043" s="9">
        <v>2514</v>
      </c>
      <c r="V1043" s="9">
        <v>2508</v>
      </c>
      <c r="W1043" s="9">
        <v>2506</v>
      </c>
      <c r="X1043" s="9">
        <v>2505</v>
      </c>
      <c r="Y1043" s="9" t="s">
        <v>154</v>
      </c>
      <c r="Z1043" s="8" t="s">
        <v>154</v>
      </c>
      <c r="AA1043" s="8" t="s">
        <v>154</v>
      </c>
      <c r="AD1043" t="str">
        <f t="shared" si="244"/>
        <v>2513+2514+2508+2506+2505+++</v>
      </c>
      <c r="AI1043" t="s">
        <v>337</v>
      </c>
      <c r="AJ1043" t="str">
        <f t="shared" si="245"/>
        <v>2513+2514+2508+2506+2505</v>
      </c>
    </row>
    <row r="1044" spans="20:36" x14ac:dyDescent="0.15">
      <c r="T1044" s="9">
        <v>2519</v>
      </c>
      <c r="U1044" s="9">
        <v>2515</v>
      </c>
      <c r="V1044" s="9">
        <v>2510</v>
      </c>
      <c r="W1044" s="9">
        <v>2513</v>
      </c>
      <c r="X1044" s="9">
        <v>2513</v>
      </c>
      <c r="Y1044" s="9">
        <v>2514</v>
      </c>
      <c r="Z1044" s="8" t="s">
        <v>154</v>
      </c>
      <c r="AA1044" s="8" t="s">
        <v>154</v>
      </c>
      <c r="AD1044" t="str">
        <f t="shared" si="244"/>
        <v>2519+2515+2510+2513+2513+2514++</v>
      </c>
      <c r="AI1044" t="s">
        <v>338</v>
      </c>
      <c r="AJ1044" t="str">
        <f t="shared" si="245"/>
        <v>2519+2515+2510+2513+2513+2514</v>
      </c>
    </row>
    <row r="1045" spans="20:36" x14ac:dyDescent="0.15">
      <c r="T1045" s="9">
        <v>2525</v>
      </c>
      <c r="U1045" s="9">
        <v>2523</v>
      </c>
      <c r="V1045" s="9">
        <v>2515</v>
      </c>
      <c r="W1045" s="9">
        <v>2516</v>
      </c>
      <c r="X1045" s="9">
        <v>2519</v>
      </c>
      <c r="Y1045" s="9">
        <v>2516</v>
      </c>
      <c r="Z1045" s="8" t="s">
        <v>154</v>
      </c>
      <c r="AA1045" s="8" t="s">
        <v>154</v>
      </c>
      <c r="AD1045" t="str">
        <f t="shared" si="244"/>
        <v>2525+2523+2515+2516+2519+2516++</v>
      </c>
      <c r="AI1045" t="s">
        <v>339</v>
      </c>
      <c r="AJ1045" t="str">
        <f t="shared" si="245"/>
        <v>2525+2523+2515+2516+2519+2516</v>
      </c>
    </row>
    <row r="1046" spans="20:36" x14ac:dyDescent="0.15">
      <c r="T1046" s="9">
        <v>2531</v>
      </c>
      <c r="U1046" s="9">
        <v>2531</v>
      </c>
      <c r="V1046" s="9">
        <v>2525</v>
      </c>
      <c r="W1046" s="9">
        <v>2521</v>
      </c>
      <c r="X1046" s="9">
        <v>2523</v>
      </c>
      <c r="Y1046" s="9">
        <v>2524</v>
      </c>
      <c r="Z1046" s="8" t="s">
        <v>154</v>
      </c>
      <c r="AA1046" s="8" t="s">
        <v>154</v>
      </c>
      <c r="AD1046" t="str">
        <f t="shared" si="244"/>
        <v>2531+2531+2525+2521+2523+2524++</v>
      </c>
      <c r="AI1046" t="s">
        <v>340</v>
      </c>
      <c r="AJ1046" t="str">
        <f t="shared" si="245"/>
        <v>2531+2531+2525+2521+2523+2524</v>
      </c>
    </row>
    <row r="1047" spans="20:36" x14ac:dyDescent="0.15">
      <c r="T1047" s="9">
        <v>2537</v>
      </c>
      <c r="U1047" s="9">
        <v>2533</v>
      </c>
      <c r="V1047" s="9">
        <v>2531</v>
      </c>
      <c r="W1047" s="9">
        <v>2531</v>
      </c>
      <c r="X1047" s="9">
        <v>2529</v>
      </c>
      <c r="Y1047" s="9">
        <v>2530</v>
      </c>
      <c r="Z1047" s="8" t="s">
        <v>154</v>
      </c>
      <c r="AA1047" s="8" t="s">
        <v>154</v>
      </c>
      <c r="AD1047" t="str">
        <f t="shared" si="244"/>
        <v>2537+2533+2531+2531+2529+2530++</v>
      </c>
      <c r="AI1047" t="s">
        <v>212</v>
      </c>
      <c r="AJ1047" t="str">
        <f t="shared" si="245"/>
        <v>2537+2533+2531+2531+2529+2530</v>
      </c>
    </row>
    <row r="1048" spans="20:36" x14ac:dyDescent="0.15">
      <c r="T1048" s="9">
        <v>2545</v>
      </c>
      <c r="U1048" s="9">
        <v>2541</v>
      </c>
      <c r="V1048" s="9">
        <v>2540</v>
      </c>
      <c r="W1048" s="9">
        <v>2537</v>
      </c>
      <c r="X1048" s="9">
        <v>2534</v>
      </c>
      <c r="Y1048" s="9">
        <v>2535</v>
      </c>
      <c r="Z1048" s="8">
        <v>2537</v>
      </c>
      <c r="AA1048" s="8" t="s">
        <v>154</v>
      </c>
      <c r="AD1048" t="str">
        <f t="shared" si="244"/>
        <v>2545+2541+2540+2537+2534+2535+2537+</v>
      </c>
      <c r="AI1048" t="s">
        <v>341</v>
      </c>
      <c r="AJ1048" t="str">
        <f t="shared" si="245"/>
        <v>2545+2541+2540+2537+2534+2535+2537</v>
      </c>
    </row>
    <row r="1049" spans="20:36" x14ac:dyDescent="0.15">
      <c r="T1049" s="9">
        <v>2552</v>
      </c>
      <c r="U1049" s="9">
        <v>2550</v>
      </c>
      <c r="V1049" s="9">
        <v>2552</v>
      </c>
      <c r="W1049" s="9">
        <v>2540</v>
      </c>
      <c r="X1049" s="9">
        <v>2540</v>
      </c>
      <c r="Y1049" s="9">
        <v>2545</v>
      </c>
      <c r="Z1049" s="8">
        <v>2543</v>
      </c>
      <c r="AA1049" s="8" t="s">
        <v>154</v>
      </c>
      <c r="AD1049" t="str">
        <f t="shared" si="244"/>
        <v>2552+2550+2552+2540+2540+2545+2543+</v>
      </c>
      <c r="AI1049" t="s">
        <v>342</v>
      </c>
      <c r="AJ1049" t="str">
        <f t="shared" si="245"/>
        <v>2552+2550+2552+2540+2540+2545+2543</v>
      </c>
    </row>
    <row r="1050" spans="20:36" x14ac:dyDescent="0.15">
      <c r="T1050" s="9">
        <v>2559</v>
      </c>
      <c r="U1050" s="9">
        <v>2559</v>
      </c>
      <c r="V1050" s="9">
        <v>2555</v>
      </c>
      <c r="W1050" s="9">
        <v>2549</v>
      </c>
      <c r="X1050" s="9">
        <v>2547</v>
      </c>
      <c r="Y1050" s="9">
        <v>2546</v>
      </c>
      <c r="Z1050" s="8">
        <v>2547</v>
      </c>
      <c r="AA1050" s="8" t="s">
        <v>154</v>
      </c>
      <c r="AD1050" t="str">
        <f t="shared" si="244"/>
        <v>2559+2559+2555+2549+2547+2546+2547+</v>
      </c>
      <c r="AI1050" t="s">
        <v>343</v>
      </c>
      <c r="AJ1050" t="str">
        <f t="shared" si="245"/>
        <v>2559+2559+2555+2549+2547+2546+2547</v>
      </c>
    </row>
    <row r="1051" spans="20:36" x14ac:dyDescent="0.15">
      <c r="T1051" s="9">
        <v>2566</v>
      </c>
      <c r="U1051" s="9">
        <v>2562</v>
      </c>
      <c r="V1051" s="9">
        <v>2562</v>
      </c>
      <c r="W1051" s="9">
        <v>2554</v>
      </c>
      <c r="X1051" s="9">
        <v>2553</v>
      </c>
      <c r="Y1051" s="9">
        <v>2559</v>
      </c>
      <c r="Z1051" s="8">
        <v>2559</v>
      </c>
      <c r="AA1051" s="8" t="s">
        <v>154</v>
      </c>
      <c r="AD1051" t="str">
        <f t="shared" si="244"/>
        <v>2566+2562+2562+2554+2553+2559+2559+</v>
      </c>
      <c r="AI1051" t="s">
        <v>344</v>
      </c>
      <c r="AJ1051" t="str">
        <f t="shared" si="245"/>
        <v>2566+2562+2562+2554+2553+2559+2559</v>
      </c>
    </row>
    <row r="1052" spans="20:36" x14ac:dyDescent="0.15">
      <c r="T1052" s="9">
        <v>2573</v>
      </c>
      <c r="U1052" s="9">
        <v>2570</v>
      </c>
      <c r="V1052" s="9">
        <v>2568</v>
      </c>
      <c r="W1052" s="9">
        <v>2561</v>
      </c>
      <c r="X1052" s="9">
        <v>2564</v>
      </c>
      <c r="Y1052" s="9">
        <v>2563</v>
      </c>
      <c r="Z1052" s="8">
        <v>2566</v>
      </c>
      <c r="AA1052" s="8" t="s">
        <v>154</v>
      </c>
      <c r="AD1052" t="str">
        <f t="shared" si="244"/>
        <v>2573+2570+2568+2561+2564+2563+2566+</v>
      </c>
      <c r="AI1052" t="s">
        <v>345</v>
      </c>
      <c r="AJ1052" t="str">
        <f t="shared" si="245"/>
        <v>2573+2570+2568+2561+2564+2563+2566</v>
      </c>
    </row>
    <row r="1053" spans="20:36" x14ac:dyDescent="0.15">
      <c r="T1053" s="9">
        <v>2580</v>
      </c>
      <c r="U1053" s="9">
        <v>2575</v>
      </c>
      <c r="V1053" s="9">
        <v>2577</v>
      </c>
      <c r="W1053" s="9">
        <v>2571</v>
      </c>
      <c r="X1053" s="9">
        <v>2567</v>
      </c>
      <c r="Y1053" s="9">
        <v>2573</v>
      </c>
      <c r="Z1053" s="8">
        <v>2573</v>
      </c>
      <c r="AA1053" s="8" t="s">
        <v>154</v>
      </c>
      <c r="AD1053" t="str">
        <f t="shared" si="244"/>
        <v>2580+2575+2577+2571+2567+2573+2573+</v>
      </c>
      <c r="AI1053" t="s">
        <v>346</v>
      </c>
      <c r="AJ1053" t="str">
        <f t="shared" si="245"/>
        <v>2580+2575+2577+2571+2567+2573+2573</v>
      </c>
    </row>
    <row r="1054" spans="20:36" x14ac:dyDescent="0.15">
      <c r="T1054" s="9">
        <v>2588</v>
      </c>
      <c r="U1054" s="9">
        <v>2584</v>
      </c>
      <c r="V1054" s="9">
        <v>2585</v>
      </c>
      <c r="W1054" s="9">
        <v>2583</v>
      </c>
      <c r="X1054" s="9">
        <v>2575</v>
      </c>
      <c r="Y1054" s="9">
        <v>2577</v>
      </c>
      <c r="Z1054" s="8">
        <v>2580</v>
      </c>
      <c r="AA1054" s="8">
        <v>2577</v>
      </c>
      <c r="AD1054" t="str">
        <f t="shared" si="244"/>
        <v>2588+2584+2585+2583+2575+2577+2580+2577</v>
      </c>
      <c r="AI1054" t="s">
        <v>347</v>
      </c>
      <c r="AJ1054" t="str">
        <f t="shared" si="245"/>
        <v>2588+2584+2585+2583+2575+2577+2580+2577</v>
      </c>
    </row>
    <row r="1055" spans="20:36" x14ac:dyDescent="0.15">
      <c r="T1055" s="9">
        <v>2596</v>
      </c>
      <c r="U1055" s="9">
        <v>2591</v>
      </c>
      <c r="V1055" s="9">
        <v>2594</v>
      </c>
      <c r="W1055" s="9">
        <v>2592</v>
      </c>
      <c r="X1055" s="9">
        <v>2588</v>
      </c>
      <c r="Y1055" s="9">
        <v>2584</v>
      </c>
      <c r="Z1055" s="8">
        <v>2582</v>
      </c>
      <c r="AA1055" s="8">
        <v>2585</v>
      </c>
      <c r="AD1055" t="str">
        <f t="shared" si="244"/>
        <v>2596+2591+2594+2592+2588+2584+2582+2585</v>
      </c>
      <c r="AI1055" t="s">
        <v>348</v>
      </c>
      <c r="AJ1055" t="str">
        <f t="shared" si="245"/>
        <v>2596+2591+2594+2592+2588+2584+2582+2585</v>
      </c>
    </row>
    <row r="1056" spans="20:36" x14ac:dyDescent="0.15">
      <c r="T1056" s="9">
        <v>2604</v>
      </c>
      <c r="U1056" s="9">
        <v>2600</v>
      </c>
      <c r="V1056" s="9">
        <v>2599</v>
      </c>
      <c r="W1056" s="9">
        <v>2598</v>
      </c>
      <c r="X1056" s="9">
        <v>2593</v>
      </c>
      <c r="Y1056" s="9">
        <v>2592</v>
      </c>
      <c r="Z1056" s="8">
        <v>2591</v>
      </c>
      <c r="AA1056" s="8">
        <v>2596</v>
      </c>
      <c r="AD1056" t="str">
        <f t="shared" si="244"/>
        <v>2604+2600+2599+2598+2593+2592+2591+2596</v>
      </c>
      <c r="AI1056" t="s">
        <v>349</v>
      </c>
      <c r="AJ1056" t="str">
        <f t="shared" si="245"/>
        <v>2604+2600+2599+2598+2593+2592+2591+2596</v>
      </c>
    </row>
    <row r="1057" spans="20:36" x14ac:dyDescent="0.15">
      <c r="T1057" s="9">
        <v>2612</v>
      </c>
      <c r="U1057" s="9">
        <v>2607</v>
      </c>
      <c r="V1057" s="9">
        <v>2606</v>
      </c>
      <c r="W1057" s="9">
        <v>2608</v>
      </c>
      <c r="X1057" s="9">
        <v>2604</v>
      </c>
      <c r="Y1057" s="9">
        <v>2600</v>
      </c>
      <c r="Z1057" s="8">
        <v>2599</v>
      </c>
      <c r="AA1057" s="8">
        <v>2601</v>
      </c>
      <c r="AD1057" t="str">
        <f t="shared" si="244"/>
        <v>2612+2607+2606+2608+2604+2600+2599+2601</v>
      </c>
      <c r="AI1057" t="s">
        <v>350</v>
      </c>
      <c r="AJ1057" t="str">
        <f t="shared" si="245"/>
        <v>2612+2607+2606+2608+2604+2600+2599+2601</v>
      </c>
    </row>
    <row r="1058" spans="20:36" x14ac:dyDescent="0.15">
      <c r="T1058" s="9">
        <v>2620</v>
      </c>
      <c r="U1058" s="9">
        <v>2614</v>
      </c>
      <c r="V1058" s="9">
        <v>2616</v>
      </c>
      <c r="W1058" s="9">
        <v>2615</v>
      </c>
      <c r="X1058" s="9">
        <v>2607</v>
      </c>
      <c r="Y1058" s="9">
        <v>2608</v>
      </c>
      <c r="Z1058" s="8">
        <v>2612</v>
      </c>
      <c r="AA1058" s="8">
        <v>2608</v>
      </c>
      <c r="AD1058" t="str">
        <f t="shared" si="244"/>
        <v>2620+2614+2616+2615+2607+2608+2612+2608</v>
      </c>
      <c r="AI1058" t="s">
        <v>351</v>
      </c>
      <c r="AJ1058" t="str">
        <f t="shared" si="245"/>
        <v>2620+2614+2616+2615+2607+2608+2612+2608</v>
      </c>
    </row>
    <row r="1059" spans="20:36" x14ac:dyDescent="0.15">
      <c r="T1059" s="9">
        <v>2628</v>
      </c>
      <c r="U1059" s="9">
        <v>2623</v>
      </c>
      <c r="V1059" s="9">
        <v>2622</v>
      </c>
      <c r="W1059" s="9">
        <v>2624</v>
      </c>
      <c r="X1059" s="9">
        <v>2620</v>
      </c>
      <c r="Y1059" s="9">
        <v>2616</v>
      </c>
      <c r="Z1059" s="8">
        <v>2615</v>
      </c>
      <c r="AA1059" s="8">
        <v>2617</v>
      </c>
      <c r="AD1059" t="str">
        <f t="shared" si="244"/>
        <v>2628+2623+2622+2624+2620+2616+2615+2617</v>
      </c>
      <c r="AI1059" t="s">
        <v>352</v>
      </c>
      <c r="AJ1059" t="str">
        <f t="shared" si="245"/>
        <v>2628+2623+2622+2624+2620+2616+2615+2617</v>
      </c>
    </row>
    <row r="1060" spans="20:36" x14ac:dyDescent="0.15">
      <c r="T1060" s="9">
        <v>2636</v>
      </c>
      <c r="U1060" s="9">
        <v>2630</v>
      </c>
      <c r="V1060" s="9">
        <v>2632</v>
      </c>
      <c r="W1060" s="9">
        <v>2631</v>
      </c>
      <c r="X1060" s="9">
        <v>2623</v>
      </c>
      <c r="Y1060" s="9">
        <v>2624</v>
      </c>
      <c r="Z1060" s="8">
        <v>2628</v>
      </c>
      <c r="AA1060" s="8">
        <v>2624</v>
      </c>
      <c r="AD1060" t="str">
        <f t="shared" si="244"/>
        <v>2636+2630+2632+2631+2623+2624+2628+2624</v>
      </c>
      <c r="AI1060" t="s">
        <v>353</v>
      </c>
      <c r="AJ1060" t="str">
        <f t="shared" si="245"/>
        <v>2636+2630+2632+2631+2623+2624+2628+2624</v>
      </c>
    </row>
    <row r="1061" spans="20:36" x14ac:dyDescent="0.15">
      <c r="T1061" s="9">
        <v>2643</v>
      </c>
      <c r="U1061" s="9">
        <v>2639</v>
      </c>
      <c r="V1061" s="9">
        <v>2641</v>
      </c>
      <c r="W1061" s="9">
        <v>2639</v>
      </c>
      <c r="X1061" s="9">
        <v>2632</v>
      </c>
      <c r="Y1061" s="9">
        <v>2628</v>
      </c>
      <c r="Z1061" s="8">
        <v>2633</v>
      </c>
      <c r="AA1061" s="8">
        <v>2631</v>
      </c>
      <c r="AD1061" t="str">
        <f t="shared" si="244"/>
        <v>2643+2639+2641+2639+2632+2628+2633+2631</v>
      </c>
      <c r="AI1061" t="s">
        <v>251</v>
      </c>
      <c r="AJ1061" t="str">
        <f t="shared" si="245"/>
        <v>2643+2639+2641+2639+2632+2628+2633+2631</v>
      </c>
    </row>
    <row r="1062" spans="20:36" x14ac:dyDescent="0.15">
      <c r="T1062" s="8">
        <f>T1061+8</f>
        <v>2651</v>
      </c>
      <c r="U1062" s="8">
        <f>U1061+7</f>
        <v>2646</v>
      </c>
      <c r="V1062" s="8">
        <f>V1061+8</f>
        <v>2649</v>
      </c>
      <c r="W1062" s="8">
        <f>W1061+8</f>
        <v>2647</v>
      </c>
      <c r="X1062" s="8">
        <f>X1061+8</f>
        <v>2640</v>
      </c>
      <c r="Y1062" s="8">
        <f>Y1061+8</f>
        <v>2636</v>
      </c>
      <c r="Z1062" s="8">
        <f>Z1061+8</f>
        <v>2641</v>
      </c>
      <c r="AA1062" s="8">
        <f>AA1061+8</f>
        <v>2639</v>
      </c>
      <c r="AD1062" t="str">
        <f t="shared" si="244"/>
        <v>2651+2646+2649+2647+2640+2636+2641+2639</v>
      </c>
      <c r="AI1062" t="s">
        <v>252</v>
      </c>
      <c r="AJ1062" t="str">
        <f t="shared" si="245"/>
        <v>2651+2646+2649+2647+2640+2636+2641+2639</v>
      </c>
    </row>
    <row r="1063" spans="20:36" x14ac:dyDescent="0.15">
      <c r="T1063" s="8">
        <f t="shared" ref="T1063" si="252">T1062+8</f>
        <v>2659</v>
      </c>
      <c r="U1063" s="8">
        <f>U1062+8</f>
        <v>2654</v>
      </c>
      <c r="V1063" s="8">
        <f>V1062+8</f>
        <v>2657</v>
      </c>
      <c r="W1063" s="8">
        <f t="shared" ref="W1063:W1064" si="253">W1062+8</f>
        <v>2655</v>
      </c>
      <c r="X1063" s="8">
        <f t="shared" ref="X1063:X1064" si="254">X1062+8</f>
        <v>2648</v>
      </c>
      <c r="Y1063" s="8">
        <f t="shared" ref="Y1063:Y1064" si="255">Y1062+8</f>
        <v>2644</v>
      </c>
      <c r="Z1063" s="8">
        <f t="shared" ref="Z1063:Z1064" si="256">Z1062+8</f>
        <v>2649</v>
      </c>
      <c r="AA1063" s="8">
        <f t="shared" ref="AA1063:AA1064" si="257">AA1062+8</f>
        <v>2647</v>
      </c>
      <c r="AD1063" t="str">
        <f t="shared" si="244"/>
        <v>2659+2654+2657+2655+2648+2644+2649+2647</v>
      </c>
      <c r="AI1063" t="s">
        <v>253</v>
      </c>
      <c r="AJ1063" t="str">
        <f t="shared" si="245"/>
        <v>2659+2654+2657+2655+2648+2644+2649+2647</v>
      </c>
    </row>
    <row r="1064" spans="20:36" x14ac:dyDescent="0.15">
      <c r="T1064" s="8">
        <f>T1063+8</f>
        <v>2667</v>
      </c>
      <c r="U1064" s="8">
        <f>U1063+9</f>
        <v>2663</v>
      </c>
      <c r="V1064" s="8">
        <f>V1063+8</f>
        <v>2665</v>
      </c>
      <c r="W1064" s="8">
        <f t="shared" si="253"/>
        <v>2663</v>
      </c>
      <c r="X1064" s="8">
        <f t="shared" si="254"/>
        <v>2656</v>
      </c>
      <c r="Y1064" s="8">
        <f t="shared" si="255"/>
        <v>2652</v>
      </c>
      <c r="Z1064" s="8">
        <f t="shared" si="256"/>
        <v>2657</v>
      </c>
      <c r="AA1064" s="8">
        <f t="shared" si="257"/>
        <v>2655</v>
      </c>
      <c r="AD1064" t="str">
        <f t="shared" si="244"/>
        <v>2667+2663+2665+2663+2656+2652+2657+2655</v>
      </c>
      <c r="AI1064" t="s">
        <v>254</v>
      </c>
      <c r="AJ1064" t="str">
        <f t="shared" si="245"/>
        <v>2667+2663+2665+2663+2656+2652+2657+2655</v>
      </c>
    </row>
    <row r="1065" spans="20:36" x14ac:dyDescent="0.15">
      <c r="T1065" s="8"/>
      <c r="U1065" s="8"/>
      <c r="V1065" s="8"/>
      <c r="W1065" s="8"/>
      <c r="X1065" s="8"/>
      <c r="Y1065" s="8"/>
      <c r="Z1065" s="8"/>
      <c r="AA1065" s="8"/>
      <c r="AD1065" t="str">
        <f t="shared" si="244"/>
        <v>+++++++</v>
      </c>
      <c r="AJ1065">
        <f t="shared" si="245"/>
        <v>0</v>
      </c>
    </row>
    <row r="1066" spans="20:36" x14ac:dyDescent="0.15">
      <c r="T1066" s="8"/>
      <c r="U1066" s="8"/>
      <c r="V1066" s="8"/>
      <c r="W1066" s="8"/>
      <c r="X1066" s="8"/>
      <c r="Y1066" s="8"/>
      <c r="Z1066" s="8"/>
      <c r="AA1066" s="8"/>
      <c r="AD1066" t="str">
        <f t="shared" si="244"/>
        <v>+++++++</v>
      </c>
      <c r="AJ1066">
        <f t="shared" si="245"/>
        <v>0</v>
      </c>
    </row>
    <row r="1067" spans="20:36" x14ac:dyDescent="0.15">
      <c r="T1067" s="8"/>
      <c r="U1067" s="8"/>
      <c r="V1067" s="8"/>
      <c r="W1067" s="8"/>
      <c r="X1067" s="8"/>
      <c r="Y1067" s="8"/>
      <c r="Z1067" s="8"/>
      <c r="AA1067" s="8"/>
      <c r="AD1067" t="str">
        <f t="shared" si="244"/>
        <v>+++++++</v>
      </c>
      <c r="AJ1067">
        <f t="shared" si="245"/>
        <v>0</v>
      </c>
    </row>
    <row r="1068" spans="20:36" x14ac:dyDescent="0.15">
      <c r="T1068" s="9">
        <v>2004</v>
      </c>
      <c r="U1068" s="9">
        <v>2000</v>
      </c>
      <c r="V1068" s="9">
        <v>2001</v>
      </c>
      <c r="W1068" s="9">
        <v>2001</v>
      </c>
      <c r="X1068" s="9" t="s">
        <v>154</v>
      </c>
      <c r="Y1068" s="9" t="s">
        <v>154</v>
      </c>
      <c r="Z1068" s="8" t="s">
        <v>154</v>
      </c>
      <c r="AA1068" s="8" t="s">
        <v>154</v>
      </c>
      <c r="AD1068" t="str">
        <f t="shared" si="244"/>
        <v>2004+2000+2001+2001++++</v>
      </c>
      <c r="AI1068" t="s">
        <v>230</v>
      </c>
      <c r="AJ1068" t="str">
        <f t="shared" si="245"/>
        <v>2004+2000+2001+2001</v>
      </c>
    </row>
    <row r="1069" spans="20:36" x14ac:dyDescent="0.15">
      <c r="T1069" s="9">
        <v>2501</v>
      </c>
      <c r="U1069" s="9">
        <v>2502</v>
      </c>
      <c r="V1069" s="9">
        <v>2001</v>
      </c>
      <c r="W1069" s="9">
        <v>2004</v>
      </c>
      <c r="X1069" s="9">
        <v>2005</v>
      </c>
      <c r="Y1069" s="9" t="s">
        <v>154</v>
      </c>
      <c r="Z1069" s="8" t="s">
        <v>154</v>
      </c>
      <c r="AA1069" s="8" t="s">
        <v>154</v>
      </c>
      <c r="AD1069" t="str">
        <f t="shared" si="244"/>
        <v>2501+2502+2001+2004+2005+++</v>
      </c>
      <c r="AI1069" t="s">
        <v>318</v>
      </c>
      <c r="AJ1069" t="str">
        <f t="shared" si="245"/>
        <v>2501+2502+2001+2004+2005</v>
      </c>
    </row>
    <row r="1070" spans="20:36" x14ac:dyDescent="0.15">
      <c r="T1070" s="9">
        <v>2508</v>
      </c>
      <c r="U1070" s="9">
        <v>2506</v>
      </c>
      <c r="V1070" s="9">
        <v>2500</v>
      </c>
      <c r="W1070" s="9">
        <v>2504</v>
      </c>
      <c r="X1070" s="9">
        <v>2501</v>
      </c>
      <c r="Y1070" s="9" t="s">
        <v>154</v>
      </c>
      <c r="Z1070" s="8" t="s">
        <v>154</v>
      </c>
      <c r="AA1070" s="8" t="s">
        <v>154</v>
      </c>
      <c r="AD1070" t="str">
        <f t="shared" si="244"/>
        <v>2508+2506+2500+2504+2501+++</v>
      </c>
      <c r="AI1070" t="s">
        <v>319</v>
      </c>
      <c r="AJ1070" t="str">
        <f t="shared" si="245"/>
        <v>2508+2506+2500+2504+2501</v>
      </c>
    </row>
    <row r="1071" spans="20:36" x14ac:dyDescent="0.15">
      <c r="T1071" s="9">
        <v>2513</v>
      </c>
      <c r="U1071" s="9">
        <v>2514</v>
      </c>
      <c r="V1071" s="9">
        <v>2508</v>
      </c>
      <c r="W1071" s="9">
        <v>2505</v>
      </c>
      <c r="X1071" s="9">
        <v>2506</v>
      </c>
      <c r="Y1071" s="9" t="s">
        <v>154</v>
      </c>
      <c r="Z1071" s="8" t="s">
        <v>154</v>
      </c>
      <c r="AA1071" s="8" t="s">
        <v>154</v>
      </c>
      <c r="AD1071" t="str">
        <f t="shared" si="244"/>
        <v>2513+2514+2508+2505+2506+++</v>
      </c>
      <c r="AI1071" t="s">
        <v>320</v>
      </c>
      <c r="AJ1071" t="str">
        <f t="shared" si="245"/>
        <v>2513+2514+2508+2505+2506</v>
      </c>
    </row>
    <row r="1072" spans="20:36" x14ac:dyDescent="0.15">
      <c r="T1072" s="9">
        <v>2519</v>
      </c>
      <c r="U1072" s="9">
        <v>2517</v>
      </c>
      <c r="V1072" s="9">
        <v>2511</v>
      </c>
      <c r="W1072" s="9">
        <v>2513</v>
      </c>
      <c r="X1072" s="9">
        <v>2513</v>
      </c>
      <c r="Y1072" s="9">
        <v>2514</v>
      </c>
      <c r="Z1072" s="8" t="s">
        <v>154</v>
      </c>
      <c r="AA1072" s="8" t="s">
        <v>154</v>
      </c>
      <c r="AD1072" t="str">
        <f t="shared" si="244"/>
        <v>2519+2517+2511+2513+2513+2514++</v>
      </c>
      <c r="AI1072" t="s">
        <v>321</v>
      </c>
      <c r="AJ1072" t="str">
        <f t="shared" si="245"/>
        <v>2519+2517+2511+2513+2513+2514</v>
      </c>
    </row>
    <row r="1073" spans="20:36" x14ac:dyDescent="0.15">
      <c r="T1073" s="9">
        <v>2525</v>
      </c>
      <c r="U1073" s="9">
        <v>2521</v>
      </c>
      <c r="V1073" s="9">
        <v>2517</v>
      </c>
      <c r="W1073" s="9">
        <v>2516</v>
      </c>
      <c r="X1073" s="9">
        <v>2519</v>
      </c>
      <c r="Y1073" s="9">
        <v>2516</v>
      </c>
      <c r="Z1073" s="8" t="s">
        <v>154</v>
      </c>
      <c r="AA1073" s="8" t="s">
        <v>154</v>
      </c>
      <c r="AD1073" t="str">
        <f t="shared" si="244"/>
        <v>2525+2521+2517+2516+2519+2516++</v>
      </c>
      <c r="AI1073" t="s">
        <v>322</v>
      </c>
      <c r="AJ1073" t="str">
        <f t="shared" si="245"/>
        <v>2525+2521+2517+2516+2519+2516</v>
      </c>
    </row>
    <row r="1074" spans="20:36" x14ac:dyDescent="0.15">
      <c r="T1074" s="9">
        <v>2531</v>
      </c>
      <c r="U1074" s="9">
        <v>2531</v>
      </c>
      <c r="V1074" s="9">
        <v>2525</v>
      </c>
      <c r="W1074" s="9">
        <v>2523</v>
      </c>
      <c r="X1074" s="9">
        <v>2521</v>
      </c>
      <c r="Y1074" s="9">
        <v>2524</v>
      </c>
      <c r="Z1074" s="8" t="s">
        <v>154</v>
      </c>
      <c r="AA1074" s="8" t="s">
        <v>154</v>
      </c>
      <c r="AD1074" t="str">
        <f t="shared" si="244"/>
        <v>2531+2531+2525+2523+2521+2524++</v>
      </c>
      <c r="AI1074" t="s">
        <v>323</v>
      </c>
      <c r="AJ1074" t="str">
        <f t="shared" si="245"/>
        <v>2531+2531+2525+2523+2521+2524</v>
      </c>
    </row>
    <row r="1075" spans="20:36" x14ac:dyDescent="0.15">
      <c r="T1075" s="9">
        <v>2537</v>
      </c>
      <c r="U1075" s="9">
        <v>2535</v>
      </c>
      <c r="V1075" s="9">
        <v>2531</v>
      </c>
      <c r="W1075" s="9">
        <v>2531</v>
      </c>
      <c r="X1075" s="9">
        <v>2527</v>
      </c>
      <c r="Y1075" s="9">
        <v>2530</v>
      </c>
      <c r="Z1075" s="8" t="s">
        <v>154</v>
      </c>
      <c r="AA1075" s="8" t="s">
        <v>154</v>
      </c>
      <c r="AD1075" t="str">
        <f t="shared" si="244"/>
        <v>2537+2535+2531+2531+2527+2530++</v>
      </c>
      <c r="AI1075" t="s">
        <v>324</v>
      </c>
      <c r="AJ1075" t="str">
        <f t="shared" si="245"/>
        <v>2537+2535+2531+2531+2527+2530</v>
      </c>
    </row>
    <row r="1076" spans="20:36" x14ac:dyDescent="0.15">
      <c r="T1076" s="10">
        <v>2545</v>
      </c>
      <c r="U1076" s="10">
        <v>2541</v>
      </c>
      <c r="V1076" s="10">
        <v>2539</v>
      </c>
      <c r="W1076" s="10">
        <v>2537</v>
      </c>
      <c r="X1076" s="10">
        <v>2534</v>
      </c>
      <c r="Y1076" s="10">
        <v>2533</v>
      </c>
      <c r="Z1076" s="10">
        <v>2537</v>
      </c>
      <c r="AA1076" s="10" t="s">
        <v>154</v>
      </c>
      <c r="AD1076" t="str">
        <f t="shared" si="244"/>
        <v>2545+2541+2539+2537+2534+2533+2537+</v>
      </c>
      <c r="AI1076" t="s">
        <v>325</v>
      </c>
      <c r="AJ1076" t="str">
        <f t="shared" si="245"/>
        <v>2545+2541+2539+2537+2534+2533+2537</v>
      </c>
    </row>
    <row r="1077" spans="20:36" x14ac:dyDescent="0.15">
      <c r="T1077" s="10">
        <v>2552</v>
      </c>
      <c r="U1077" s="10">
        <v>2550</v>
      </c>
      <c r="V1077" s="10">
        <v>2552</v>
      </c>
      <c r="W1077" s="10">
        <v>2539</v>
      </c>
      <c r="X1077" s="10">
        <v>2539</v>
      </c>
      <c r="Y1077" s="10">
        <v>2545</v>
      </c>
      <c r="Z1077" s="10">
        <v>2543</v>
      </c>
      <c r="AA1077" s="10" t="s">
        <v>154</v>
      </c>
      <c r="AD1077" t="str">
        <f t="shared" si="244"/>
        <v>2552+2550+2552+2539+2539+2545+2543+</v>
      </c>
      <c r="AI1077" t="s">
        <v>326</v>
      </c>
      <c r="AJ1077" t="str">
        <f t="shared" si="245"/>
        <v>2552+2550+2552+2539+2539+2545+2543</v>
      </c>
    </row>
    <row r="1078" spans="20:36" x14ac:dyDescent="0.15">
      <c r="T1078" s="10">
        <v>2559</v>
      </c>
      <c r="U1078" s="10">
        <v>2559</v>
      </c>
      <c r="V1078" s="10">
        <v>2555</v>
      </c>
      <c r="W1078" s="10">
        <v>2549</v>
      </c>
      <c r="X1078" s="10">
        <v>2546</v>
      </c>
      <c r="Y1078" s="10">
        <v>2547</v>
      </c>
      <c r="Z1078" s="10">
        <v>2546</v>
      </c>
      <c r="AA1078" s="10" t="s">
        <v>154</v>
      </c>
      <c r="AD1078" t="str">
        <f t="shared" si="244"/>
        <v>2559+2559+2555+2549+2546+2547+2546+</v>
      </c>
      <c r="AI1078" t="s">
        <v>327</v>
      </c>
      <c r="AJ1078" t="str">
        <f t="shared" si="245"/>
        <v>2559+2559+2555+2549+2546+2547+2546</v>
      </c>
    </row>
    <row r="1079" spans="20:36" x14ac:dyDescent="0.15">
      <c r="T1079" s="10">
        <v>2566</v>
      </c>
      <c r="U1079" s="10">
        <v>2562</v>
      </c>
      <c r="V1079" s="10">
        <v>2562</v>
      </c>
      <c r="W1079" s="10">
        <v>2553</v>
      </c>
      <c r="X1079" s="10">
        <v>2554</v>
      </c>
      <c r="Y1079" s="10">
        <v>2559</v>
      </c>
      <c r="Z1079" s="10">
        <v>2559</v>
      </c>
      <c r="AA1079" s="10" t="s">
        <v>154</v>
      </c>
      <c r="AD1079" t="str">
        <f t="shared" si="244"/>
        <v>2566+2562+2562+2553+2554+2559+2559+</v>
      </c>
      <c r="AI1079" t="s">
        <v>328</v>
      </c>
      <c r="AJ1079" t="str">
        <f t="shared" si="245"/>
        <v>2566+2562+2562+2553+2554+2559+2559</v>
      </c>
    </row>
    <row r="1080" spans="20:36" x14ac:dyDescent="0.15">
      <c r="T1080" s="10">
        <v>2573</v>
      </c>
      <c r="U1080" s="10">
        <v>2570</v>
      </c>
      <c r="V1080" s="10">
        <v>2567</v>
      </c>
      <c r="W1080" s="10">
        <v>2560</v>
      </c>
      <c r="X1080" s="10">
        <v>2564</v>
      </c>
      <c r="Y1080" s="10">
        <v>2563</v>
      </c>
      <c r="Z1080" s="10">
        <v>2566</v>
      </c>
      <c r="AA1080" s="10" t="s">
        <v>154</v>
      </c>
      <c r="AD1080" t="str">
        <f t="shared" si="244"/>
        <v>2573+2570+2567+2560+2564+2563+2566+</v>
      </c>
      <c r="AI1080" t="s">
        <v>329</v>
      </c>
      <c r="AJ1080" t="str">
        <f t="shared" si="245"/>
        <v>2573+2570+2567+2560+2564+2563+2566</v>
      </c>
    </row>
    <row r="1081" spans="20:36" x14ac:dyDescent="0.15">
      <c r="T1081" s="10">
        <v>2580</v>
      </c>
      <c r="U1081" s="10">
        <v>2574</v>
      </c>
      <c r="V1081" s="10">
        <v>2577</v>
      </c>
      <c r="W1081" s="10">
        <v>2571</v>
      </c>
      <c r="X1081" s="10">
        <v>2568</v>
      </c>
      <c r="Y1081" s="10">
        <v>2573</v>
      </c>
      <c r="Z1081" s="10">
        <v>2573</v>
      </c>
      <c r="AA1081" s="10" t="s">
        <v>154</v>
      </c>
      <c r="AD1081" t="str">
        <f t="shared" si="244"/>
        <v>2580+2574+2577+2571+2568+2573+2573+</v>
      </c>
      <c r="AI1081" t="s">
        <v>330</v>
      </c>
      <c r="AJ1081" t="str">
        <f t="shared" si="245"/>
        <v>2580+2574+2577+2571+2568+2573+2573</v>
      </c>
    </row>
    <row r="1082" spans="20:36" x14ac:dyDescent="0.15">
      <c r="T1082" s="10">
        <v>2588</v>
      </c>
      <c r="U1082" s="10">
        <v>2584</v>
      </c>
      <c r="V1082" s="10">
        <v>2585</v>
      </c>
      <c r="W1082" s="10">
        <v>2583</v>
      </c>
      <c r="X1082" s="10">
        <v>2574</v>
      </c>
      <c r="Y1082" s="10">
        <v>2577</v>
      </c>
      <c r="Z1082" s="10">
        <v>2580</v>
      </c>
      <c r="AA1082" s="10">
        <v>2577</v>
      </c>
      <c r="AD1082" t="str">
        <f t="shared" si="244"/>
        <v>2588+2584+2585+2583+2574+2577+2580+2577</v>
      </c>
      <c r="AI1082" t="s">
        <v>331</v>
      </c>
      <c r="AJ1082" t="str">
        <f t="shared" si="245"/>
        <v>2588+2584+2585+2583+2574+2577+2580+2577</v>
      </c>
    </row>
    <row r="1083" spans="20:36" x14ac:dyDescent="0.15">
      <c r="T1083" s="10">
        <v>2596</v>
      </c>
      <c r="U1083" s="10">
        <v>2591</v>
      </c>
      <c r="V1083" s="10">
        <v>2594</v>
      </c>
      <c r="W1083" s="10">
        <v>2592</v>
      </c>
      <c r="X1083" s="10">
        <v>2588</v>
      </c>
      <c r="Y1083" s="10">
        <v>2584</v>
      </c>
      <c r="Z1083" s="10">
        <v>2581</v>
      </c>
      <c r="AA1083" s="10">
        <v>2585</v>
      </c>
      <c r="AD1083" t="str">
        <f t="shared" si="244"/>
        <v>2596+2591+2594+2592+2588+2584+2581+2585</v>
      </c>
      <c r="AI1083" t="s">
        <v>332</v>
      </c>
      <c r="AJ1083" t="str">
        <f t="shared" si="245"/>
        <v>2596+2591+2594+2592+2588+2584+2581+2585</v>
      </c>
    </row>
    <row r="1084" spans="20:36" x14ac:dyDescent="0.15">
      <c r="T1084" s="10">
        <v>2604</v>
      </c>
      <c r="U1084" s="10">
        <v>2600</v>
      </c>
      <c r="V1084" s="10">
        <v>2599</v>
      </c>
      <c r="W1084" s="10">
        <v>2597</v>
      </c>
      <c r="X1084" s="10">
        <v>2593</v>
      </c>
      <c r="Y1084" s="10">
        <v>2592</v>
      </c>
      <c r="Z1084" s="10">
        <v>2591</v>
      </c>
      <c r="AA1084" s="10">
        <v>2596</v>
      </c>
      <c r="AD1084" t="str">
        <f t="shared" si="244"/>
        <v>2604+2600+2599+2597+2593+2592+2591+2596</v>
      </c>
      <c r="AI1084" t="s">
        <v>333</v>
      </c>
      <c r="AJ1084" t="str">
        <f t="shared" si="245"/>
        <v>2604+2600+2599+2597+2593+2592+2591+2596</v>
      </c>
    </row>
    <row r="1085" spans="20:36" x14ac:dyDescent="0.15">
      <c r="T1085" s="10">
        <v>2612</v>
      </c>
      <c r="U1085" s="10">
        <v>2607</v>
      </c>
      <c r="V1085" s="10">
        <v>2605</v>
      </c>
      <c r="W1085" s="10">
        <v>2608</v>
      </c>
      <c r="X1085" s="10">
        <v>2604</v>
      </c>
      <c r="Y1085" s="10">
        <v>2600</v>
      </c>
      <c r="Z1085" s="10">
        <v>2599</v>
      </c>
      <c r="AA1085" s="10">
        <v>2601</v>
      </c>
      <c r="AD1085" t="str">
        <f t="shared" si="244"/>
        <v>2612+2607+2605+2608+2604+2600+2599+2601</v>
      </c>
      <c r="AI1085" t="s">
        <v>334</v>
      </c>
      <c r="AJ1085" t="str">
        <f t="shared" si="245"/>
        <v>2612+2607+2605+2608+2604+2600+2599+2601</v>
      </c>
    </row>
    <row r="1086" spans="20:36" x14ac:dyDescent="0.15">
      <c r="T1086" s="10">
        <v>2620</v>
      </c>
      <c r="U1086" s="10">
        <v>2613</v>
      </c>
      <c r="V1086" s="10">
        <v>2616</v>
      </c>
      <c r="W1086" s="10">
        <v>2615</v>
      </c>
      <c r="X1086" s="10">
        <v>2607</v>
      </c>
      <c r="Y1086" s="10">
        <v>2608</v>
      </c>
      <c r="Z1086" s="10">
        <v>2612</v>
      </c>
      <c r="AA1086" s="10">
        <v>2608</v>
      </c>
      <c r="AD1086" t="str">
        <f t="shared" si="244"/>
        <v>2620+2613+2616+2615+2607+2608+2612+2608</v>
      </c>
      <c r="AI1086" t="s">
        <v>335</v>
      </c>
      <c r="AJ1086" t="str">
        <f t="shared" si="245"/>
        <v>2620+2613+2616+2615+2607+2608+2612+2608</v>
      </c>
    </row>
    <row r="1087" spans="20:36" x14ac:dyDescent="0.15">
      <c r="T1087" s="10">
        <v>2627</v>
      </c>
      <c r="U1087" s="10">
        <v>2623</v>
      </c>
      <c r="V1087" s="10">
        <v>2621</v>
      </c>
      <c r="W1087" s="10">
        <v>2624</v>
      </c>
      <c r="X1087" s="10">
        <v>2619</v>
      </c>
      <c r="Y1087" s="10">
        <v>2616</v>
      </c>
      <c r="Z1087" s="10">
        <v>2615</v>
      </c>
      <c r="AA1087" s="10">
        <v>2617</v>
      </c>
      <c r="AD1087" t="str">
        <f t="shared" si="244"/>
        <v>2627+2623+2621+2624+2619+2616+2615+2617</v>
      </c>
      <c r="AI1087" t="s">
        <v>249</v>
      </c>
      <c r="AJ1087" t="str">
        <f t="shared" si="245"/>
        <v>2627+2623+2621+2624+2619+2616+2615+2617</v>
      </c>
    </row>
    <row r="1088" spans="20:36" x14ac:dyDescent="0.15">
      <c r="T1088" s="10">
        <v>2635</v>
      </c>
      <c r="U1088" s="10">
        <v>2629</v>
      </c>
      <c r="V1088" s="10">
        <v>2632</v>
      </c>
      <c r="W1088" s="10">
        <v>2631</v>
      </c>
      <c r="X1088" s="10">
        <v>2623</v>
      </c>
      <c r="Y1088" s="10">
        <v>2624</v>
      </c>
      <c r="Z1088" s="10">
        <v>2627</v>
      </c>
      <c r="AA1088" s="10">
        <v>2624</v>
      </c>
      <c r="AD1088" t="str">
        <f t="shared" si="244"/>
        <v>2635+2629+2632+2631+2623+2624+2627+2624</v>
      </c>
      <c r="AI1088" t="s">
        <v>250</v>
      </c>
      <c r="AJ1088" t="str">
        <f t="shared" si="245"/>
        <v>2635+2629+2632+2631+2623+2624+2627+2624</v>
      </c>
    </row>
    <row r="1089" spans="20:36" x14ac:dyDescent="0.15">
      <c r="T1089" s="10">
        <v>2643</v>
      </c>
      <c r="U1089" s="10">
        <v>2639</v>
      </c>
      <c r="V1089" s="10">
        <v>2641</v>
      </c>
      <c r="W1089" s="10">
        <v>2639</v>
      </c>
      <c r="X1089" s="10">
        <v>2632</v>
      </c>
      <c r="Y1089" s="10">
        <v>2628</v>
      </c>
      <c r="Z1089" s="10">
        <v>2633</v>
      </c>
      <c r="AA1089" s="10">
        <v>2631</v>
      </c>
      <c r="AD1089" t="str">
        <f t="shared" si="244"/>
        <v>2643+2639+2641+2639+2632+2628+2633+2631</v>
      </c>
      <c r="AI1089" t="s">
        <v>251</v>
      </c>
      <c r="AJ1089" t="str">
        <f t="shared" si="245"/>
        <v>2643+2639+2641+2639+2632+2628+2633+2631</v>
      </c>
    </row>
    <row r="1090" spans="20:36" x14ac:dyDescent="0.15">
      <c r="T1090" s="8">
        <f>T1089+8</f>
        <v>2651</v>
      </c>
      <c r="U1090" s="8">
        <f>U1089+7</f>
        <v>2646</v>
      </c>
      <c r="V1090" s="8">
        <f>V1089+8</f>
        <v>2649</v>
      </c>
      <c r="W1090" s="8">
        <f>W1089+8</f>
        <v>2647</v>
      </c>
      <c r="X1090" s="8">
        <f>X1089+8</f>
        <v>2640</v>
      </c>
      <c r="Y1090" s="8">
        <f>Y1089+8</f>
        <v>2636</v>
      </c>
      <c r="Z1090" s="8">
        <f>Z1089+8</f>
        <v>2641</v>
      </c>
      <c r="AA1090" s="8">
        <f>AA1089+8</f>
        <v>2639</v>
      </c>
      <c r="AD1090" t="str">
        <f t="shared" si="244"/>
        <v>2651+2646+2649+2647+2640+2636+2641+2639</v>
      </c>
      <c r="AI1090" t="s">
        <v>252</v>
      </c>
      <c r="AJ1090" t="str">
        <f t="shared" si="245"/>
        <v>2651+2646+2649+2647+2640+2636+2641+2639</v>
      </c>
    </row>
    <row r="1091" spans="20:36" x14ac:dyDescent="0.15">
      <c r="T1091" s="8">
        <f t="shared" ref="T1091" si="258">T1090+8</f>
        <v>2659</v>
      </c>
      <c r="U1091" s="8">
        <f>U1090+8</f>
        <v>2654</v>
      </c>
      <c r="V1091" s="8">
        <f>V1090+8</f>
        <v>2657</v>
      </c>
      <c r="W1091" s="8">
        <f t="shared" ref="W1091:W1092" si="259">W1090+8</f>
        <v>2655</v>
      </c>
      <c r="X1091" s="8">
        <f t="shared" ref="X1091:X1092" si="260">X1090+8</f>
        <v>2648</v>
      </c>
      <c r="Y1091" s="8">
        <f t="shared" ref="Y1091:Y1092" si="261">Y1090+8</f>
        <v>2644</v>
      </c>
      <c r="Z1091" s="8">
        <f t="shared" ref="Z1091:Z1092" si="262">Z1090+8</f>
        <v>2649</v>
      </c>
      <c r="AA1091" s="8">
        <f t="shared" ref="AA1091:AA1092" si="263">AA1090+8</f>
        <v>2647</v>
      </c>
      <c r="AD1091" t="str">
        <f t="shared" si="244"/>
        <v>2659+2654+2657+2655+2648+2644+2649+2647</v>
      </c>
      <c r="AI1091" t="s">
        <v>253</v>
      </c>
      <c r="AJ1091" t="str">
        <f t="shared" si="245"/>
        <v>2659+2654+2657+2655+2648+2644+2649+2647</v>
      </c>
    </row>
    <row r="1092" spans="20:36" x14ac:dyDescent="0.15">
      <c r="T1092" s="8">
        <f>T1091+8</f>
        <v>2667</v>
      </c>
      <c r="U1092" s="8">
        <f>U1091+9</f>
        <v>2663</v>
      </c>
      <c r="V1092" s="8">
        <f>V1091+8</f>
        <v>2665</v>
      </c>
      <c r="W1092" s="8">
        <f t="shared" si="259"/>
        <v>2663</v>
      </c>
      <c r="X1092" s="8">
        <f t="shared" si="260"/>
        <v>2656</v>
      </c>
      <c r="Y1092" s="8">
        <f t="shared" si="261"/>
        <v>2652</v>
      </c>
      <c r="Z1092" s="8">
        <f t="shared" si="262"/>
        <v>2657</v>
      </c>
      <c r="AA1092" s="8">
        <f t="shared" si="263"/>
        <v>2655</v>
      </c>
      <c r="AD1092" t="str">
        <f t="shared" si="244"/>
        <v>2667+2663+2665+2663+2656+2652+2657+2655</v>
      </c>
      <c r="AI1092" t="s">
        <v>254</v>
      </c>
      <c r="AJ1092" t="str">
        <f t="shared" si="245"/>
        <v>2667+2663+2665+2663+2656+2652+2657+2655</v>
      </c>
    </row>
    <row r="1093" spans="20:36" x14ac:dyDescent="0.15">
      <c r="T1093" s="8"/>
      <c r="U1093" s="8"/>
      <c r="V1093" s="8"/>
      <c r="W1093" s="8"/>
      <c r="X1093" s="8"/>
      <c r="Y1093" s="8"/>
      <c r="Z1093" s="8"/>
      <c r="AA1093" s="8"/>
      <c r="AD1093" t="str">
        <f t="shared" ref="AD1093:AD1156" si="264">T1093&amp;"+"&amp;U1093&amp;"+"&amp;V1093&amp;"+"&amp;W1093&amp;"+"&amp;X1093&amp;"+"&amp;Y1093&amp;"+"&amp;Z1093&amp;"+"&amp;AA1093</f>
        <v>+++++++</v>
      </c>
      <c r="AJ1093">
        <f t="shared" ref="AJ1093:AJ1156" si="265">IF(RIGHT(AI1093,1)="+",LEFT(AI1093,LEN(AI1093)-1),AI1093)</f>
        <v>0</v>
      </c>
    </row>
    <row r="1094" spans="20:36" x14ac:dyDescent="0.15">
      <c r="T1094" s="8"/>
      <c r="U1094" s="8"/>
      <c r="V1094" s="8"/>
      <c r="W1094" s="8"/>
      <c r="X1094" s="8"/>
      <c r="Y1094" s="8"/>
      <c r="Z1094" s="8"/>
      <c r="AA1094" s="8"/>
      <c r="AD1094" t="str">
        <f t="shared" si="264"/>
        <v>+++++++</v>
      </c>
      <c r="AJ1094">
        <f t="shared" si="265"/>
        <v>0</v>
      </c>
    </row>
    <row r="1095" spans="20:36" x14ac:dyDescent="0.15">
      <c r="T1095" s="8"/>
      <c r="U1095" s="8"/>
      <c r="V1095" s="8"/>
      <c r="W1095" s="8"/>
      <c r="X1095" s="8"/>
      <c r="Y1095" s="8"/>
      <c r="Z1095" s="8"/>
      <c r="AA1095" s="8"/>
      <c r="AD1095" t="str">
        <f t="shared" si="264"/>
        <v>+++++++</v>
      </c>
      <c r="AJ1095">
        <f t="shared" si="265"/>
        <v>0</v>
      </c>
    </row>
    <row r="1096" spans="20:36" x14ac:dyDescent="0.15">
      <c r="T1096" s="10">
        <v>2004</v>
      </c>
      <c r="U1096" s="10">
        <v>2000</v>
      </c>
      <c r="V1096" s="10">
        <v>2001</v>
      </c>
      <c r="W1096" s="10">
        <v>2001</v>
      </c>
      <c r="X1096" s="10" t="s">
        <v>154</v>
      </c>
      <c r="Y1096" s="10" t="s">
        <v>154</v>
      </c>
      <c r="Z1096" s="10" t="s">
        <v>154</v>
      </c>
      <c r="AA1096" s="10" t="s">
        <v>154</v>
      </c>
      <c r="AD1096" t="str">
        <f t="shared" si="264"/>
        <v>2004+2000+2001+2001++++</v>
      </c>
      <c r="AI1096" t="s">
        <v>230</v>
      </c>
      <c r="AJ1096" t="str">
        <f t="shared" si="265"/>
        <v>2004+2000+2001+2001</v>
      </c>
    </row>
    <row r="1097" spans="20:36" x14ac:dyDescent="0.15">
      <c r="T1097" s="10">
        <v>2501</v>
      </c>
      <c r="U1097" s="10">
        <v>2502</v>
      </c>
      <c r="V1097" s="10">
        <v>2001</v>
      </c>
      <c r="W1097" s="10">
        <v>2004</v>
      </c>
      <c r="X1097" s="10">
        <v>2005</v>
      </c>
      <c r="Y1097" s="10" t="s">
        <v>154</v>
      </c>
      <c r="Z1097" s="10" t="s">
        <v>154</v>
      </c>
      <c r="AA1097" s="10" t="s">
        <v>154</v>
      </c>
      <c r="AD1097" t="str">
        <f t="shared" si="264"/>
        <v>2501+2502+2001+2004+2005+++</v>
      </c>
      <c r="AI1097" t="s">
        <v>318</v>
      </c>
      <c r="AJ1097" t="str">
        <f t="shared" si="265"/>
        <v>2501+2502+2001+2004+2005</v>
      </c>
    </row>
    <row r="1098" spans="20:36" x14ac:dyDescent="0.15">
      <c r="T1098" s="10">
        <v>2508</v>
      </c>
      <c r="U1098" s="10">
        <v>2506</v>
      </c>
      <c r="V1098" s="10">
        <v>2500</v>
      </c>
      <c r="W1098" s="10">
        <v>2504</v>
      </c>
      <c r="X1098" s="10">
        <v>2501</v>
      </c>
      <c r="Y1098" s="10" t="s">
        <v>154</v>
      </c>
      <c r="Z1098" s="10" t="s">
        <v>154</v>
      </c>
      <c r="AA1098" s="10" t="s">
        <v>154</v>
      </c>
      <c r="AD1098" t="str">
        <f t="shared" si="264"/>
        <v>2508+2506+2500+2504+2501+++</v>
      </c>
      <c r="AI1098" t="s">
        <v>319</v>
      </c>
      <c r="AJ1098" t="str">
        <f t="shared" si="265"/>
        <v>2508+2506+2500+2504+2501</v>
      </c>
    </row>
    <row r="1099" spans="20:36" x14ac:dyDescent="0.15">
      <c r="T1099" s="10">
        <v>2513</v>
      </c>
      <c r="U1099" s="10">
        <v>2514</v>
      </c>
      <c r="V1099" s="10">
        <v>2508</v>
      </c>
      <c r="W1099" s="10">
        <v>2505</v>
      </c>
      <c r="X1099" s="10">
        <v>2506</v>
      </c>
      <c r="Y1099" s="10" t="s">
        <v>154</v>
      </c>
      <c r="Z1099" s="10" t="s">
        <v>154</v>
      </c>
      <c r="AA1099" s="10" t="s">
        <v>154</v>
      </c>
      <c r="AD1099" t="str">
        <f t="shared" si="264"/>
        <v>2513+2514+2508+2505+2506+++</v>
      </c>
      <c r="AI1099" t="s">
        <v>320</v>
      </c>
      <c r="AJ1099" t="str">
        <f t="shared" si="265"/>
        <v>2513+2514+2508+2505+2506</v>
      </c>
    </row>
    <row r="1100" spans="20:36" x14ac:dyDescent="0.15">
      <c r="T1100" s="10">
        <v>2519</v>
      </c>
      <c r="U1100" s="10">
        <v>2517</v>
      </c>
      <c r="V1100" s="10">
        <v>2511</v>
      </c>
      <c r="W1100" s="10">
        <v>2513</v>
      </c>
      <c r="X1100" s="10">
        <v>2513</v>
      </c>
      <c r="Y1100" s="10">
        <v>2514</v>
      </c>
      <c r="Z1100" s="10" t="s">
        <v>154</v>
      </c>
      <c r="AA1100" s="10" t="s">
        <v>154</v>
      </c>
      <c r="AD1100" t="str">
        <f t="shared" si="264"/>
        <v>2519+2517+2511+2513+2513+2514++</v>
      </c>
      <c r="AI1100" t="s">
        <v>321</v>
      </c>
      <c r="AJ1100" t="str">
        <f t="shared" si="265"/>
        <v>2519+2517+2511+2513+2513+2514</v>
      </c>
    </row>
    <row r="1101" spans="20:36" x14ac:dyDescent="0.15">
      <c r="T1101" s="10">
        <v>2525</v>
      </c>
      <c r="U1101" s="10">
        <v>2521</v>
      </c>
      <c r="V1101" s="10">
        <v>2517</v>
      </c>
      <c r="W1101" s="10">
        <v>2516</v>
      </c>
      <c r="X1101" s="10">
        <v>2519</v>
      </c>
      <c r="Y1101" s="10">
        <v>2516</v>
      </c>
      <c r="Z1101" s="10" t="s">
        <v>154</v>
      </c>
      <c r="AA1101" s="10" t="s">
        <v>154</v>
      </c>
      <c r="AD1101" t="str">
        <f t="shared" si="264"/>
        <v>2525+2521+2517+2516+2519+2516++</v>
      </c>
      <c r="AI1101" t="s">
        <v>322</v>
      </c>
      <c r="AJ1101" t="str">
        <f t="shared" si="265"/>
        <v>2525+2521+2517+2516+2519+2516</v>
      </c>
    </row>
    <row r="1102" spans="20:36" x14ac:dyDescent="0.15">
      <c r="T1102" s="10">
        <v>2531</v>
      </c>
      <c r="U1102" s="10">
        <v>2531</v>
      </c>
      <c r="V1102" s="10">
        <v>2525</v>
      </c>
      <c r="W1102" s="10">
        <v>2523</v>
      </c>
      <c r="X1102" s="10">
        <v>2521</v>
      </c>
      <c r="Y1102" s="10">
        <v>2524</v>
      </c>
      <c r="Z1102" s="10" t="s">
        <v>154</v>
      </c>
      <c r="AA1102" s="10" t="s">
        <v>154</v>
      </c>
      <c r="AD1102" t="str">
        <f t="shared" si="264"/>
        <v>2531+2531+2525+2523+2521+2524++</v>
      </c>
      <c r="AI1102" t="s">
        <v>323</v>
      </c>
      <c r="AJ1102" t="str">
        <f t="shared" si="265"/>
        <v>2531+2531+2525+2523+2521+2524</v>
      </c>
    </row>
    <row r="1103" spans="20:36" x14ac:dyDescent="0.15">
      <c r="T1103" s="10">
        <v>2537</v>
      </c>
      <c r="U1103" s="10">
        <v>2535</v>
      </c>
      <c r="V1103" s="10">
        <v>2531</v>
      </c>
      <c r="W1103" s="10">
        <v>2531</v>
      </c>
      <c r="X1103" s="10">
        <v>2527</v>
      </c>
      <c r="Y1103" s="10">
        <v>2530</v>
      </c>
      <c r="Z1103" s="10" t="s">
        <v>154</v>
      </c>
      <c r="AA1103" s="10" t="s">
        <v>154</v>
      </c>
      <c r="AD1103" t="str">
        <f t="shared" si="264"/>
        <v>2537+2535+2531+2531+2527+2530++</v>
      </c>
      <c r="AI1103" t="s">
        <v>324</v>
      </c>
      <c r="AJ1103" t="str">
        <f t="shared" si="265"/>
        <v>2537+2535+2531+2531+2527+2530</v>
      </c>
    </row>
    <row r="1104" spans="20:36" x14ac:dyDescent="0.15">
      <c r="T1104" s="10">
        <v>2545</v>
      </c>
      <c r="U1104" s="10">
        <v>2541</v>
      </c>
      <c r="V1104" s="10">
        <v>2539</v>
      </c>
      <c r="W1104" s="10">
        <v>2537</v>
      </c>
      <c r="X1104" s="10">
        <v>2534</v>
      </c>
      <c r="Y1104" s="10">
        <v>2533</v>
      </c>
      <c r="Z1104" s="10">
        <v>2537</v>
      </c>
      <c r="AA1104" s="10" t="s">
        <v>154</v>
      </c>
      <c r="AD1104" t="str">
        <f t="shared" si="264"/>
        <v>2545+2541+2539+2537+2534+2533+2537+</v>
      </c>
      <c r="AI1104" t="s">
        <v>325</v>
      </c>
      <c r="AJ1104" t="str">
        <f t="shared" si="265"/>
        <v>2545+2541+2539+2537+2534+2533+2537</v>
      </c>
    </row>
    <row r="1105" spans="20:36" x14ac:dyDescent="0.15">
      <c r="T1105" s="10">
        <v>2552</v>
      </c>
      <c r="U1105" s="10">
        <v>2550</v>
      </c>
      <c r="V1105" s="10">
        <v>2552</v>
      </c>
      <c r="W1105" s="10">
        <v>2539</v>
      </c>
      <c r="X1105" s="10">
        <v>2539</v>
      </c>
      <c r="Y1105" s="10">
        <v>2545</v>
      </c>
      <c r="Z1105" s="10">
        <v>2543</v>
      </c>
      <c r="AA1105" s="10" t="s">
        <v>154</v>
      </c>
      <c r="AD1105" t="str">
        <f t="shared" si="264"/>
        <v>2552+2550+2552+2539+2539+2545+2543+</v>
      </c>
      <c r="AI1105" t="s">
        <v>326</v>
      </c>
      <c r="AJ1105" t="str">
        <f t="shared" si="265"/>
        <v>2552+2550+2552+2539+2539+2545+2543</v>
      </c>
    </row>
    <row r="1106" spans="20:36" x14ac:dyDescent="0.15">
      <c r="T1106" s="10">
        <v>2559</v>
      </c>
      <c r="U1106" s="10">
        <v>2559</v>
      </c>
      <c r="V1106" s="10">
        <v>2555</v>
      </c>
      <c r="W1106" s="10">
        <v>2549</v>
      </c>
      <c r="X1106" s="10">
        <v>2546</v>
      </c>
      <c r="Y1106" s="10">
        <v>2547</v>
      </c>
      <c r="Z1106" s="10">
        <v>2546</v>
      </c>
      <c r="AA1106" s="10" t="s">
        <v>154</v>
      </c>
      <c r="AD1106" t="str">
        <f t="shared" si="264"/>
        <v>2559+2559+2555+2549+2546+2547+2546+</v>
      </c>
      <c r="AI1106" t="s">
        <v>327</v>
      </c>
      <c r="AJ1106" t="str">
        <f t="shared" si="265"/>
        <v>2559+2559+2555+2549+2546+2547+2546</v>
      </c>
    </row>
    <row r="1107" spans="20:36" x14ac:dyDescent="0.15">
      <c r="T1107" s="10">
        <v>2566</v>
      </c>
      <c r="U1107" s="10">
        <v>2562</v>
      </c>
      <c r="V1107" s="10">
        <v>2562</v>
      </c>
      <c r="W1107" s="10">
        <v>2553</v>
      </c>
      <c r="X1107" s="10">
        <v>2554</v>
      </c>
      <c r="Y1107" s="10">
        <v>2559</v>
      </c>
      <c r="Z1107" s="10">
        <v>2559</v>
      </c>
      <c r="AA1107" s="10" t="s">
        <v>154</v>
      </c>
      <c r="AD1107" t="str">
        <f t="shared" si="264"/>
        <v>2566+2562+2562+2553+2554+2559+2559+</v>
      </c>
      <c r="AI1107" t="s">
        <v>328</v>
      </c>
      <c r="AJ1107" t="str">
        <f t="shared" si="265"/>
        <v>2566+2562+2562+2553+2554+2559+2559</v>
      </c>
    </row>
    <row r="1108" spans="20:36" x14ac:dyDescent="0.15">
      <c r="T1108" s="10">
        <v>2573</v>
      </c>
      <c r="U1108" s="10">
        <v>2570</v>
      </c>
      <c r="V1108" s="10">
        <v>2567</v>
      </c>
      <c r="W1108" s="10">
        <v>2560</v>
      </c>
      <c r="X1108" s="10">
        <v>2564</v>
      </c>
      <c r="Y1108" s="10">
        <v>2563</v>
      </c>
      <c r="Z1108" s="10">
        <v>2566</v>
      </c>
      <c r="AA1108" s="10" t="s">
        <v>154</v>
      </c>
      <c r="AD1108" t="str">
        <f t="shared" si="264"/>
        <v>2573+2570+2567+2560+2564+2563+2566+</v>
      </c>
      <c r="AI1108" t="s">
        <v>329</v>
      </c>
      <c r="AJ1108" t="str">
        <f t="shared" si="265"/>
        <v>2573+2570+2567+2560+2564+2563+2566</v>
      </c>
    </row>
    <row r="1109" spans="20:36" x14ac:dyDescent="0.15">
      <c r="T1109" s="10">
        <v>2580</v>
      </c>
      <c r="U1109" s="10">
        <v>2574</v>
      </c>
      <c r="V1109" s="10">
        <v>2577</v>
      </c>
      <c r="W1109" s="10">
        <v>2571</v>
      </c>
      <c r="X1109" s="10">
        <v>2568</v>
      </c>
      <c r="Y1109" s="10">
        <v>2573</v>
      </c>
      <c r="Z1109" s="10">
        <v>2573</v>
      </c>
      <c r="AA1109" s="10" t="s">
        <v>154</v>
      </c>
      <c r="AD1109" t="str">
        <f t="shared" si="264"/>
        <v>2580+2574+2577+2571+2568+2573+2573+</v>
      </c>
      <c r="AI1109" t="s">
        <v>330</v>
      </c>
      <c r="AJ1109" t="str">
        <f t="shared" si="265"/>
        <v>2580+2574+2577+2571+2568+2573+2573</v>
      </c>
    </row>
    <row r="1110" spans="20:36" x14ac:dyDescent="0.15">
      <c r="T1110" s="10">
        <v>2588</v>
      </c>
      <c r="U1110" s="10">
        <v>2584</v>
      </c>
      <c r="V1110" s="10">
        <v>2585</v>
      </c>
      <c r="W1110" s="10">
        <v>2583</v>
      </c>
      <c r="X1110" s="10">
        <v>2574</v>
      </c>
      <c r="Y1110" s="10">
        <v>2577</v>
      </c>
      <c r="Z1110" s="10">
        <v>2580</v>
      </c>
      <c r="AA1110" s="10">
        <v>2577</v>
      </c>
      <c r="AD1110" t="str">
        <f t="shared" si="264"/>
        <v>2588+2584+2585+2583+2574+2577+2580+2577</v>
      </c>
      <c r="AI1110" t="s">
        <v>331</v>
      </c>
      <c r="AJ1110" t="str">
        <f t="shared" si="265"/>
        <v>2588+2584+2585+2583+2574+2577+2580+2577</v>
      </c>
    </row>
    <row r="1111" spans="20:36" x14ac:dyDescent="0.15">
      <c r="T1111" s="10">
        <v>2596</v>
      </c>
      <c r="U1111" s="10">
        <v>2591</v>
      </c>
      <c r="V1111" s="10">
        <v>2594</v>
      </c>
      <c r="W1111" s="10">
        <v>2592</v>
      </c>
      <c r="X1111" s="10">
        <v>2588</v>
      </c>
      <c r="Y1111" s="10">
        <v>2584</v>
      </c>
      <c r="Z1111" s="10">
        <v>2581</v>
      </c>
      <c r="AA1111" s="10">
        <v>2585</v>
      </c>
      <c r="AD1111" t="str">
        <f t="shared" si="264"/>
        <v>2596+2591+2594+2592+2588+2584+2581+2585</v>
      </c>
      <c r="AI1111" t="s">
        <v>332</v>
      </c>
      <c r="AJ1111" t="str">
        <f t="shared" si="265"/>
        <v>2596+2591+2594+2592+2588+2584+2581+2585</v>
      </c>
    </row>
    <row r="1112" spans="20:36" x14ac:dyDescent="0.15">
      <c r="T1112" s="10">
        <v>2604</v>
      </c>
      <c r="U1112" s="10">
        <v>2600</v>
      </c>
      <c r="V1112" s="10">
        <v>2599</v>
      </c>
      <c r="W1112" s="10">
        <v>2597</v>
      </c>
      <c r="X1112" s="10">
        <v>2593</v>
      </c>
      <c r="Y1112" s="10">
        <v>2592</v>
      </c>
      <c r="Z1112" s="10">
        <v>2591</v>
      </c>
      <c r="AA1112" s="10">
        <v>2596</v>
      </c>
      <c r="AD1112" t="str">
        <f t="shared" si="264"/>
        <v>2604+2600+2599+2597+2593+2592+2591+2596</v>
      </c>
      <c r="AI1112" t="s">
        <v>333</v>
      </c>
      <c r="AJ1112" t="str">
        <f t="shared" si="265"/>
        <v>2604+2600+2599+2597+2593+2592+2591+2596</v>
      </c>
    </row>
    <row r="1113" spans="20:36" x14ac:dyDescent="0.15">
      <c r="T1113" s="10">
        <v>2612</v>
      </c>
      <c r="U1113" s="10">
        <v>2607</v>
      </c>
      <c r="V1113" s="10">
        <v>2605</v>
      </c>
      <c r="W1113" s="10">
        <v>2608</v>
      </c>
      <c r="X1113" s="10">
        <v>2604</v>
      </c>
      <c r="Y1113" s="10">
        <v>2600</v>
      </c>
      <c r="Z1113" s="10">
        <v>2599</v>
      </c>
      <c r="AA1113" s="10">
        <v>2601</v>
      </c>
      <c r="AD1113" t="str">
        <f t="shared" si="264"/>
        <v>2612+2607+2605+2608+2604+2600+2599+2601</v>
      </c>
      <c r="AI1113" t="s">
        <v>334</v>
      </c>
      <c r="AJ1113" t="str">
        <f t="shared" si="265"/>
        <v>2612+2607+2605+2608+2604+2600+2599+2601</v>
      </c>
    </row>
    <row r="1114" spans="20:36" x14ac:dyDescent="0.15">
      <c r="T1114" s="10">
        <v>2620</v>
      </c>
      <c r="U1114" s="10">
        <v>2613</v>
      </c>
      <c r="V1114" s="10">
        <v>2616</v>
      </c>
      <c r="W1114" s="10">
        <v>2615</v>
      </c>
      <c r="X1114" s="10">
        <v>2607</v>
      </c>
      <c r="Y1114" s="10">
        <v>2608</v>
      </c>
      <c r="Z1114" s="10">
        <v>2612</v>
      </c>
      <c r="AA1114" s="10">
        <v>2608</v>
      </c>
      <c r="AD1114" t="str">
        <f t="shared" si="264"/>
        <v>2620+2613+2616+2615+2607+2608+2612+2608</v>
      </c>
      <c r="AI1114" t="s">
        <v>335</v>
      </c>
      <c r="AJ1114" t="str">
        <f t="shared" si="265"/>
        <v>2620+2613+2616+2615+2607+2608+2612+2608</v>
      </c>
    </row>
    <row r="1115" spans="20:36" x14ac:dyDescent="0.15">
      <c r="T1115" s="10">
        <v>2627</v>
      </c>
      <c r="U1115" s="10">
        <v>2623</v>
      </c>
      <c r="V1115" s="10">
        <v>2621</v>
      </c>
      <c r="W1115" s="10">
        <v>2624</v>
      </c>
      <c r="X1115" s="10">
        <v>2619</v>
      </c>
      <c r="Y1115" s="10">
        <v>2616</v>
      </c>
      <c r="Z1115" s="10">
        <v>2615</v>
      </c>
      <c r="AA1115" s="10">
        <v>2617</v>
      </c>
      <c r="AD1115" t="str">
        <f t="shared" si="264"/>
        <v>2627+2623+2621+2624+2619+2616+2615+2617</v>
      </c>
      <c r="AI1115" t="s">
        <v>249</v>
      </c>
      <c r="AJ1115" t="str">
        <f t="shared" si="265"/>
        <v>2627+2623+2621+2624+2619+2616+2615+2617</v>
      </c>
    </row>
    <row r="1116" spans="20:36" x14ac:dyDescent="0.15">
      <c r="T1116" s="10">
        <v>2635</v>
      </c>
      <c r="U1116" s="10">
        <v>2629</v>
      </c>
      <c r="V1116" s="10">
        <v>2632</v>
      </c>
      <c r="W1116" s="10">
        <v>2631</v>
      </c>
      <c r="X1116" s="10">
        <v>2623</v>
      </c>
      <c r="Y1116" s="10">
        <v>2624</v>
      </c>
      <c r="Z1116" s="10">
        <v>2627</v>
      </c>
      <c r="AA1116" s="10">
        <v>2624</v>
      </c>
      <c r="AD1116" t="str">
        <f t="shared" si="264"/>
        <v>2635+2629+2632+2631+2623+2624+2627+2624</v>
      </c>
      <c r="AI1116" t="s">
        <v>250</v>
      </c>
      <c r="AJ1116" t="str">
        <f t="shared" si="265"/>
        <v>2635+2629+2632+2631+2623+2624+2627+2624</v>
      </c>
    </row>
    <row r="1117" spans="20:36" x14ac:dyDescent="0.15">
      <c r="T1117" s="10">
        <v>2643</v>
      </c>
      <c r="U1117" s="10">
        <v>2639</v>
      </c>
      <c r="V1117" s="10">
        <v>2641</v>
      </c>
      <c r="W1117" s="10">
        <v>2639</v>
      </c>
      <c r="X1117" s="10">
        <v>2632</v>
      </c>
      <c r="Y1117" s="10">
        <v>2628</v>
      </c>
      <c r="Z1117" s="10">
        <v>2633</v>
      </c>
      <c r="AA1117" s="10">
        <v>2631</v>
      </c>
      <c r="AD1117" t="str">
        <f t="shared" si="264"/>
        <v>2643+2639+2641+2639+2632+2628+2633+2631</v>
      </c>
      <c r="AI1117" t="s">
        <v>251</v>
      </c>
      <c r="AJ1117" t="str">
        <f t="shared" si="265"/>
        <v>2643+2639+2641+2639+2632+2628+2633+2631</v>
      </c>
    </row>
    <row r="1118" spans="20:36" x14ac:dyDescent="0.15">
      <c r="T1118" s="8">
        <f>T1117+8</f>
        <v>2651</v>
      </c>
      <c r="U1118" s="8">
        <f>U1117+7</f>
        <v>2646</v>
      </c>
      <c r="V1118" s="8">
        <f>V1117+8</f>
        <v>2649</v>
      </c>
      <c r="W1118" s="8">
        <f>W1117+8</f>
        <v>2647</v>
      </c>
      <c r="X1118" s="8">
        <f>X1117+8</f>
        <v>2640</v>
      </c>
      <c r="Y1118" s="8">
        <f>Y1117+8</f>
        <v>2636</v>
      </c>
      <c r="Z1118" s="8">
        <f>Z1117+8</f>
        <v>2641</v>
      </c>
      <c r="AA1118" s="8">
        <f>AA1117+8</f>
        <v>2639</v>
      </c>
      <c r="AD1118" t="str">
        <f t="shared" si="264"/>
        <v>2651+2646+2649+2647+2640+2636+2641+2639</v>
      </c>
      <c r="AI1118" t="s">
        <v>252</v>
      </c>
      <c r="AJ1118" t="str">
        <f t="shared" si="265"/>
        <v>2651+2646+2649+2647+2640+2636+2641+2639</v>
      </c>
    </row>
    <row r="1119" spans="20:36" x14ac:dyDescent="0.15">
      <c r="T1119" s="8">
        <f t="shared" ref="T1119" si="266">T1118+8</f>
        <v>2659</v>
      </c>
      <c r="U1119" s="8">
        <f>U1118+8</f>
        <v>2654</v>
      </c>
      <c r="V1119" s="8">
        <f>V1118+8</f>
        <v>2657</v>
      </c>
      <c r="W1119" s="8">
        <f t="shared" ref="W1119:W1120" si="267">W1118+8</f>
        <v>2655</v>
      </c>
      <c r="X1119" s="8">
        <f t="shared" ref="X1119:X1120" si="268">X1118+8</f>
        <v>2648</v>
      </c>
      <c r="Y1119" s="8">
        <f t="shared" ref="Y1119:Y1120" si="269">Y1118+8</f>
        <v>2644</v>
      </c>
      <c r="Z1119" s="8">
        <f t="shared" ref="Z1119:Z1120" si="270">Z1118+8</f>
        <v>2649</v>
      </c>
      <c r="AA1119" s="8">
        <f t="shared" ref="AA1119:AA1120" si="271">AA1118+8</f>
        <v>2647</v>
      </c>
      <c r="AD1119" t="str">
        <f t="shared" si="264"/>
        <v>2659+2654+2657+2655+2648+2644+2649+2647</v>
      </c>
      <c r="AI1119" t="s">
        <v>253</v>
      </c>
      <c r="AJ1119" t="str">
        <f t="shared" si="265"/>
        <v>2659+2654+2657+2655+2648+2644+2649+2647</v>
      </c>
    </row>
    <row r="1120" spans="20:36" x14ac:dyDescent="0.15">
      <c r="T1120" s="8">
        <f>T1119+8</f>
        <v>2667</v>
      </c>
      <c r="U1120" s="8">
        <f>U1119+9</f>
        <v>2663</v>
      </c>
      <c r="V1120" s="8">
        <f>V1119+8</f>
        <v>2665</v>
      </c>
      <c r="W1120" s="8">
        <f t="shared" si="267"/>
        <v>2663</v>
      </c>
      <c r="X1120" s="8">
        <f t="shared" si="268"/>
        <v>2656</v>
      </c>
      <c r="Y1120" s="8">
        <f t="shared" si="269"/>
        <v>2652</v>
      </c>
      <c r="Z1120" s="8">
        <f t="shared" si="270"/>
        <v>2657</v>
      </c>
      <c r="AA1120" s="8">
        <f t="shared" si="271"/>
        <v>2655</v>
      </c>
      <c r="AD1120" t="str">
        <f t="shared" si="264"/>
        <v>2667+2663+2665+2663+2656+2652+2657+2655</v>
      </c>
      <c r="AI1120" t="s">
        <v>254</v>
      </c>
      <c r="AJ1120" t="str">
        <f t="shared" si="265"/>
        <v>2667+2663+2665+2663+2656+2652+2657+2655</v>
      </c>
    </row>
    <row r="1121" spans="20:36" x14ac:dyDescent="0.15">
      <c r="T1121" s="8"/>
      <c r="U1121" s="8"/>
      <c r="V1121" s="8"/>
      <c r="W1121" s="8"/>
      <c r="X1121" s="8"/>
      <c r="Y1121" s="8"/>
      <c r="Z1121" s="8"/>
      <c r="AA1121" s="8"/>
      <c r="AD1121" t="str">
        <f t="shared" si="264"/>
        <v>+++++++</v>
      </c>
      <c r="AJ1121">
        <f t="shared" si="265"/>
        <v>0</v>
      </c>
    </row>
    <row r="1122" spans="20:36" x14ac:dyDescent="0.15">
      <c r="T1122" s="8"/>
      <c r="U1122" s="8"/>
      <c r="V1122" s="8"/>
      <c r="W1122" s="8"/>
      <c r="X1122" s="8"/>
      <c r="Y1122" s="8"/>
      <c r="Z1122" s="8"/>
      <c r="AA1122" s="8"/>
      <c r="AD1122" t="str">
        <f t="shared" si="264"/>
        <v>+++++++</v>
      </c>
      <c r="AJ1122">
        <f t="shared" si="265"/>
        <v>0</v>
      </c>
    </row>
    <row r="1123" spans="20:36" x14ac:dyDescent="0.15">
      <c r="T1123" s="8"/>
      <c r="U1123" s="8"/>
      <c r="V1123" s="8"/>
      <c r="W1123" s="8"/>
      <c r="X1123" s="8"/>
      <c r="Y1123" s="8"/>
      <c r="Z1123" s="8"/>
      <c r="AA1123" s="8"/>
      <c r="AD1123" t="str">
        <f t="shared" si="264"/>
        <v>+++++++</v>
      </c>
      <c r="AJ1123">
        <f t="shared" si="265"/>
        <v>0</v>
      </c>
    </row>
    <row r="1124" spans="20:36" x14ac:dyDescent="0.15">
      <c r="T1124" s="10">
        <v>2004</v>
      </c>
      <c r="U1124" s="10">
        <v>2001</v>
      </c>
      <c r="V1124" s="10">
        <v>2001</v>
      </c>
      <c r="W1124" s="10">
        <v>2000</v>
      </c>
      <c r="X1124" s="10" t="s">
        <v>154</v>
      </c>
      <c r="Y1124" s="10" t="s">
        <v>154</v>
      </c>
      <c r="Z1124" s="10" t="s">
        <v>154</v>
      </c>
      <c r="AA1124" s="10" t="s">
        <v>154</v>
      </c>
      <c r="AD1124" t="str">
        <f t="shared" si="264"/>
        <v>2004+2001+2001+2000++++</v>
      </c>
      <c r="AI1124" t="s">
        <v>205</v>
      </c>
      <c r="AJ1124" t="str">
        <f t="shared" si="265"/>
        <v>2004+2001+2001+2000</v>
      </c>
    </row>
    <row r="1125" spans="20:36" x14ac:dyDescent="0.15">
      <c r="T1125" s="10">
        <v>2501</v>
      </c>
      <c r="U1125" s="10">
        <v>2502</v>
      </c>
      <c r="V1125" s="10">
        <v>2000</v>
      </c>
      <c r="W1125" s="10">
        <v>2004</v>
      </c>
      <c r="X1125" s="10">
        <v>2005</v>
      </c>
      <c r="Y1125" s="10" t="s">
        <v>154</v>
      </c>
      <c r="Z1125" s="10" t="s">
        <v>154</v>
      </c>
      <c r="AA1125" s="10" t="s">
        <v>154</v>
      </c>
      <c r="AD1125" t="str">
        <f t="shared" si="264"/>
        <v>2501+2502+2000+2004+2005+++</v>
      </c>
      <c r="AI1125" t="s">
        <v>378</v>
      </c>
      <c r="AJ1125" t="str">
        <f t="shared" si="265"/>
        <v>2501+2502+2000+2004+2005</v>
      </c>
    </row>
    <row r="1126" spans="20:36" x14ac:dyDescent="0.15">
      <c r="T1126" s="10">
        <v>2508</v>
      </c>
      <c r="U1126" s="10">
        <v>2506</v>
      </c>
      <c r="V1126" s="10">
        <v>2500</v>
      </c>
      <c r="W1126" s="10">
        <v>2504</v>
      </c>
      <c r="X1126" s="10">
        <v>2501</v>
      </c>
      <c r="Y1126" s="10" t="s">
        <v>154</v>
      </c>
      <c r="Z1126" s="10" t="s">
        <v>154</v>
      </c>
      <c r="AA1126" s="10" t="s">
        <v>154</v>
      </c>
      <c r="AD1126" t="str">
        <f t="shared" si="264"/>
        <v>2508+2506+2500+2504+2501+++</v>
      </c>
      <c r="AI1126" t="s">
        <v>319</v>
      </c>
      <c r="AJ1126" t="str">
        <f t="shared" si="265"/>
        <v>2508+2506+2500+2504+2501</v>
      </c>
    </row>
    <row r="1127" spans="20:36" x14ac:dyDescent="0.15">
      <c r="T1127" s="10">
        <v>2513</v>
      </c>
      <c r="U1127" s="10">
        <v>2514</v>
      </c>
      <c r="V1127" s="10">
        <v>2506</v>
      </c>
      <c r="W1127" s="10">
        <v>2505</v>
      </c>
      <c r="X1127" s="10">
        <v>2508</v>
      </c>
      <c r="Y1127" s="10" t="s">
        <v>154</v>
      </c>
      <c r="Z1127" s="10" t="s">
        <v>154</v>
      </c>
      <c r="AA1127" s="10" t="s">
        <v>154</v>
      </c>
      <c r="AD1127" t="str">
        <f t="shared" si="264"/>
        <v>2513+2514+2506+2505+2508+++</v>
      </c>
      <c r="AI1127" t="s">
        <v>468</v>
      </c>
      <c r="AJ1127" t="str">
        <f t="shared" si="265"/>
        <v>2513+2514+2506+2505+2508</v>
      </c>
    </row>
    <row r="1128" spans="20:36" x14ac:dyDescent="0.15">
      <c r="T1128" s="10">
        <v>2519</v>
      </c>
      <c r="U1128" s="10">
        <v>2518</v>
      </c>
      <c r="V1128" s="10">
        <v>2513</v>
      </c>
      <c r="W1128" s="10">
        <v>2510</v>
      </c>
      <c r="X1128" s="10">
        <v>2511</v>
      </c>
      <c r="Y1128" s="10">
        <v>2513</v>
      </c>
      <c r="Z1128" s="10" t="s">
        <v>154</v>
      </c>
      <c r="AA1128" s="10" t="s">
        <v>154</v>
      </c>
      <c r="AD1128" t="str">
        <f t="shared" si="264"/>
        <v>2519+2518+2513+2510+2511+2513++</v>
      </c>
      <c r="AI1128" t="s">
        <v>469</v>
      </c>
      <c r="AJ1128" t="str">
        <f t="shared" si="265"/>
        <v>2519+2518+2513+2510+2511+2513</v>
      </c>
    </row>
    <row r="1129" spans="20:36" x14ac:dyDescent="0.15">
      <c r="T1129" s="10">
        <v>2525</v>
      </c>
      <c r="U1129" s="10">
        <v>2524</v>
      </c>
      <c r="V1129" s="10">
        <v>2517</v>
      </c>
      <c r="W1129" s="10">
        <v>2517</v>
      </c>
      <c r="X1129" s="10">
        <v>2515</v>
      </c>
      <c r="Y1129" s="10">
        <v>2519</v>
      </c>
      <c r="Z1129" s="10" t="s">
        <v>154</v>
      </c>
      <c r="AA1129" s="10" t="s">
        <v>154</v>
      </c>
      <c r="AD1129" t="str">
        <f t="shared" si="264"/>
        <v>2525+2524+2517+2517+2515+2519++</v>
      </c>
      <c r="AI1129" t="s">
        <v>470</v>
      </c>
      <c r="AJ1129" t="str">
        <f t="shared" si="265"/>
        <v>2525+2524+2517+2517+2515+2519</v>
      </c>
    </row>
    <row r="1130" spans="20:36" x14ac:dyDescent="0.15">
      <c r="T1130" s="10">
        <v>2531</v>
      </c>
      <c r="U1130" s="10">
        <v>2529</v>
      </c>
      <c r="V1130" s="10">
        <v>2524</v>
      </c>
      <c r="W1130" s="10">
        <v>2524</v>
      </c>
      <c r="X1130" s="10">
        <v>2525</v>
      </c>
      <c r="Y1130" s="10">
        <v>2525</v>
      </c>
      <c r="Z1130" s="10" t="s">
        <v>154</v>
      </c>
      <c r="AA1130" s="10" t="s">
        <v>154</v>
      </c>
      <c r="AD1130" t="str">
        <f t="shared" si="264"/>
        <v>2531+2529+2524+2524+2525+2525++</v>
      </c>
      <c r="AI1130" t="s">
        <v>471</v>
      </c>
      <c r="AJ1130" t="str">
        <f t="shared" si="265"/>
        <v>2531+2529+2524+2524+2525+2525</v>
      </c>
    </row>
    <row r="1131" spans="20:36" x14ac:dyDescent="0.15">
      <c r="T1131" s="10">
        <v>2537</v>
      </c>
      <c r="U1131" s="10">
        <v>2535</v>
      </c>
      <c r="V1131" s="10">
        <v>2531</v>
      </c>
      <c r="W1131" s="10">
        <v>2531</v>
      </c>
      <c r="X1131" s="10">
        <v>2527</v>
      </c>
      <c r="Y1131" s="10">
        <v>2530</v>
      </c>
      <c r="Z1131" s="10" t="s">
        <v>154</v>
      </c>
      <c r="AA1131" s="10" t="s">
        <v>154</v>
      </c>
      <c r="AD1131" t="str">
        <f t="shared" si="264"/>
        <v>2537+2535+2531+2531+2527+2530++</v>
      </c>
      <c r="AI1131" t="s">
        <v>324</v>
      </c>
      <c r="AJ1131" t="str">
        <f t="shared" si="265"/>
        <v>2537+2535+2531+2531+2527+2530</v>
      </c>
    </row>
    <row r="1132" spans="20:36" x14ac:dyDescent="0.15">
      <c r="T1132" s="10">
        <v>2545</v>
      </c>
      <c r="U1132" s="10">
        <v>2542</v>
      </c>
      <c r="V1132" s="10">
        <v>2541</v>
      </c>
      <c r="W1132" s="10">
        <v>2533</v>
      </c>
      <c r="X1132" s="10">
        <v>2535</v>
      </c>
      <c r="Y1132" s="10">
        <v>2535</v>
      </c>
      <c r="Z1132" s="10">
        <v>2537</v>
      </c>
      <c r="AA1132" s="10" t="s">
        <v>154</v>
      </c>
      <c r="AD1132" t="str">
        <f t="shared" si="264"/>
        <v>2545+2542+2541+2533+2535+2535+2537+</v>
      </c>
      <c r="AI1132" t="s">
        <v>472</v>
      </c>
      <c r="AJ1132" t="str">
        <f t="shared" si="265"/>
        <v>2545+2542+2541+2533+2535+2535+2537</v>
      </c>
    </row>
    <row r="1133" spans="20:36" x14ac:dyDescent="0.15">
      <c r="T1133" s="10">
        <v>2552</v>
      </c>
      <c r="U1133" s="10">
        <v>2547</v>
      </c>
      <c r="V1133" s="10">
        <v>2546</v>
      </c>
      <c r="W1133" s="10">
        <v>2541</v>
      </c>
      <c r="X1133" s="10">
        <v>2542</v>
      </c>
      <c r="Y1133" s="10">
        <v>2545</v>
      </c>
      <c r="Z1133" s="10">
        <v>2542</v>
      </c>
      <c r="AA1133" s="10" t="s">
        <v>154</v>
      </c>
      <c r="AD1133" t="str">
        <f t="shared" si="264"/>
        <v>2552+2547+2546+2541+2542+2545+2542+</v>
      </c>
      <c r="AI1133" t="s">
        <v>473</v>
      </c>
      <c r="AJ1133" t="str">
        <f t="shared" si="265"/>
        <v>2552+2547+2546+2541+2542+2545+2542</v>
      </c>
    </row>
    <row r="1134" spans="20:36" x14ac:dyDescent="0.15">
      <c r="T1134" s="10">
        <v>2559</v>
      </c>
      <c r="U1134" s="10">
        <v>2556</v>
      </c>
      <c r="V1134" s="10">
        <v>2557</v>
      </c>
      <c r="W1134" s="10">
        <v>2546</v>
      </c>
      <c r="X1134" s="10">
        <v>2546</v>
      </c>
      <c r="Y1134" s="10">
        <v>2552</v>
      </c>
      <c r="Z1134" s="10">
        <v>2549</v>
      </c>
      <c r="AA1134" s="10" t="s">
        <v>154</v>
      </c>
      <c r="AD1134" t="str">
        <f t="shared" si="264"/>
        <v>2559+2556+2557+2546+2546+2552+2549+</v>
      </c>
      <c r="AI1134" t="s">
        <v>474</v>
      </c>
      <c r="AJ1134" t="str">
        <f t="shared" si="265"/>
        <v>2559+2556+2557+2546+2546+2552+2549</v>
      </c>
    </row>
    <row r="1135" spans="20:36" x14ac:dyDescent="0.15">
      <c r="T1135" s="10">
        <v>2566</v>
      </c>
      <c r="U1135" s="10">
        <v>2560</v>
      </c>
      <c r="V1135" s="10">
        <v>2563</v>
      </c>
      <c r="W1135" s="10">
        <v>2553</v>
      </c>
      <c r="X1135" s="10">
        <v>2554</v>
      </c>
      <c r="Y1135" s="10">
        <v>2559</v>
      </c>
      <c r="Z1135" s="10">
        <v>2555</v>
      </c>
      <c r="AA1135" s="10" t="s">
        <v>154</v>
      </c>
      <c r="AD1135" t="str">
        <f t="shared" si="264"/>
        <v>2566+2560+2563+2553+2554+2559+2555+</v>
      </c>
      <c r="AI1135" t="s">
        <v>475</v>
      </c>
      <c r="AJ1135" t="str">
        <f t="shared" si="265"/>
        <v>2566+2560+2563+2553+2554+2559+2555</v>
      </c>
    </row>
    <row r="1136" spans="20:36" x14ac:dyDescent="0.15">
      <c r="T1136" s="10">
        <v>2573</v>
      </c>
      <c r="U1136" s="10">
        <v>2569</v>
      </c>
      <c r="V1136" s="10">
        <v>2569</v>
      </c>
      <c r="W1136" s="10">
        <v>2560</v>
      </c>
      <c r="X1136" s="10">
        <v>2563</v>
      </c>
      <c r="Y1136" s="10">
        <v>2561</v>
      </c>
      <c r="Z1136" s="10">
        <v>2566</v>
      </c>
      <c r="AA1136" s="10" t="s">
        <v>154</v>
      </c>
      <c r="AD1136" t="str">
        <f t="shared" si="264"/>
        <v>2573+2569+2569+2560+2563+2561+2566+</v>
      </c>
      <c r="AI1136" t="s">
        <v>476</v>
      </c>
      <c r="AJ1136" t="str">
        <f t="shared" si="265"/>
        <v>2573+2569+2569+2560+2563+2561+2566</v>
      </c>
    </row>
    <row r="1137" spans="20:36" x14ac:dyDescent="0.15">
      <c r="T1137" s="10">
        <v>2580</v>
      </c>
      <c r="U1137" s="10">
        <v>2578</v>
      </c>
      <c r="V1137" s="10">
        <v>2574</v>
      </c>
      <c r="W1137" s="10">
        <v>2568</v>
      </c>
      <c r="X1137" s="10">
        <v>2567</v>
      </c>
      <c r="Y1137" s="10">
        <v>2573</v>
      </c>
      <c r="Z1137" s="10">
        <v>2573</v>
      </c>
      <c r="AA1137" s="10" t="s">
        <v>154</v>
      </c>
      <c r="AD1137" t="str">
        <f t="shared" si="264"/>
        <v>2580+2578+2574+2568+2567+2573+2573+</v>
      </c>
      <c r="AI1137" t="s">
        <v>477</v>
      </c>
      <c r="AJ1137" t="str">
        <f t="shared" si="265"/>
        <v>2580+2578+2574+2568+2567+2573+2573</v>
      </c>
    </row>
    <row r="1138" spans="20:36" x14ac:dyDescent="0.15">
      <c r="T1138" s="10">
        <v>2588</v>
      </c>
      <c r="U1138" s="10">
        <v>2583</v>
      </c>
      <c r="V1138" s="10">
        <v>2584</v>
      </c>
      <c r="W1138" s="10">
        <v>2581</v>
      </c>
      <c r="X1138" s="10">
        <v>2578</v>
      </c>
      <c r="Y1138" s="10">
        <v>2580</v>
      </c>
      <c r="Z1138" s="10">
        <v>2576</v>
      </c>
      <c r="AA1138" s="10">
        <v>2577</v>
      </c>
      <c r="AD1138" t="str">
        <f t="shared" si="264"/>
        <v>2588+2583+2584+2581+2578+2580+2576+2577</v>
      </c>
      <c r="AI1138" t="s">
        <v>478</v>
      </c>
      <c r="AJ1138" t="str">
        <f t="shared" si="265"/>
        <v>2588+2583+2584+2581+2578+2580+2576+2577</v>
      </c>
    </row>
    <row r="1139" spans="20:36" x14ac:dyDescent="0.15">
      <c r="T1139" s="10">
        <v>2596</v>
      </c>
      <c r="U1139" s="10">
        <v>2591</v>
      </c>
      <c r="V1139" s="10">
        <v>2592</v>
      </c>
      <c r="W1139" s="10">
        <v>2589</v>
      </c>
      <c r="X1139" s="10">
        <v>2585</v>
      </c>
      <c r="Y1139" s="10">
        <v>2584</v>
      </c>
      <c r="Z1139" s="10">
        <v>2588</v>
      </c>
      <c r="AA1139" s="10">
        <v>2583</v>
      </c>
      <c r="AD1139" t="str">
        <f t="shared" si="264"/>
        <v>2596+2591+2592+2589+2585+2584+2588+2583</v>
      </c>
      <c r="AI1139" t="s">
        <v>479</v>
      </c>
      <c r="AJ1139" t="str">
        <f t="shared" si="265"/>
        <v>2596+2591+2592+2589+2585+2584+2588+2583</v>
      </c>
    </row>
    <row r="1140" spans="20:36" x14ac:dyDescent="0.15">
      <c r="T1140" s="10">
        <v>2604</v>
      </c>
      <c r="U1140" s="10">
        <v>2598</v>
      </c>
      <c r="V1140" s="10">
        <v>2602</v>
      </c>
      <c r="W1140" s="10">
        <v>2601</v>
      </c>
      <c r="X1140" s="10">
        <v>2596</v>
      </c>
      <c r="Y1140" s="10">
        <v>2592</v>
      </c>
      <c r="Z1140" s="10">
        <v>2594</v>
      </c>
      <c r="AA1140" s="10">
        <v>2596</v>
      </c>
      <c r="AD1140" t="str">
        <f t="shared" si="264"/>
        <v>2604+2598+2602+2601+2596+2592+2594+2596</v>
      </c>
      <c r="AI1140" t="s">
        <v>221</v>
      </c>
      <c r="AJ1140" t="str">
        <f t="shared" si="265"/>
        <v>2604+2598+2602+2601+2596+2592+2594+2596</v>
      </c>
    </row>
    <row r="1141" spans="20:36" x14ac:dyDescent="0.15">
      <c r="T1141" s="10">
        <v>2612</v>
      </c>
      <c r="U1141" s="10">
        <v>2607</v>
      </c>
      <c r="V1141" s="10">
        <v>2605</v>
      </c>
      <c r="W1141" s="10">
        <v>2608</v>
      </c>
      <c r="X1141" s="10">
        <v>2599</v>
      </c>
      <c r="Y1141" s="10">
        <v>2600</v>
      </c>
      <c r="Z1141" s="10">
        <v>2604</v>
      </c>
      <c r="AA1141" s="10">
        <v>2601</v>
      </c>
      <c r="AD1141" t="str">
        <f t="shared" si="264"/>
        <v>2612+2607+2605+2608+2599+2600+2604+2601</v>
      </c>
      <c r="AI1141" t="s">
        <v>480</v>
      </c>
      <c r="AJ1141" t="str">
        <f t="shared" si="265"/>
        <v>2612+2607+2605+2608+2599+2600+2604+2601</v>
      </c>
    </row>
    <row r="1142" spans="20:36" x14ac:dyDescent="0.15">
      <c r="T1142" s="10">
        <v>2620</v>
      </c>
      <c r="U1142" s="10">
        <v>2613</v>
      </c>
      <c r="V1142" s="10">
        <v>2615</v>
      </c>
      <c r="W1142" s="10">
        <v>2616</v>
      </c>
      <c r="X1142" s="10">
        <v>2608</v>
      </c>
      <c r="Y1142" s="10">
        <v>2609</v>
      </c>
      <c r="Z1142" s="10">
        <v>2610</v>
      </c>
      <c r="AA1142" s="10">
        <v>2608</v>
      </c>
      <c r="AD1142" t="str">
        <f t="shared" si="264"/>
        <v>2620+2613+2615+2616+2608+2609+2610+2608</v>
      </c>
      <c r="AI1142" t="s">
        <v>481</v>
      </c>
      <c r="AJ1142" t="str">
        <f t="shared" si="265"/>
        <v>2620+2613+2615+2616+2608+2609+2610+2608</v>
      </c>
    </row>
    <row r="1143" spans="20:36" x14ac:dyDescent="0.15">
      <c r="T1143" s="10">
        <v>2627</v>
      </c>
      <c r="U1143" s="10">
        <v>2623</v>
      </c>
      <c r="V1143" s="10">
        <v>2621</v>
      </c>
      <c r="W1143" s="10">
        <v>2624</v>
      </c>
      <c r="X1143" s="10">
        <v>2619</v>
      </c>
      <c r="Y1143" s="10">
        <v>2616</v>
      </c>
      <c r="Z1143" s="10">
        <v>2615</v>
      </c>
      <c r="AA1143" s="10">
        <v>2617</v>
      </c>
      <c r="AD1143" t="str">
        <f t="shared" si="264"/>
        <v>2627+2623+2621+2624+2619+2616+2615+2617</v>
      </c>
      <c r="AI1143" t="s">
        <v>249</v>
      </c>
      <c r="AJ1143" t="str">
        <f t="shared" si="265"/>
        <v>2627+2623+2621+2624+2619+2616+2615+2617</v>
      </c>
    </row>
    <row r="1144" spans="20:36" x14ac:dyDescent="0.15">
      <c r="T1144" s="10">
        <v>2635</v>
      </c>
      <c r="U1144" s="10">
        <v>2629</v>
      </c>
      <c r="V1144" s="10">
        <v>2632</v>
      </c>
      <c r="W1144" s="10">
        <v>2631</v>
      </c>
      <c r="X1144" s="10">
        <v>2623</v>
      </c>
      <c r="Y1144" s="10">
        <v>2624</v>
      </c>
      <c r="Z1144" s="10">
        <v>2627</v>
      </c>
      <c r="AA1144" s="10">
        <v>2624</v>
      </c>
      <c r="AD1144" t="str">
        <f t="shared" si="264"/>
        <v>2635+2629+2632+2631+2623+2624+2627+2624</v>
      </c>
      <c r="AI1144" t="s">
        <v>250</v>
      </c>
      <c r="AJ1144" t="str">
        <f t="shared" si="265"/>
        <v>2635+2629+2632+2631+2623+2624+2627+2624</v>
      </c>
    </row>
    <row r="1145" spans="20:36" x14ac:dyDescent="0.15">
      <c r="T1145" s="10">
        <v>2643</v>
      </c>
      <c r="U1145" s="10">
        <v>2639</v>
      </c>
      <c r="V1145" s="10">
        <v>2641</v>
      </c>
      <c r="W1145" s="10">
        <v>2639</v>
      </c>
      <c r="X1145" s="10">
        <v>2632</v>
      </c>
      <c r="Y1145" s="10">
        <v>2628</v>
      </c>
      <c r="Z1145" s="10">
        <v>2633</v>
      </c>
      <c r="AA1145" s="10">
        <v>2631</v>
      </c>
      <c r="AD1145" t="str">
        <f t="shared" si="264"/>
        <v>2643+2639+2641+2639+2632+2628+2633+2631</v>
      </c>
      <c r="AI1145" t="s">
        <v>251</v>
      </c>
      <c r="AJ1145" t="str">
        <f t="shared" si="265"/>
        <v>2643+2639+2641+2639+2632+2628+2633+2631</v>
      </c>
    </row>
    <row r="1146" spans="20:36" x14ac:dyDescent="0.15">
      <c r="T1146" s="8">
        <f>T1145+8</f>
        <v>2651</v>
      </c>
      <c r="U1146" s="8">
        <f>U1145+7</f>
        <v>2646</v>
      </c>
      <c r="V1146" s="8">
        <f>V1145+8</f>
        <v>2649</v>
      </c>
      <c r="W1146" s="8">
        <f>W1145+8</f>
        <v>2647</v>
      </c>
      <c r="X1146" s="8">
        <f>X1145+8</f>
        <v>2640</v>
      </c>
      <c r="Y1146" s="8">
        <f>Y1145+8</f>
        <v>2636</v>
      </c>
      <c r="Z1146" s="8">
        <f>Z1145+8</f>
        <v>2641</v>
      </c>
      <c r="AA1146" s="8">
        <f>AA1145+8</f>
        <v>2639</v>
      </c>
      <c r="AD1146" t="str">
        <f t="shared" si="264"/>
        <v>2651+2646+2649+2647+2640+2636+2641+2639</v>
      </c>
      <c r="AI1146" t="s">
        <v>252</v>
      </c>
      <c r="AJ1146" t="str">
        <f t="shared" si="265"/>
        <v>2651+2646+2649+2647+2640+2636+2641+2639</v>
      </c>
    </row>
    <row r="1147" spans="20:36" x14ac:dyDescent="0.15">
      <c r="T1147" s="8">
        <f t="shared" ref="T1147" si="272">T1146+8</f>
        <v>2659</v>
      </c>
      <c r="U1147" s="8">
        <f>U1146+8</f>
        <v>2654</v>
      </c>
      <c r="V1147" s="8">
        <f>V1146+8</f>
        <v>2657</v>
      </c>
      <c r="W1147" s="8">
        <f t="shared" ref="W1147:W1148" si="273">W1146+8</f>
        <v>2655</v>
      </c>
      <c r="X1147" s="8">
        <f t="shared" ref="X1147:X1148" si="274">X1146+8</f>
        <v>2648</v>
      </c>
      <c r="Y1147" s="8">
        <f t="shared" ref="Y1147:Y1148" si="275">Y1146+8</f>
        <v>2644</v>
      </c>
      <c r="Z1147" s="8">
        <f t="shared" ref="Z1147:Z1148" si="276">Z1146+8</f>
        <v>2649</v>
      </c>
      <c r="AA1147" s="8">
        <f t="shared" ref="AA1147:AA1148" si="277">AA1146+8</f>
        <v>2647</v>
      </c>
      <c r="AD1147" t="str">
        <f t="shared" si="264"/>
        <v>2659+2654+2657+2655+2648+2644+2649+2647</v>
      </c>
      <c r="AI1147" t="s">
        <v>253</v>
      </c>
      <c r="AJ1147" t="str">
        <f t="shared" si="265"/>
        <v>2659+2654+2657+2655+2648+2644+2649+2647</v>
      </c>
    </row>
    <row r="1148" spans="20:36" x14ac:dyDescent="0.15">
      <c r="T1148" s="8">
        <f>T1147+8</f>
        <v>2667</v>
      </c>
      <c r="U1148" s="8">
        <f>U1147+9</f>
        <v>2663</v>
      </c>
      <c r="V1148" s="8">
        <f>V1147+8</f>
        <v>2665</v>
      </c>
      <c r="W1148" s="8">
        <f t="shared" si="273"/>
        <v>2663</v>
      </c>
      <c r="X1148" s="8">
        <f t="shared" si="274"/>
        <v>2656</v>
      </c>
      <c r="Y1148" s="8">
        <f t="shared" si="275"/>
        <v>2652</v>
      </c>
      <c r="Z1148" s="8">
        <f t="shared" si="276"/>
        <v>2657</v>
      </c>
      <c r="AA1148" s="8">
        <f t="shared" si="277"/>
        <v>2655</v>
      </c>
      <c r="AD1148" t="str">
        <f t="shared" si="264"/>
        <v>2667+2663+2665+2663+2656+2652+2657+2655</v>
      </c>
      <c r="AI1148" t="s">
        <v>254</v>
      </c>
      <c r="AJ1148" t="str">
        <f t="shared" si="265"/>
        <v>2667+2663+2665+2663+2656+2652+2657+2655</v>
      </c>
    </row>
    <row r="1149" spans="20:36" x14ac:dyDescent="0.15">
      <c r="T1149" s="8"/>
      <c r="U1149" s="8"/>
      <c r="V1149" s="8"/>
      <c r="W1149" s="8"/>
      <c r="X1149" s="8"/>
      <c r="Y1149" s="8"/>
      <c r="Z1149" s="8"/>
      <c r="AA1149" s="8"/>
      <c r="AD1149" t="str">
        <f t="shared" si="264"/>
        <v>+++++++</v>
      </c>
      <c r="AJ1149">
        <f t="shared" si="265"/>
        <v>0</v>
      </c>
    </row>
    <row r="1150" spans="20:36" x14ac:dyDescent="0.15">
      <c r="T1150" s="8"/>
      <c r="U1150" s="8"/>
      <c r="V1150" s="8"/>
      <c r="W1150" s="8"/>
      <c r="X1150" s="8"/>
      <c r="Y1150" s="8"/>
      <c r="Z1150" s="8"/>
      <c r="AA1150" s="8"/>
      <c r="AD1150" t="str">
        <f t="shared" si="264"/>
        <v>+++++++</v>
      </c>
      <c r="AJ1150">
        <f t="shared" si="265"/>
        <v>0</v>
      </c>
    </row>
    <row r="1151" spans="20:36" x14ac:dyDescent="0.15">
      <c r="T1151" s="8"/>
      <c r="U1151" s="8"/>
      <c r="V1151" s="8"/>
      <c r="W1151" s="8"/>
      <c r="X1151" s="8"/>
      <c r="Y1151" s="8"/>
      <c r="Z1151" s="8"/>
      <c r="AA1151" s="8"/>
      <c r="AD1151" t="str">
        <f t="shared" si="264"/>
        <v>+++++++</v>
      </c>
      <c r="AJ1151">
        <f t="shared" si="265"/>
        <v>0</v>
      </c>
    </row>
    <row r="1152" spans="20:36" x14ac:dyDescent="0.15">
      <c r="T1152" s="10">
        <v>2004</v>
      </c>
      <c r="U1152" s="10">
        <v>2000</v>
      </c>
      <c r="V1152" s="10">
        <v>2001</v>
      </c>
      <c r="W1152" s="10">
        <v>2001</v>
      </c>
      <c r="X1152" s="10" t="s">
        <v>154</v>
      </c>
      <c r="Y1152" s="10" t="s">
        <v>154</v>
      </c>
      <c r="Z1152" s="10" t="s">
        <v>154</v>
      </c>
      <c r="AA1152" s="10" t="s">
        <v>154</v>
      </c>
      <c r="AD1152" t="str">
        <f t="shared" si="264"/>
        <v>2004+2000+2001+2001++++</v>
      </c>
      <c r="AI1152" t="s">
        <v>230</v>
      </c>
      <c r="AJ1152" t="str">
        <f t="shared" si="265"/>
        <v>2004+2000+2001+2001</v>
      </c>
    </row>
    <row r="1153" spans="20:36" x14ac:dyDescent="0.15">
      <c r="T1153" s="10">
        <v>2501</v>
      </c>
      <c r="U1153" s="10">
        <v>2503</v>
      </c>
      <c r="V1153" s="10">
        <v>2001</v>
      </c>
      <c r="W1153" s="10">
        <v>2004</v>
      </c>
      <c r="X1153" s="10">
        <v>2005</v>
      </c>
      <c r="Y1153" s="10" t="s">
        <v>154</v>
      </c>
      <c r="Z1153" s="10" t="s">
        <v>154</v>
      </c>
      <c r="AA1153" s="10" t="s">
        <v>154</v>
      </c>
      <c r="AD1153" t="str">
        <f t="shared" si="264"/>
        <v>2501+2503+2001+2004+2005+++</v>
      </c>
      <c r="AI1153" t="s">
        <v>336</v>
      </c>
      <c r="AJ1153" t="str">
        <f t="shared" si="265"/>
        <v>2501+2503+2001+2004+2005</v>
      </c>
    </row>
    <row r="1154" spans="20:36" x14ac:dyDescent="0.15">
      <c r="T1154" s="10">
        <v>2508</v>
      </c>
      <c r="U1154" s="10">
        <v>2505</v>
      </c>
      <c r="V1154" s="10">
        <v>2500</v>
      </c>
      <c r="W1154" s="10">
        <v>2504</v>
      </c>
      <c r="X1154" s="10">
        <v>2501</v>
      </c>
      <c r="Y1154" s="10" t="s">
        <v>154</v>
      </c>
      <c r="Z1154" s="10" t="s">
        <v>154</v>
      </c>
      <c r="AA1154" s="10" t="s">
        <v>154</v>
      </c>
      <c r="AD1154" t="str">
        <f t="shared" si="264"/>
        <v>2508+2505+2500+2504+2501+++</v>
      </c>
      <c r="AI1154" t="s">
        <v>256</v>
      </c>
      <c r="AJ1154" t="str">
        <f t="shared" si="265"/>
        <v>2508+2505+2500+2504+2501</v>
      </c>
    </row>
    <row r="1155" spans="20:36" x14ac:dyDescent="0.15">
      <c r="T1155" s="10">
        <v>2513</v>
      </c>
      <c r="U1155" s="10">
        <v>2514</v>
      </c>
      <c r="V1155" s="10">
        <v>2508</v>
      </c>
      <c r="W1155" s="10">
        <v>2506</v>
      </c>
      <c r="X1155" s="10">
        <v>2505</v>
      </c>
      <c r="Y1155" s="10" t="s">
        <v>154</v>
      </c>
      <c r="Z1155" s="10" t="s">
        <v>154</v>
      </c>
      <c r="AA1155" s="10" t="s">
        <v>154</v>
      </c>
      <c r="AD1155" t="str">
        <f t="shared" si="264"/>
        <v>2513+2514+2508+2506+2505+++</v>
      </c>
      <c r="AI1155" t="s">
        <v>337</v>
      </c>
      <c r="AJ1155" t="str">
        <f t="shared" si="265"/>
        <v>2513+2514+2508+2506+2505</v>
      </c>
    </row>
    <row r="1156" spans="20:36" x14ac:dyDescent="0.15">
      <c r="T1156" s="10">
        <v>2519</v>
      </c>
      <c r="U1156" s="10">
        <v>2515</v>
      </c>
      <c r="V1156" s="10">
        <v>2510</v>
      </c>
      <c r="W1156" s="10">
        <v>2513</v>
      </c>
      <c r="X1156" s="10">
        <v>2513</v>
      </c>
      <c r="Y1156" s="10">
        <v>2514</v>
      </c>
      <c r="Z1156" s="10" t="s">
        <v>154</v>
      </c>
      <c r="AA1156" s="10" t="s">
        <v>154</v>
      </c>
      <c r="AD1156" t="str">
        <f t="shared" si="264"/>
        <v>2519+2515+2510+2513+2513+2514++</v>
      </c>
      <c r="AI1156" t="s">
        <v>338</v>
      </c>
      <c r="AJ1156" t="str">
        <f t="shared" si="265"/>
        <v>2519+2515+2510+2513+2513+2514</v>
      </c>
    </row>
    <row r="1157" spans="20:36" x14ac:dyDescent="0.15">
      <c r="T1157" s="10">
        <v>2525</v>
      </c>
      <c r="U1157" s="10">
        <v>2523</v>
      </c>
      <c r="V1157" s="10">
        <v>2515</v>
      </c>
      <c r="W1157" s="10">
        <v>2516</v>
      </c>
      <c r="X1157" s="10">
        <v>2519</v>
      </c>
      <c r="Y1157" s="10">
        <v>2516</v>
      </c>
      <c r="Z1157" s="10" t="s">
        <v>154</v>
      </c>
      <c r="AA1157" s="10" t="s">
        <v>154</v>
      </c>
      <c r="AD1157" t="str">
        <f t="shared" ref="AD1157:AD1220" si="278">T1157&amp;"+"&amp;U1157&amp;"+"&amp;V1157&amp;"+"&amp;W1157&amp;"+"&amp;X1157&amp;"+"&amp;Y1157&amp;"+"&amp;Z1157&amp;"+"&amp;AA1157</f>
        <v>2525+2523+2515+2516+2519+2516++</v>
      </c>
      <c r="AI1157" t="s">
        <v>339</v>
      </c>
      <c r="AJ1157" t="str">
        <f t="shared" ref="AJ1157:AJ1220" si="279">IF(RIGHT(AI1157,1)="+",LEFT(AI1157,LEN(AI1157)-1),AI1157)</f>
        <v>2525+2523+2515+2516+2519+2516</v>
      </c>
    </row>
    <row r="1158" spans="20:36" x14ac:dyDescent="0.15">
      <c r="T1158" s="10">
        <v>2531</v>
      </c>
      <c r="U1158" s="10">
        <v>2531</v>
      </c>
      <c r="V1158" s="10">
        <v>2525</v>
      </c>
      <c r="W1158" s="10">
        <v>2521</v>
      </c>
      <c r="X1158" s="10">
        <v>2523</v>
      </c>
      <c r="Y1158" s="10">
        <v>2524</v>
      </c>
      <c r="Z1158" s="10" t="s">
        <v>154</v>
      </c>
      <c r="AA1158" s="10" t="s">
        <v>154</v>
      </c>
      <c r="AD1158" t="str">
        <f t="shared" si="278"/>
        <v>2531+2531+2525+2521+2523+2524++</v>
      </c>
      <c r="AI1158" t="s">
        <v>340</v>
      </c>
      <c r="AJ1158" t="str">
        <f t="shared" si="279"/>
        <v>2531+2531+2525+2521+2523+2524</v>
      </c>
    </row>
    <row r="1159" spans="20:36" x14ac:dyDescent="0.15">
      <c r="T1159" s="10">
        <v>2537</v>
      </c>
      <c r="U1159" s="10">
        <v>2533</v>
      </c>
      <c r="V1159" s="10">
        <v>2531</v>
      </c>
      <c r="W1159" s="10">
        <v>2531</v>
      </c>
      <c r="X1159" s="10">
        <v>2529</v>
      </c>
      <c r="Y1159" s="10">
        <v>2530</v>
      </c>
      <c r="Z1159" s="10" t="s">
        <v>154</v>
      </c>
      <c r="AA1159" s="10" t="s">
        <v>154</v>
      </c>
      <c r="AD1159" t="str">
        <f t="shared" si="278"/>
        <v>2537+2533+2531+2531+2529+2530++</v>
      </c>
      <c r="AI1159" t="s">
        <v>212</v>
      </c>
      <c r="AJ1159" t="str">
        <f t="shared" si="279"/>
        <v>2537+2533+2531+2531+2529+2530</v>
      </c>
    </row>
    <row r="1160" spans="20:36" x14ac:dyDescent="0.15">
      <c r="T1160" s="10">
        <v>2545</v>
      </c>
      <c r="U1160" s="10">
        <v>2541</v>
      </c>
      <c r="V1160" s="10">
        <v>2540</v>
      </c>
      <c r="W1160" s="10">
        <v>2537</v>
      </c>
      <c r="X1160" s="10">
        <v>2534</v>
      </c>
      <c r="Y1160" s="10">
        <v>2535</v>
      </c>
      <c r="Z1160" s="10">
        <v>2537</v>
      </c>
      <c r="AA1160" s="10" t="s">
        <v>154</v>
      </c>
      <c r="AD1160" t="str">
        <f t="shared" si="278"/>
        <v>2545+2541+2540+2537+2534+2535+2537+</v>
      </c>
      <c r="AI1160" t="s">
        <v>341</v>
      </c>
      <c r="AJ1160" t="str">
        <f t="shared" si="279"/>
        <v>2545+2541+2540+2537+2534+2535+2537</v>
      </c>
    </row>
    <row r="1161" spans="20:36" x14ac:dyDescent="0.15">
      <c r="T1161" s="10">
        <v>2552</v>
      </c>
      <c r="U1161" s="10">
        <v>2550</v>
      </c>
      <c r="V1161" s="10">
        <v>2552</v>
      </c>
      <c r="W1161" s="10">
        <v>2540</v>
      </c>
      <c r="X1161" s="10">
        <v>2540</v>
      </c>
      <c r="Y1161" s="10">
        <v>2545</v>
      </c>
      <c r="Z1161" s="10">
        <v>2543</v>
      </c>
      <c r="AA1161" s="10" t="s">
        <v>154</v>
      </c>
      <c r="AD1161" t="str">
        <f t="shared" si="278"/>
        <v>2552+2550+2552+2540+2540+2545+2543+</v>
      </c>
      <c r="AI1161" t="s">
        <v>342</v>
      </c>
      <c r="AJ1161" t="str">
        <f t="shared" si="279"/>
        <v>2552+2550+2552+2540+2540+2545+2543</v>
      </c>
    </row>
    <row r="1162" spans="20:36" x14ac:dyDescent="0.15">
      <c r="T1162" s="10">
        <v>2559</v>
      </c>
      <c r="U1162" s="10">
        <v>2559</v>
      </c>
      <c r="V1162" s="10">
        <v>2555</v>
      </c>
      <c r="W1162" s="10">
        <v>2549</v>
      </c>
      <c r="X1162" s="10">
        <v>2547</v>
      </c>
      <c r="Y1162" s="10">
        <v>2546</v>
      </c>
      <c r="Z1162" s="10">
        <v>2547</v>
      </c>
      <c r="AA1162" s="10" t="s">
        <v>154</v>
      </c>
      <c r="AD1162" t="str">
        <f t="shared" si="278"/>
        <v>2559+2559+2555+2549+2547+2546+2547+</v>
      </c>
      <c r="AI1162" t="s">
        <v>343</v>
      </c>
      <c r="AJ1162" t="str">
        <f t="shared" si="279"/>
        <v>2559+2559+2555+2549+2547+2546+2547</v>
      </c>
    </row>
    <row r="1163" spans="20:36" x14ac:dyDescent="0.15">
      <c r="T1163" s="10">
        <v>2566</v>
      </c>
      <c r="U1163" s="10">
        <v>2562</v>
      </c>
      <c r="V1163" s="10">
        <v>2562</v>
      </c>
      <c r="W1163" s="10">
        <v>2554</v>
      </c>
      <c r="X1163" s="10">
        <v>2553</v>
      </c>
      <c r="Y1163" s="10">
        <v>2559</v>
      </c>
      <c r="Z1163" s="10">
        <v>2559</v>
      </c>
      <c r="AA1163" s="10" t="s">
        <v>154</v>
      </c>
      <c r="AD1163" t="str">
        <f t="shared" si="278"/>
        <v>2566+2562+2562+2554+2553+2559+2559+</v>
      </c>
      <c r="AI1163" t="s">
        <v>344</v>
      </c>
      <c r="AJ1163" t="str">
        <f t="shared" si="279"/>
        <v>2566+2562+2562+2554+2553+2559+2559</v>
      </c>
    </row>
    <row r="1164" spans="20:36" x14ac:dyDescent="0.15">
      <c r="T1164" s="10">
        <v>2573</v>
      </c>
      <c r="U1164" s="10">
        <v>2570</v>
      </c>
      <c r="V1164" s="10">
        <v>2568</v>
      </c>
      <c r="W1164" s="10">
        <v>2561</v>
      </c>
      <c r="X1164" s="10">
        <v>2564</v>
      </c>
      <c r="Y1164" s="10">
        <v>2563</v>
      </c>
      <c r="Z1164" s="10">
        <v>2566</v>
      </c>
      <c r="AA1164" s="10" t="s">
        <v>154</v>
      </c>
      <c r="AD1164" t="str">
        <f t="shared" si="278"/>
        <v>2573+2570+2568+2561+2564+2563+2566+</v>
      </c>
      <c r="AI1164" t="s">
        <v>345</v>
      </c>
      <c r="AJ1164" t="str">
        <f t="shared" si="279"/>
        <v>2573+2570+2568+2561+2564+2563+2566</v>
      </c>
    </row>
    <row r="1165" spans="20:36" x14ac:dyDescent="0.15">
      <c r="T1165" s="10">
        <v>2580</v>
      </c>
      <c r="U1165" s="10">
        <v>2575</v>
      </c>
      <c r="V1165" s="10">
        <v>2577</v>
      </c>
      <c r="W1165" s="10">
        <v>2571</v>
      </c>
      <c r="X1165" s="10">
        <v>2567</v>
      </c>
      <c r="Y1165" s="10">
        <v>2573</v>
      </c>
      <c r="Z1165" s="10">
        <v>2573</v>
      </c>
      <c r="AA1165" s="10" t="s">
        <v>154</v>
      </c>
      <c r="AD1165" t="str">
        <f t="shared" si="278"/>
        <v>2580+2575+2577+2571+2567+2573+2573+</v>
      </c>
      <c r="AI1165" t="s">
        <v>346</v>
      </c>
      <c r="AJ1165" t="str">
        <f t="shared" si="279"/>
        <v>2580+2575+2577+2571+2567+2573+2573</v>
      </c>
    </row>
    <row r="1166" spans="20:36" x14ac:dyDescent="0.15">
      <c r="T1166" s="10">
        <v>2588</v>
      </c>
      <c r="U1166" s="10">
        <v>2584</v>
      </c>
      <c r="V1166" s="10">
        <v>2585</v>
      </c>
      <c r="W1166" s="10">
        <v>2583</v>
      </c>
      <c r="X1166" s="10">
        <v>2575</v>
      </c>
      <c r="Y1166" s="10">
        <v>2577</v>
      </c>
      <c r="Z1166" s="10">
        <v>2580</v>
      </c>
      <c r="AA1166" s="10">
        <v>2577</v>
      </c>
      <c r="AD1166" t="str">
        <f t="shared" si="278"/>
        <v>2588+2584+2585+2583+2575+2577+2580+2577</v>
      </c>
      <c r="AI1166" t="s">
        <v>347</v>
      </c>
      <c r="AJ1166" t="str">
        <f t="shared" si="279"/>
        <v>2588+2584+2585+2583+2575+2577+2580+2577</v>
      </c>
    </row>
    <row r="1167" spans="20:36" x14ac:dyDescent="0.15">
      <c r="T1167" s="10">
        <v>2596</v>
      </c>
      <c r="U1167" s="10">
        <v>2591</v>
      </c>
      <c r="V1167" s="10">
        <v>2594</v>
      </c>
      <c r="W1167" s="10">
        <v>2592</v>
      </c>
      <c r="X1167" s="10">
        <v>2588</v>
      </c>
      <c r="Y1167" s="10">
        <v>2584</v>
      </c>
      <c r="Z1167" s="10">
        <v>2582</v>
      </c>
      <c r="AA1167" s="10">
        <v>2585</v>
      </c>
      <c r="AD1167" t="str">
        <f t="shared" si="278"/>
        <v>2596+2591+2594+2592+2588+2584+2582+2585</v>
      </c>
      <c r="AI1167" t="s">
        <v>348</v>
      </c>
      <c r="AJ1167" t="str">
        <f t="shared" si="279"/>
        <v>2596+2591+2594+2592+2588+2584+2582+2585</v>
      </c>
    </row>
    <row r="1168" spans="20:36" x14ac:dyDescent="0.15">
      <c r="T1168" s="10">
        <v>2604</v>
      </c>
      <c r="U1168" s="10">
        <v>2600</v>
      </c>
      <c r="V1168" s="10">
        <v>2599</v>
      </c>
      <c r="W1168" s="10">
        <v>2598</v>
      </c>
      <c r="X1168" s="10">
        <v>2593</v>
      </c>
      <c r="Y1168" s="10">
        <v>2592</v>
      </c>
      <c r="Z1168" s="10">
        <v>2591</v>
      </c>
      <c r="AA1168" s="10">
        <v>2596</v>
      </c>
      <c r="AD1168" t="str">
        <f t="shared" si="278"/>
        <v>2604+2600+2599+2598+2593+2592+2591+2596</v>
      </c>
      <c r="AI1168" t="s">
        <v>349</v>
      </c>
      <c r="AJ1168" t="str">
        <f t="shared" si="279"/>
        <v>2604+2600+2599+2598+2593+2592+2591+2596</v>
      </c>
    </row>
    <row r="1169" spans="20:36" x14ac:dyDescent="0.15">
      <c r="T1169" s="10">
        <v>2612</v>
      </c>
      <c r="U1169" s="10">
        <v>2607</v>
      </c>
      <c r="V1169" s="10">
        <v>2606</v>
      </c>
      <c r="W1169" s="10">
        <v>2608</v>
      </c>
      <c r="X1169" s="10">
        <v>2604</v>
      </c>
      <c r="Y1169" s="10">
        <v>2600</v>
      </c>
      <c r="Z1169" s="10">
        <v>2599</v>
      </c>
      <c r="AA1169" s="10">
        <v>2601</v>
      </c>
      <c r="AD1169" t="str">
        <f t="shared" si="278"/>
        <v>2612+2607+2606+2608+2604+2600+2599+2601</v>
      </c>
      <c r="AI1169" t="s">
        <v>350</v>
      </c>
      <c r="AJ1169" t="str">
        <f t="shared" si="279"/>
        <v>2612+2607+2606+2608+2604+2600+2599+2601</v>
      </c>
    </row>
    <row r="1170" spans="20:36" x14ac:dyDescent="0.15">
      <c r="T1170" s="10">
        <v>2620</v>
      </c>
      <c r="U1170" s="10">
        <v>2614</v>
      </c>
      <c r="V1170" s="10">
        <v>2616</v>
      </c>
      <c r="W1170" s="10">
        <v>2615</v>
      </c>
      <c r="X1170" s="10">
        <v>2607</v>
      </c>
      <c r="Y1170" s="10">
        <v>2608</v>
      </c>
      <c r="Z1170" s="10">
        <v>2612</v>
      </c>
      <c r="AA1170" s="10">
        <v>2608</v>
      </c>
      <c r="AD1170" t="str">
        <f t="shared" si="278"/>
        <v>2620+2614+2616+2615+2607+2608+2612+2608</v>
      </c>
      <c r="AI1170" t="s">
        <v>351</v>
      </c>
      <c r="AJ1170" t="str">
        <f t="shared" si="279"/>
        <v>2620+2614+2616+2615+2607+2608+2612+2608</v>
      </c>
    </row>
    <row r="1171" spans="20:36" x14ac:dyDescent="0.15">
      <c r="T1171" s="10">
        <v>2628</v>
      </c>
      <c r="U1171" s="10">
        <v>2623</v>
      </c>
      <c r="V1171" s="10">
        <v>2622</v>
      </c>
      <c r="W1171" s="10">
        <v>2624</v>
      </c>
      <c r="X1171" s="10">
        <v>2620</v>
      </c>
      <c r="Y1171" s="10">
        <v>2616</v>
      </c>
      <c r="Z1171" s="10">
        <v>2615</v>
      </c>
      <c r="AA1171" s="10">
        <v>2617</v>
      </c>
      <c r="AD1171" t="str">
        <f t="shared" si="278"/>
        <v>2628+2623+2622+2624+2620+2616+2615+2617</v>
      </c>
      <c r="AI1171" t="s">
        <v>352</v>
      </c>
      <c r="AJ1171" t="str">
        <f t="shared" si="279"/>
        <v>2628+2623+2622+2624+2620+2616+2615+2617</v>
      </c>
    </row>
    <row r="1172" spans="20:36" x14ac:dyDescent="0.15">
      <c r="T1172" s="10">
        <v>2636</v>
      </c>
      <c r="U1172" s="10">
        <v>2630</v>
      </c>
      <c r="V1172" s="10">
        <v>2632</v>
      </c>
      <c r="W1172" s="10">
        <v>2631</v>
      </c>
      <c r="X1172" s="10">
        <v>2623</v>
      </c>
      <c r="Y1172" s="10">
        <v>2624</v>
      </c>
      <c r="Z1172" s="10">
        <v>2628</v>
      </c>
      <c r="AA1172" s="10">
        <v>2624</v>
      </c>
      <c r="AD1172" t="str">
        <f t="shared" si="278"/>
        <v>2636+2630+2632+2631+2623+2624+2628+2624</v>
      </c>
      <c r="AI1172" t="s">
        <v>353</v>
      </c>
      <c r="AJ1172" t="str">
        <f t="shared" si="279"/>
        <v>2636+2630+2632+2631+2623+2624+2628+2624</v>
      </c>
    </row>
    <row r="1173" spans="20:36" x14ac:dyDescent="0.15">
      <c r="T1173" s="10">
        <v>2643</v>
      </c>
      <c r="U1173" s="10">
        <v>2639</v>
      </c>
      <c r="V1173" s="10">
        <v>2641</v>
      </c>
      <c r="W1173" s="10">
        <v>2639</v>
      </c>
      <c r="X1173" s="10">
        <v>2632</v>
      </c>
      <c r="Y1173" s="10">
        <v>2628</v>
      </c>
      <c r="Z1173" s="10">
        <v>2633</v>
      </c>
      <c r="AA1173" s="10">
        <v>2631</v>
      </c>
      <c r="AD1173" t="str">
        <f t="shared" si="278"/>
        <v>2643+2639+2641+2639+2632+2628+2633+2631</v>
      </c>
      <c r="AI1173" t="s">
        <v>251</v>
      </c>
      <c r="AJ1173" t="str">
        <f t="shared" si="279"/>
        <v>2643+2639+2641+2639+2632+2628+2633+2631</v>
      </c>
    </row>
    <row r="1174" spans="20:36" x14ac:dyDescent="0.15">
      <c r="T1174" s="8">
        <f>T1173+8</f>
        <v>2651</v>
      </c>
      <c r="U1174" s="8">
        <f>U1173+7</f>
        <v>2646</v>
      </c>
      <c r="V1174" s="8">
        <f>V1173+8</f>
        <v>2649</v>
      </c>
      <c r="W1174" s="8">
        <f>W1173+8</f>
        <v>2647</v>
      </c>
      <c r="X1174" s="8">
        <f>X1173+8</f>
        <v>2640</v>
      </c>
      <c r="Y1174" s="8">
        <f>Y1173+8</f>
        <v>2636</v>
      </c>
      <c r="Z1174" s="8">
        <f>Z1173+8</f>
        <v>2641</v>
      </c>
      <c r="AA1174" s="8">
        <f>AA1173+8</f>
        <v>2639</v>
      </c>
      <c r="AD1174" t="str">
        <f t="shared" si="278"/>
        <v>2651+2646+2649+2647+2640+2636+2641+2639</v>
      </c>
      <c r="AI1174" t="s">
        <v>252</v>
      </c>
      <c r="AJ1174" t="str">
        <f t="shared" si="279"/>
        <v>2651+2646+2649+2647+2640+2636+2641+2639</v>
      </c>
    </row>
    <row r="1175" spans="20:36" x14ac:dyDescent="0.15">
      <c r="T1175" s="8">
        <f t="shared" ref="T1175" si="280">T1174+8</f>
        <v>2659</v>
      </c>
      <c r="U1175" s="8">
        <f>U1174+8</f>
        <v>2654</v>
      </c>
      <c r="V1175" s="8">
        <f>V1174+8</f>
        <v>2657</v>
      </c>
      <c r="W1175" s="8">
        <f t="shared" ref="W1175:W1176" si="281">W1174+8</f>
        <v>2655</v>
      </c>
      <c r="X1175" s="8">
        <f t="shared" ref="X1175:X1176" si="282">X1174+8</f>
        <v>2648</v>
      </c>
      <c r="Y1175" s="8">
        <f t="shared" ref="Y1175:Y1176" si="283">Y1174+8</f>
        <v>2644</v>
      </c>
      <c r="Z1175" s="8">
        <f t="shared" ref="Z1175:Z1176" si="284">Z1174+8</f>
        <v>2649</v>
      </c>
      <c r="AA1175" s="8">
        <f t="shared" ref="AA1175:AA1176" si="285">AA1174+8</f>
        <v>2647</v>
      </c>
      <c r="AD1175" t="str">
        <f t="shared" si="278"/>
        <v>2659+2654+2657+2655+2648+2644+2649+2647</v>
      </c>
      <c r="AI1175" t="s">
        <v>253</v>
      </c>
      <c r="AJ1175" t="str">
        <f t="shared" si="279"/>
        <v>2659+2654+2657+2655+2648+2644+2649+2647</v>
      </c>
    </row>
    <row r="1176" spans="20:36" x14ac:dyDescent="0.15">
      <c r="T1176" s="8">
        <f>T1175+8</f>
        <v>2667</v>
      </c>
      <c r="U1176" s="8">
        <f>U1175+9</f>
        <v>2663</v>
      </c>
      <c r="V1176" s="8">
        <f>V1175+8</f>
        <v>2665</v>
      </c>
      <c r="W1176" s="8">
        <f t="shared" si="281"/>
        <v>2663</v>
      </c>
      <c r="X1176" s="8">
        <f t="shared" si="282"/>
        <v>2656</v>
      </c>
      <c r="Y1176" s="8">
        <f t="shared" si="283"/>
        <v>2652</v>
      </c>
      <c r="Z1176" s="8">
        <f t="shared" si="284"/>
        <v>2657</v>
      </c>
      <c r="AA1176" s="8">
        <f t="shared" si="285"/>
        <v>2655</v>
      </c>
      <c r="AD1176" t="str">
        <f t="shared" si="278"/>
        <v>2667+2663+2665+2663+2656+2652+2657+2655</v>
      </c>
      <c r="AI1176" t="s">
        <v>254</v>
      </c>
      <c r="AJ1176" t="str">
        <f t="shared" si="279"/>
        <v>2667+2663+2665+2663+2656+2652+2657+2655</v>
      </c>
    </row>
    <row r="1177" spans="20:36" x14ac:dyDescent="0.15">
      <c r="T1177" s="8"/>
      <c r="U1177" s="8"/>
      <c r="V1177" s="8"/>
      <c r="W1177" s="8"/>
      <c r="X1177" s="8"/>
      <c r="Y1177" s="8"/>
      <c r="Z1177" s="8"/>
      <c r="AA1177" s="8"/>
      <c r="AD1177" t="str">
        <f t="shared" si="278"/>
        <v>+++++++</v>
      </c>
      <c r="AJ1177">
        <f t="shared" si="279"/>
        <v>0</v>
      </c>
    </row>
    <row r="1178" spans="20:36" x14ac:dyDescent="0.15">
      <c r="T1178" s="8"/>
      <c r="U1178" s="8"/>
      <c r="V1178" s="8"/>
      <c r="W1178" s="8"/>
      <c r="X1178" s="8"/>
      <c r="Y1178" s="8"/>
      <c r="Z1178" s="8"/>
      <c r="AA1178" s="8"/>
      <c r="AD1178" t="str">
        <f t="shared" si="278"/>
        <v>+++++++</v>
      </c>
      <c r="AJ1178">
        <f t="shared" si="279"/>
        <v>0</v>
      </c>
    </row>
    <row r="1179" spans="20:36" x14ac:dyDescent="0.15">
      <c r="T1179" s="8"/>
      <c r="U1179" s="8"/>
      <c r="V1179" s="8"/>
      <c r="W1179" s="8"/>
      <c r="X1179" s="8"/>
      <c r="Y1179" s="8"/>
      <c r="Z1179" s="8"/>
      <c r="AA1179" s="8"/>
      <c r="AD1179" t="str">
        <f t="shared" si="278"/>
        <v>+++++++</v>
      </c>
      <c r="AJ1179">
        <f t="shared" si="279"/>
        <v>0</v>
      </c>
    </row>
    <row r="1180" spans="20:36" x14ac:dyDescent="0.15">
      <c r="T1180" s="10">
        <v>2004</v>
      </c>
      <c r="U1180" s="10">
        <v>2002</v>
      </c>
      <c r="V1180" s="10">
        <v>2001</v>
      </c>
      <c r="W1180" s="10">
        <v>2001</v>
      </c>
      <c r="X1180" s="10" t="s">
        <v>154</v>
      </c>
      <c r="Y1180" s="10" t="s">
        <v>154</v>
      </c>
      <c r="Z1180" s="10" t="s">
        <v>154</v>
      </c>
      <c r="AA1180" s="10" t="s">
        <v>154</v>
      </c>
      <c r="AD1180" t="str">
        <f t="shared" si="278"/>
        <v>2004+2002+2001+2001++++</v>
      </c>
      <c r="AI1180" t="s">
        <v>308</v>
      </c>
      <c r="AJ1180" t="str">
        <f t="shared" si="279"/>
        <v>2004+2002+2001+2001</v>
      </c>
    </row>
    <row r="1181" spans="20:36" x14ac:dyDescent="0.15">
      <c r="T1181" s="10">
        <v>2501</v>
      </c>
      <c r="U1181" s="10">
        <v>2005</v>
      </c>
      <c r="V1181" s="10">
        <v>2004</v>
      </c>
      <c r="W1181" s="10">
        <v>2002</v>
      </c>
      <c r="X1181" s="10">
        <v>2504</v>
      </c>
      <c r="Y1181" s="10" t="s">
        <v>154</v>
      </c>
      <c r="Z1181" s="10" t="s">
        <v>154</v>
      </c>
      <c r="AA1181" s="10" t="s">
        <v>154</v>
      </c>
      <c r="AD1181" t="str">
        <f t="shared" si="278"/>
        <v>2501+2005+2004+2002+2504+++</v>
      </c>
      <c r="AI1181" t="s">
        <v>309</v>
      </c>
      <c r="AJ1181" t="str">
        <f t="shared" si="279"/>
        <v>2501+2005+2004+2002+2504</v>
      </c>
    </row>
    <row r="1182" spans="20:36" x14ac:dyDescent="0.15">
      <c r="T1182" s="10">
        <v>2508</v>
      </c>
      <c r="U1182" s="10">
        <v>2506</v>
      </c>
      <c r="V1182" s="10">
        <v>2501</v>
      </c>
      <c r="W1182" s="10">
        <v>2504</v>
      </c>
      <c r="X1182" s="10">
        <v>2500</v>
      </c>
      <c r="Y1182" s="10" t="s">
        <v>154</v>
      </c>
      <c r="Z1182" s="10" t="s">
        <v>154</v>
      </c>
      <c r="AA1182" s="10" t="s">
        <v>154</v>
      </c>
      <c r="AD1182" t="str">
        <f t="shared" si="278"/>
        <v>2508+2506+2501+2504+2500+++</v>
      </c>
      <c r="AI1182" t="s">
        <v>310</v>
      </c>
      <c r="AJ1182" t="str">
        <f t="shared" si="279"/>
        <v>2508+2506+2501+2504+2500</v>
      </c>
    </row>
    <row r="1183" spans="20:36" x14ac:dyDescent="0.15">
      <c r="T1183" s="8">
        <v>2512</v>
      </c>
      <c r="U1183" s="8">
        <v>2510</v>
      </c>
      <c r="V1183" s="8">
        <v>2507</v>
      </c>
      <c r="W1183" s="8">
        <v>2509</v>
      </c>
      <c r="X1183" s="8">
        <v>2505</v>
      </c>
      <c r="Y1183" s="8" t="s">
        <v>154</v>
      </c>
      <c r="Z1183" s="8" t="s">
        <v>154</v>
      </c>
      <c r="AA1183" s="8" t="s">
        <v>154</v>
      </c>
      <c r="AD1183" t="str">
        <f t="shared" si="278"/>
        <v>2512+2510+2507+2509+2505+++</v>
      </c>
      <c r="AI1183" t="s">
        <v>311</v>
      </c>
      <c r="AJ1183" t="str">
        <f t="shared" si="279"/>
        <v>2512+2510+2507+2509+2505</v>
      </c>
    </row>
    <row r="1184" spans="20:36" x14ac:dyDescent="0.15">
      <c r="T1184" s="8">
        <v>2520</v>
      </c>
      <c r="U1184" s="8">
        <v>2516</v>
      </c>
      <c r="V1184" s="8">
        <v>2510</v>
      </c>
      <c r="W1184" s="8">
        <v>2511</v>
      </c>
      <c r="X1184" s="8">
        <v>2510</v>
      </c>
      <c r="Y1184" s="8">
        <v>2512</v>
      </c>
      <c r="Z1184" s="8" t="s">
        <v>154</v>
      </c>
      <c r="AA1184" s="8" t="s">
        <v>154</v>
      </c>
      <c r="AD1184" t="str">
        <f t="shared" si="278"/>
        <v>2520+2516+2510+2511+2510+2512++</v>
      </c>
      <c r="AI1184" t="s">
        <v>159</v>
      </c>
      <c r="AJ1184" t="str">
        <f t="shared" si="279"/>
        <v>2520+2516+2510+2511+2510+2512</v>
      </c>
    </row>
    <row r="1185" spans="20:36" x14ac:dyDescent="0.15">
      <c r="T1185" s="8">
        <v>2526</v>
      </c>
      <c r="U1185" s="8">
        <v>2523</v>
      </c>
      <c r="V1185" s="8">
        <v>2517</v>
      </c>
      <c r="W1185" s="8">
        <v>2518</v>
      </c>
      <c r="X1185" s="8">
        <v>2517</v>
      </c>
      <c r="Y1185" s="8">
        <v>2520</v>
      </c>
      <c r="Z1185" s="8" t="s">
        <v>154</v>
      </c>
      <c r="AA1185" s="8" t="s">
        <v>154</v>
      </c>
      <c r="AD1185" t="str">
        <f t="shared" si="278"/>
        <v>2526+2523+2517+2518+2517+2520++</v>
      </c>
      <c r="AI1185" t="s">
        <v>160</v>
      </c>
      <c r="AJ1185" t="str">
        <f t="shared" si="279"/>
        <v>2526+2523+2517+2518+2517+2520</v>
      </c>
    </row>
    <row r="1186" spans="20:36" x14ac:dyDescent="0.15">
      <c r="T1186" s="8">
        <v>2532</v>
      </c>
      <c r="U1186" s="8">
        <v>2528</v>
      </c>
      <c r="V1186" s="8">
        <v>2521</v>
      </c>
      <c r="W1186" s="8">
        <v>2522</v>
      </c>
      <c r="X1186" s="8">
        <v>2521</v>
      </c>
      <c r="Y1186" s="8">
        <v>2522</v>
      </c>
      <c r="Z1186" s="8" t="s">
        <v>154</v>
      </c>
      <c r="AA1186" s="8" t="s">
        <v>154</v>
      </c>
      <c r="AD1186" t="str">
        <f t="shared" si="278"/>
        <v>2532+2528+2521+2522+2521+2522++</v>
      </c>
      <c r="AI1186" t="s">
        <v>161</v>
      </c>
      <c r="AJ1186" t="str">
        <f t="shared" si="279"/>
        <v>2532+2528+2521+2522+2521+2522</v>
      </c>
    </row>
    <row r="1187" spans="20:36" x14ac:dyDescent="0.15">
      <c r="T1187" s="8">
        <v>2538</v>
      </c>
      <c r="U1187" s="8">
        <v>2536</v>
      </c>
      <c r="V1187" s="8">
        <v>2532</v>
      </c>
      <c r="W1187" s="8">
        <v>2528</v>
      </c>
      <c r="X1187" s="8">
        <v>2527</v>
      </c>
      <c r="Y1187" s="8">
        <v>2530</v>
      </c>
      <c r="Z1187" s="8" t="s">
        <v>154</v>
      </c>
      <c r="AA1187" s="8" t="s">
        <v>154</v>
      </c>
      <c r="AD1187" t="str">
        <f t="shared" si="278"/>
        <v>2538+2536+2532+2528+2527+2530++</v>
      </c>
      <c r="AI1187" t="s">
        <v>162</v>
      </c>
      <c r="AJ1187" t="str">
        <f t="shared" si="279"/>
        <v>2538+2536+2532+2528+2527+2530</v>
      </c>
    </row>
    <row r="1188" spans="20:36" x14ac:dyDescent="0.15">
      <c r="T1188" s="8">
        <v>2544</v>
      </c>
      <c r="U1188" s="8">
        <v>2543</v>
      </c>
      <c r="V1188" s="8">
        <v>2544</v>
      </c>
      <c r="W1188" s="8">
        <v>2534</v>
      </c>
      <c r="X1188" s="8">
        <v>2533</v>
      </c>
      <c r="Y1188" s="8">
        <v>2535</v>
      </c>
      <c r="Z1188" s="8">
        <v>2534</v>
      </c>
      <c r="AA1188" s="8" t="s">
        <v>154</v>
      </c>
      <c r="AD1188" t="str">
        <f t="shared" si="278"/>
        <v>2544+2543+2544+2534+2533+2535+2534+</v>
      </c>
      <c r="AI1188" t="s">
        <v>312</v>
      </c>
      <c r="AJ1188" t="str">
        <f t="shared" si="279"/>
        <v>2544+2543+2544+2534+2533+2535+2534</v>
      </c>
    </row>
    <row r="1189" spans="20:36" x14ac:dyDescent="0.15">
      <c r="T1189" s="8">
        <v>2551</v>
      </c>
      <c r="U1189" s="8">
        <v>2548</v>
      </c>
      <c r="V1189" s="8">
        <v>2546</v>
      </c>
      <c r="W1189" s="8">
        <v>2540</v>
      </c>
      <c r="X1189" s="8">
        <v>2544</v>
      </c>
      <c r="Y1189" s="8">
        <v>2539</v>
      </c>
      <c r="Z1189" s="8">
        <v>2542</v>
      </c>
      <c r="AA1189" s="8" t="s">
        <v>154</v>
      </c>
      <c r="AD1189" t="str">
        <f t="shared" si="278"/>
        <v>2551+2548+2546+2540+2544+2539+2542+</v>
      </c>
      <c r="AI1189" t="s">
        <v>313</v>
      </c>
      <c r="AJ1189" t="str">
        <f t="shared" si="279"/>
        <v>2551+2548+2546+2540+2544+2539+2542</v>
      </c>
    </row>
    <row r="1190" spans="20:36" x14ac:dyDescent="0.15">
      <c r="T1190" s="8">
        <v>2558</v>
      </c>
      <c r="U1190" s="8">
        <v>2557</v>
      </c>
      <c r="V1190" s="8">
        <v>2556</v>
      </c>
      <c r="W1190" s="8">
        <v>2551</v>
      </c>
      <c r="X1190" s="8">
        <v>2546</v>
      </c>
      <c r="Y1190" s="8">
        <v>2547</v>
      </c>
      <c r="Z1190" s="8">
        <v>2546</v>
      </c>
      <c r="AA1190" s="8" t="s">
        <v>154</v>
      </c>
      <c r="AD1190" t="str">
        <f t="shared" si="278"/>
        <v>2558+2557+2556+2551+2546+2547+2546+</v>
      </c>
      <c r="AI1190" t="s">
        <v>314</v>
      </c>
      <c r="AJ1190" t="str">
        <f t="shared" si="279"/>
        <v>2558+2557+2556+2551+2546+2547+2546</v>
      </c>
    </row>
    <row r="1191" spans="20:36" x14ac:dyDescent="0.15">
      <c r="T1191" s="8">
        <v>2565</v>
      </c>
      <c r="U1191" s="8">
        <v>2562</v>
      </c>
      <c r="V1191" s="8">
        <v>2563</v>
      </c>
      <c r="W1191" s="8">
        <v>2553</v>
      </c>
      <c r="X1191" s="8">
        <v>2554</v>
      </c>
      <c r="Y1191" s="8">
        <v>2558</v>
      </c>
      <c r="Z1191" s="8">
        <v>2553</v>
      </c>
      <c r="AA1191" s="8" t="s">
        <v>154</v>
      </c>
      <c r="AD1191" t="str">
        <f t="shared" si="278"/>
        <v>2565+2562+2563+2553+2554+2558+2553+</v>
      </c>
      <c r="AI1191" t="s">
        <v>315</v>
      </c>
      <c r="AJ1191" t="str">
        <f t="shared" si="279"/>
        <v>2565+2562+2563+2553+2554+2558+2553</v>
      </c>
    </row>
    <row r="1192" spans="20:36" x14ac:dyDescent="0.15">
      <c r="T1192" s="8">
        <v>2572</v>
      </c>
      <c r="U1192" s="8">
        <v>2571</v>
      </c>
      <c r="V1192" s="8">
        <v>2567</v>
      </c>
      <c r="W1192" s="8">
        <v>2563</v>
      </c>
      <c r="X1192" s="8">
        <v>2560</v>
      </c>
      <c r="Y1192" s="8">
        <v>2561</v>
      </c>
      <c r="Z1192" s="8">
        <v>2565</v>
      </c>
      <c r="AA1192" s="8" t="s">
        <v>154</v>
      </c>
      <c r="AD1192" t="str">
        <f t="shared" si="278"/>
        <v>2572+2571+2567+2563+2560+2561+2565+</v>
      </c>
      <c r="AI1192" t="s">
        <v>316</v>
      </c>
      <c r="AJ1192" t="str">
        <f t="shared" si="279"/>
        <v>2572+2571+2567+2563+2560+2561+2565</v>
      </c>
    </row>
    <row r="1193" spans="20:36" x14ac:dyDescent="0.15">
      <c r="T1193" s="8">
        <v>2579</v>
      </c>
      <c r="U1193" s="8">
        <v>2576</v>
      </c>
      <c r="V1193" s="8">
        <v>2574</v>
      </c>
      <c r="W1193" s="8">
        <v>2570</v>
      </c>
      <c r="X1193" s="8">
        <v>2572</v>
      </c>
      <c r="Y1193" s="8">
        <v>2567</v>
      </c>
      <c r="Z1193" s="8">
        <v>2568</v>
      </c>
      <c r="AA1193" s="8" t="s">
        <v>154</v>
      </c>
      <c r="AD1193" t="str">
        <f t="shared" si="278"/>
        <v>2579+2576+2574+2570+2572+2567+2568+</v>
      </c>
      <c r="AI1193" t="s">
        <v>317</v>
      </c>
      <c r="AJ1193" t="str">
        <f t="shared" si="279"/>
        <v>2579+2576+2574+2570+2572+2567+2568</v>
      </c>
    </row>
    <row r="1194" spans="20:36" x14ac:dyDescent="0.15">
      <c r="T1194" s="8">
        <v>2587</v>
      </c>
      <c r="U1194" s="8">
        <v>2585</v>
      </c>
      <c r="V1194" s="8">
        <v>2583</v>
      </c>
      <c r="W1194" s="8">
        <v>2583</v>
      </c>
      <c r="X1194" s="8">
        <v>2576</v>
      </c>
      <c r="Y1194" s="8">
        <v>2574</v>
      </c>
      <c r="Z1194" s="8">
        <v>2577</v>
      </c>
      <c r="AA1194" s="8">
        <v>2577</v>
      </c>
      <c r="AD1194" t="str">
        <f t="shared" si="278"/>
        <v>2587+2585+2583+2583+2576+2574+2577+2577</v>
      </c>
      <c r="AI1194" t="s">
        <v>169</v>
      </c>
      <c r="AJ1194" t="str">
        <f t="shared" si="279"/>
        <v>2587+2585+2583+2583+2576+2574+2577+2577</v>
      </c>
    </row>
    <row r="1195" spans="20:36" x14ac:dyDescent="0.15">
      <c r="T1195" s="8">
        <v>2595</v>
      </c>
      <c r="U1195" s="8">
        <v>2589</v>
      </c>
      <c r="V1195" s="8">
        <v>2591</v>
      </c>
      <c r="W1195" s="8">
        <v>2592</v>
      </c>
      <c r="X1195" s="8">
        <v>2585</v>
      </c>
      <c r="Y1195" s="8">
        <v>2587</v>
      </c>
      <c r="Z1195" s="8">
        <v>2586</v>
      </c>
      <c r="AA1195" s="8">
        <v>2584</v>
      </c>
      <c r="AD1195" t="str">
        <f t="shared" si="278"/>
        <v>2595+2589+2591+2592+2585+2587+2586+2584</v>
      </c>
      <c r="AI1195" t="s">
        <v>170</v>
      </c>
      <c r="AJ1195" t="str">
        <f t="shared" si="279"/>
        <v>2595+2589+2591+2592+2585+2587+2586+2584</v>
      </c>
    </row>
    <row r="1196" spans="20:36" x14ac:dyDescent="0.15">
      <c r="T1196" s="8">
        <v>2603</v>
      </c>
      <c r="U1196" s="8">
        <v>2602</v>
      </c>
      <c r="V1196" s="8">
        <v>2597</v>
      </c>
      <c r="W1196" s="8">
        <v>2599</v>
      </c>
      <c r="X1196" s="8">
        <v>2593</v>
      </c>
      <c r="Y1196" s="8">
        <v>2589</v>
      </c>
      <c r="Z1196" s="8">
        <v>2595</v>
      </c>
      <c r="AA1196" s="8">
        <v>2595</v>
      </c>
      <c r="AD1196" t="str">
        <f t="shared" si="278"/>
        <v>2603+2602+2597+2599+2593+2589+2595+2595</v>
      </c>
      <c r="AI1196" t="s">
        <v>171</v>
      </c>
      <c r="AJ1196" t="str">
        <f t="shared" si="279"/>
        <v>2603+2602+2597+2599+2593+2589+2595+2595</v>
      </c>
    </row>
    <row r="1197" spans="20:36" x14ac:dyDescent="0.15">
      <c r="T1197" s="8">
        <v>2611</v>
      </c>
      <c r="U1197" s="8">
        <v>2610</v>
      </c>
      <c r="V1197" s="8">
        <v>2608</v>
      </c>
      <c r="W1197" s="8">
        <v>2607</v>
      </c>
      <c r="X1197" s="8">
        <v>2601</v>
      </c>
      <c r="Y1197" s="8">
        <v>2597</v>
      </c>
      <c r="Z1197" s="8">
        <v>2603</v>
      </c>
      <c r="AA1197" s="8">
        <v>2599</v>
      </c>
      <c r="AD1197" t="str">
        <f t="shared" si="278"/>
        <v>2611+2610+2608+2607+2601+2597+2603+2599</v>
      </c>
      <c r="AI1197" t="s">
        <v>172</v>
      </c>
      <c r="AJ1197" t="str">
        <f t="shared" si="279"/>
        <v>2611+2610+2608+2607+2601+2597+2603+2599</v>
      </c>
    </row>
    <row r="1198" spans="20:36" x14ac:dyDescent="0.15">
      <c r="T1198" s="8">
        <v>2619</v>
      </c>
      <c r="U1198" s="8">
        <v>2615</v>
      </c>
      <c r="V1198" s="8">
        <v>2613</v>
      </c>
      <c r="W1198" s="8">
        <v>2615</v>
      </c>
      <c r="X1198" s="8">
        <v>2608</v>
      </c>
      <c r="Y1198" s="8">
        <v>2611</v>
      </c>
      <c r="Z1198" s="8">
        <v>2609</v>
      </c>
      <c r="AA1198" s="8">
        <v>2607</v>
      </c>
      <c r="AD1198" t="str">
        <f t="shared" si="278"/>
        <v>2619+2615+2613+2615+2608+2611+2609+2607</v>
      </c>
      <c r="AI1198" t="s">
        <v>173</v>
      </c>
      <c r="AJ1198" t="str">
        <f t="shared" si="279"/>
        <v>2619+2615+2613+2615+2608+2611+2609+2607</v>
      </c>
    </row>
    <row r="1199" spans="20:36" x14ac:dyDescent="0.15">
      <c r="T1199" s="8">
        <v>2627</v>
      </c>
      <c r="U1199" s="8">
        <v>2623</v>
      </c>
      <c r="V1199" s="8">
        <v>2621</v>
      </c>
      <c r="W1199" s="8">
        <v>2623</v>
      </c>
      <c r="X1199" s="8">
        <v>2616</v>
      </c>
      <c r="Y1199" s="8">
        <v>2619</v>
      </c>
      <c r="Z1199" s="8">
        <v>2617</v>
      </c>
      <c r="AA1199" s="8">
        <v>2615</v>
      </c>
      <c r="AD1199" t="str">
        <f t="shared" si="278"/>
        <v>2627+2623+2621+2623+2616+2619+2617+2615</v>
      </c>
      <c r="AI1199" t="s">
        <v>174</v>
      </c>
      <c r="AJ1199" t="str">
        <f t="shared" si="279"/>
        <v>2627+2623+2621+2623+2616+2619+2617+2615</v>
      </c>
    </row>
    <row r="1200" spans="20:36" x14ac:dyDescent="0.15">
      <c r="T1200" s="8">
        <v>2635</v>
      </c>
      <c r="U1200" s="8">
        <v>2631</v>
      </c>
      <c r="V1200" s="8">
        <v>2629</v>
      </c>
      <c r="W1200" s="8">
        <v>2631</v>
      </c>
      <c r="X1200" s="8">
        <v>2624</v>
      </c>
      <c r="Y1200" s="8">
        <v>2627</v>
      </c>
      <c r="Z1200" s="8">
        <v>2625</v>
      </c>
      <c r="AA1200" s="8">
        <v>2623</v>
      </c>
      <c r="AD1200" t="str">
        <f t="shared" si="278"/>
        <v>2635+2631+2629+2631+2624+2627+2625+2623</v>
      </c>
      <c r="AI1200" t="s">
        <v>175</v>
      </c>
      <c r="AJ1200" t="str">
        <f t="shared" si="279"/>
        <v>2635+2631+2629+2631+2624+2627+2625+2623</v>
      </c>
    </row>
    <row r="1201" spans="20:36" x14ac:dyDescent="0.15">
      <c r="T1201" s="8">
        <v>2643</v>
      </c>
      <c r="U1201" s="8">
        <v>2637</v>
      </c>
      <c r="V1201" s="8">
        <v>2637</v>
      </c>
      <c r="W1201" s="8">
        <v>2639</v>
      </c>
      <c r="X1201" s="8">
        <v>2630</v>
      </c>
      <c r="Y1201" s="8">
        <v>2627</v>
      </c>
      <c r="Z1201" s="8">
        <v>2633</v>
      </c>
      <c r="AA1201" s="8">
        <v>2635</v>
      </c>
      <c r="AD1201" t="str">
        <f t="shared" si="278"/>
        <v>2643+2637+2637+2639+2630+2627+2633+2635</v>
      </c>
      <c r="AI1201" t="s">
        <v>176</v>
      </c>
      <c r="AJ1201" t="str">
        <f t="shared" si="279"/>
        <v>2643+2637+2637+2639+2630+2627+2633+2635</v>
      </c>
    </row>
    <row r="1202" spans="20:36" x14ac:dyDescent="0.15">
      <c r="T1202" s="8">
        <f>T1201+8</f>
        <v>2651</v>
      </c>
      <c r="U1202" s="8">
        <f>U1201+7</f>
        <v>2644</v>
      </c>
      <c r="V1202" s="8">
        <f>V1201+8</f>
        <v>2645</v>
      </c>
      <c r="W1202" s="8">
        <f>W1201+8</f>
        <v>2647</v>
      </c>
      <c r="X1202" s="8">
        <f>X1201+8</f>
        <v>2638</v>
      </c>
      <c r="Y1202" s="8">
        <f>Y1201+8</f>
        <v>2635</v>
      </c>
      <c r="Z1202" s="8">
        <f>Z1201+8</f>
        <v>2641</v>
      </c>
      <c r="AA1202" s="8">
        <f>AA1201+8</f>
        <v>2643</v>
      </c>
      <c r="AD1202" t="str">
        <f t="shared" si="278"/>
        <v>2651+2644+2645+2647+2638+2635+2641+2643</v>
      </c>
      <c r="AI1202" t="s">
        <v>177</v>
      </c>
      <c r="AJ1202" t="str">
        <f t="shared" si="279"/>
        <v>2651+2644+2645+2647+2638+2635+2641+2643</v>
      </c>
    </row>
    <row r="1203" spans="20:36" x14ac:dyDescent="0.15">
      <c r="T1203" s="8">
        <f t="shared" ref="T1203" si="286">T1202+8</f>
        <v>2659</v>
      </c>
      <c r="U1203" s="8">
        <f>U1202+8</f>
        <v>2652</v>
      </c>
      <c r="V1203" s="8">
        <f>V1202+8</f>
        <v>2653</v>
      </c>
      <c r="W1203" s="8">
        <f t="shared" ref="W1203:W1204" si="287">W1202+8</f>
        <v>2655</v>
      </c>
      <c r="X1203" s="8">
        <f t="shared" ref="X1203:X1204" si="288">X1202+8</f>
        <v>2646</v>
      </c>
      <c r="Y1203" s="8">
        <f t="shared" ref="Y1203:Y1204" si="289">Y1202+8</f>
        <v>2643</v>
      </c>
      <c r="Z1203" s="8">
        <f t="shared" ref="Z1203:Z1204" si="290">Z1202+8</f>
        <v>2649</v>
      </c>
      <c r="AA1203" s="8">
        <f t="shared" ref="AA1203:AA1204" si="291">AA1202+8</f>
        <v>2651</v>
      </c>
      <c r="AD1203" t="str">
        <f t="shared" si="278"/>
        <v>2659+2652+2653+2655+2646+2643+2649+2651</v>
      </c>
      <c r="AI1203" t="s">
        <v>178</v>
      </c>
      <c r="AJ1203" t="str">
        <f t="shared" si="279"/>
        <v>2659+2652+2653+2655+2646+2643+2649+2651</v>
      </c>
    </row>
    <row r="1204" spans="20:36" x14ac:dyDescent="0.15">
      <c r="T1204" s="8">
        <f>T1203+8</f>
        <v>2667</v>
      </c>
      <c r="U1204" s="8">
        <f>U1203+9</f>
        <v>2661</v>
      </c>
      <c r="V1204" s="8">
        <f>V1203+8</f>
        <v>2661</v>
      </c>
      <c r="W1204" s="8">
        <f t="shared" si="287"/>
        <v>2663</v>
      </c>
      <c r="X1204" s="8">
        <f t="shared" si="288"/>
        <v>2654</v>
      </c>
      <c r="Y1204" s="8">
        <f t="shared" si="289"/>
        <v>2651</v>
      </c>
      <c r="Z1204" s="8">
        <f t="shared" si="290"/>
        <v>2657</v>
      </c>
      <c r="AA1204" s="8">
        <f t="shared" si="291"/>
        <v>2659</v>
      </c>
      <c r="AD1204" t="str">
        <f t="shared" si="278"/>
        <v>2667+2661+2661+2663+2654+2651+2657+2659</v>
      </c>
      <c r="AI1204" t="s">
        <v>179</v>
      </c>
      <c r="AJ1204" t="str">
        <f t="shared" si="279"/>
        <v>2667+2661+2661+2663+2654+2651+2657+2659</v>
      </c>
    </row>
    <row r="1205" spans="20:36" x14ac:dyDescent="0.15">
      <c r="T1205" s="8"/>
      <c r="U1205" s="8"/>
      <c r="V1205" s="8"/>
      <c r="W1205" s="8"/>
      <c r="X1205" s="8"/>
      <c r="Y1205" s="8"/>
      <c r="Z1205" s="8"/>
      <c r="AA1205" s="8"/>
      <c r="AD1205" t="str">
        <f t="shared" si="278"/>
        <v>+++++++</v>
      </c>
      <c r="AJ1205">
        <f t="shared" si="279"/>
        <v>0</v>
      </c>
    </row>
    <row r="1206" spans="20:36" x14ac:dyDescent="0.15">
      <c r="T1206" s="8"/>
      <c r="U1206" s="8"/>
      <c r="V1206" s="8"/>
      <c r="W1206" s="8"/>
      <c r="X1206" s="8"/>
      <c r="Y1206" s="8"/>
      <c r="Z1206" s="8"/>
      <c r="AA1206" s="8"/>
      <c r="AD1206" t="str">
        <f t="shared" si="278"/>
        <v>+++++++</v>
      </c>
      <c r="AJ1206">
        <f t="shared" si="279"/>
        <v>0</v>
      </c>
    </row>
    <row r="1207" spans="20:36" x14ac:dyDescent="0.15">
      <c r="T1207" s="8"/>
      <c r="U1207" s="8"/>
      <c r="V1207" s="8"/>
      <c r="W1207" s="8"/>
      <c r="X1207" s="8"/>
      <c r="Y1207" s="8"/>
      <c r="Z1207" s="8"/>
      <c r="AA1207" s="8"/>
      <c r="AD1207" t="str">
        <f t="shared" si="278"/>
        <v>+++++++</v>
      </c>
      <c r="AJ1207">
        <f t="shared" si="279"/>
        <v>0</v>
      </c>
    </row>
    <row r="1208" spans="20:36" x14ac:dyDescent="0.15">
      <c r="T1208" s="8">
        <v>2004</v>
      </c>
      <c r="U1208" s="8">
        <v>2001</v>
      </c>
      <c r="V1208" s="8">
        <v>2001</v>
      </c>
      <c r="W1208" s="8">
        <v>2000</v>
      </c>
      <c r="X1208" s="8" t="s">
        <v>154</v>
      </c>
      <c r="Y1208" s="8" t="s">
        <v>154</v>
      </c>
      <c r="Z1208" s="8" t="s">
        <v>154</v>
      </c>
      <c r="AA1208" s="8" t="s">
        <v>154</v>
      </c>
      <c r="AD1208" t="str">
        <f t="shared" si="278"/>
        <v>2004+2001+2001+2000++++</v>
      </c>
      <c r="AI1208" t="s">
        <v>205</v>
      </c>
      <c r="AJ1208" t="str">
        <f t="shared" si="279"/>
        <v>2004+2001+2001+2000</v>
      </c>
    </row>
    <row r="1209" spans="20:36" x14ac:dyDescent="0.15">
      <c r="T1209" s="8">
        <v>2501</v>
      </c>
      <c r="U1209" s="8">
        <v>2503</v>
      </c>
      <c r="V1209" s="8">
        <v>2000</v>
      </c>
      <c r="W1209" s="8">
        <v>2004</v>
      </c>
      <c r="X1209" s="8">
        <v>2005</v>
      </c>
      <c r="Y1209" s="8" t="s">
        <v>154</v>
      </c>
      <c r="Z1209" s="8" t="s">
        <v>154</v>
      </c>
      <c r="AA1209" s="8" t="s">
        <v>154</v>
      </c>
      <c r="AD1209" t="str">
        <f t="shared" si="278"/>
        <v>2501+2503+2000+2004+2005+++</v>
      </c>
      <c r="AI1209" t="s">
        <v>255</v>
      </c>
      <c r="AJ1209" t="str">
        <f t="shared" si="279"/>
        <v>2501+2503+2000+2004+2005</v>
      </c>
    </row>
    <row r="1210" spans="20:36" x14ac:dyDescent="0.15">
      <c r="T1210" s="8">
        <v>2508</v>
      </c>
      <c r="U1210" s="8">
        <v>2505</v>
      </c>
      <c r="V1210" s="8">
        <v>2500</v>
      </c>
      <c r="W1210" s="8">
        <v>2504</v>
      </c>
      <c r="X1210" s="8">
        <v>2501</v>
      </c>
      <c r="Y1210" s="8" t="s">
        <v>154</v>
      </c>
      <c r="Z1210" s="8" t="s">
        <v>154</v>
      </c>
      <c r="AA1210" s="8" t="s">
        <v>154</v>
      </c>
      <c r="AD1210" t="str">
        <f t="shared" si="278"/>
        <v>2508+2505+2500+2504+2501+++</v>
      </c>
      <c r="AI1210" t="s">
        <v>256</v>
      </c>
      <c r="AJ1210" t="str">
        <f t="shared" si="279"/>
        <v>2508+2505+2500+2504+2501</v>
      </c>
    </row>
    <row r="1211" spans="20:36" x14ac:dyDescent="0.15">
      <c r="T1211" s="8">
        <v>2512</v>
      </c>
      <c r="U1211" s="8">
        <v>2514</v>
      </c>
      <c r="V1211" s="8">
        <v>2505</v>
      </c>
      <c r="W1211" s="8">
        <v>2506</v>
      </c>
      <c r="X1211" s="8">
        <v>2508</v>
      </c>
      <c r="Y1211" s="8" t="s">
        <v>154</v>
      </c>
      <c r="Z1211" s="8" t="s">
        <v>154</v>
      </c>
      <c r="AA1211" s="8" t="s">
        <v>154</v>
      </c>
      <c r="AD1211" t="str">
        <f t="shared" si="278"/>
        <v>2512+2514+2505+2506+2508+++</v>
      </c>
      <c r="AI1211" t="s">
        <v>400</v>
      </c>
      <c r="AJ1211" t="str">
        <f t="shared" si="279"/>
        <v>2512+2514+2505+2506+2508</v>
      </c>
    </row>
    <row r="1212" spans="20:36" x14ac:dyDescent="0.15">
      <c r="T1212" s="8">
        <v>2520</v>
      </c>
      <c r="U1212" s="8">
        <v>2518</v>
      </c>
      <c r="V1212" s="8">
        <v>2512</v>
      </c>
      <c r="W1212" s="8">
        <v>2511</v>
      </c>
      <c r="X1212" s="8">
        <v>2510</v>
      </c>
      <c r="Y1212" s="8">
        <v>2512</v>
      </c>
      <c r="Z1212" s="8" t="s">
        <v>154</v>
      </c>
      <c r="AA1212" s="8" t="s">
        <v>154</v>
      </c>
      <c r="AD1212" t="str">
        <f t="shared" si="278"/>
        <v>2520+2518+2512+2511+2510+2512++</v>
      </c>
      <c r="AI1212" t="s">
        <v>401</v>
      </c>
      <c r="AJ1212" t="str">
        <f t="shared" si="279"/>
        <v>2520+2518+2512+2511+2510+2512</v>
      </c>
    </row>
    <row r="1213" spans="20:36" x14ac:dyDescent="0.15">
      <c r="T1213" s="8">
        <v>2526</v>
      </c>
      <c r="U1213" s="8">
        <v>2524</v>
      </c>
      <c r="V1213" s="8">
        <v>2515</v>
      </c>
      <c r="W1213" s="8">
        <v>2515</v>
      </c>
      <c r="X1213" s="8">
        <v>2517</v>
      </c>
      <c r="Y1213" s="8">
        <v>2520</v>
      </c>
      <c r="Z1213" s="8" t="s">
        <v>154</v>
      </c>
      <c r="AA1213" s="8" t="s">
        <v>154</v>
      </c>
      <c r="AD1213" t="str">
        <f t="shared" si="278"/>
        <v>2526+2524+2515+2515+2517+2520++</v>
      </c>
      <c r="AI1213" t="s">
        <v>402</v>
      </c>
      <c r="AJ1213" t="str">
        <f t="shared" si="279"/>
        <v>2526+2524+2515+2515+2517+2520</v>
      </c>
    </row>
    <row r="1214" spans="20:36" x14ac:dyDescent="0.15">
      <c r="T1214" s="8">
        <v>2532</v>
      </c>
      <c r="U1214" s="8">
        <v>2527</v>
      </c>
      <c r="V1214" s="8">
        <v>2524</v>
      </c>
      <c r="W1214" s="8">
        <v>2524</v>
      </c>
      <c r="X1214" s="8">
        <v>2526</v>
      </c>
      <c r="Y1214" s="8">
        <v>2526</v>
      </c>
      <c r="Z1214" s="8" t="s">
        <v>154</v>
      </c>
      <c r="AA1214" s="8" t="s">
        <v>154</v>
      </c>
      <c r="AD1214" t="str">
        <f t="shared" si="278"/>
        <v>2532+2527+2524+2524+2526+2526++</v>
      </c>
      <c r="AI1214" t="s">
        <v>403</v>
      </c>
      <c r="AJ1214" t="str">
        <f t="shared" si="279"/>
        <v>2532+2527+2524+2524+2526+2526</v>
      </c>
    </row>
    <row r="1215" spans="20:36" x14ac:dyDescent="0.15">
      <c r="T1215" s="8">
        <v>2538</v>
      </c>
      <c r="U1215" s="8">
        <v>2533</v>
      </c>
      <c r="V1215" s="8">
        <v>2532</v>
      </c>
      <c r="W1215" s="8">
        <v>2532</v>
      </c>
      <c r="X1215" s="8">
        <v>2529</v>
      </c>
      <c r="Y1215" s="8">
        <v>2530</v>
      </c>
      <c r="Z1215" s="8" t="s">
        <v>154</v>
      </c>
      <c r="AA1215" s="8" t="s">
        <v>154</v>
      </c>
      <c r="AD1215" t="str">
        <f t="shared" si="278"/>
        <v>2538+2533+2532+2532+2529+2530++</v>
      </c>
      <c r="AI1215" t="s">
        <v>404</v>
      </c>
      <c r="AJ1215" t="str">
        <f t="shared" si="279"/>
        <v>2538+2533+2532+2532+2529+2530</v>
      </c>
    </row>
    <row r="1216" spans="20:36" x14ac:dyDescent="0.15">
      <c r="T1216" s="8">
        <v>2544</v>
      </c>
      <c r="U1216" s="8">
        <v>2542</v>
      </c>
      <c r="V1216" s="8">
        <v>2541</v>
      </c>
      <c r="W1216" s="8">
        <v>2535</v>
      </c>
      <c r="X1216" s="8">
        <v>2533</v>
      </c>
      <c r="Y1216" s="8">
        <v>2533</v>
      </c>
      <c r="Z1216" s="8">
        <v>2538</v>
      </c>
      <c r="AA1216" s="8" t="s">
        <v>154</v>
      </c>
      <c r="AD1216" t="str">
        <f t="shared" si="278"/>
        <v>2544+2542+2541+2535+2533+2533+2538+</v>
      </c>
      <c r="AI1216" t="s">
        <v>405</v>
      </c>
      <c r="AJ1216" t="str">
        <f t="shared" si="279"/>
        <v>2544+2542+2541+2535+2533+2533+2538</v>
      </c>
    </row>
    <row r="1217" spans="20:36" x14ac:dyDescent="0.15">
      <c r="T1217" s="8">
        <v>2551</v>
      </c>
      <c r="U1217" s="8">
        <v>2546</v>
      </c>
      <c r="V1217" s="8">
        <v>2547</v>
      </c>
      <c r="W1217" s="8">
        <v>2541</v>
      </c>
      <c r="X1217" s="8">
        <v>2542</v>
      </c>
      <c r="Y1217" s="8">
        <v>2544</v>
      </c>
      <c r="Z1217" s="8">
        <v>2542</v>
      </c>
      <c r="AA1217" s="8" t="s">
        <v>154</v>
      </c>
      <c r="AD1217" t="str">
        <f t="shared" si="278"/>
        <v>2551+2546+2547+2541+2542+2544+2542+</v>
      </c>
      <c r="AI1217" t="s">
        <v>406</v>
      </c>
      <c r="AJ1217" t="str">
        <f t="shared" si="279"/>
        <v>2551+2546+2547+2541+2542+2544+2542</v>
      </c>
    </row>
    <row r="1218" spans="20:36" x14ac:dyDescent="0.15">
      <c r="T1218" s="8">
        <v>2558</v>
      </c>
      <c r="U1218" s="8">
        <v>2556</v>
      </c>
      <c r="V1218" s="8">
        <v>2557</v>
      </c>
      <c r="W1218" s="8">
        <v>2547</v>
      </c>
      <c r="X1218" s="8">
        <v>2547</v>
      </c>
      <c r="Y1218" s="8">
        <v>2551</v>
      </c>
      <c r="Z1218" s="8">
        <v>2549</v>
      </c>
      <c r="AA1218" s="8" t="s">
        <v>154</v>
      </c>
      <c r="AD1218" t="str">
        <f t="shared" si="278"/>
        <v>2558+2556+2557+2547+2547+2551+2549+</v>
      </c>
      <c r="AI1218" t="s">
        <v>407</v>
      </c>
      <c r="AJ1218" t="str">
        <f t="shared" si="279"/>
        <v>2558+2556+2557+2547+2547+2551+2549</v>
      </c>
    </row>
    <row r="1219" spans="20:36" x14ac:dyDescent="0.15">
      <c r="T1219" s="8">
        <v>2565</v>
      </c>
      <c r="U1219" s="8">
        <v>2561</v>
      </c>
      <c r="V1219" s="8">
        <v>2563</v>
      </c>
      <c r="W1219" s="8">
        <v>2554</v>
      </c>
      <c r="X1219" s="8">
        <v>2553</v>
      </c>
      <c r="Y1219" s="8">
        <v>2558</v>
      </c>
      <c r="Z1219" s="8">
        <v>2555</v>
      </c>
      <c r="AA1219" s="8" t="s">
        <v>154</v>
      </c>
      <c r="AD1219" t="str">
        <f t="shared" si="278"/>
        <v>2565+2561+2563+2554+2553+2558+2555+</v>
      </c>
      <c r="AI1219" t="s">
        <v>408</v>
      </c>
      <c r="AJ1219" t="str">
        <f t="shared" si="279"/>
        <v>2565+2561+2563+2554+2553+2558+2555</v>
      </c>
    </row>
    <row r="1220" spans="20:36" x14ac:dyDescent="0.15">
      <c r="T1220" s="8">
        <v>2572</v>
      </c>
      <c r="U1220" s="8">
        <v>2569</v>
      </c>
      <c r="V1220" s="8">
        <v>2569</v>
      </c>
      <c r="W1220" s="8">
        <v>2561</v>
      </c>
      <c r="X1220" s="8">
        <v>2563</v>
      </c>
      <c r="Y1220" s="8">
        <v>2560</v>
      </c>
      <c r="Z1220" s="8">
        <v>2565</v>
      </c>
      <c r="AA1220" s="8" t="s">
        <v>154</v>
      </c>
      <c r="AD1220" t="str">
        <f t="shared" si="278"/>
        <v>2572+2569+2569+2561+2563+2560+2565+</v>
      </c>
      <c r="AI1220" t="s">
        <v>409</v>
      </c>
      <c r="AJ1220" t="str">
        <f t="shared" si="279"/>
        <v>2572+2569+2569+2561+2563+2560+2565</v>
      </c>
    </row>
    <row r="1221" spans="20:36" x14ac:dyDescent="0.15">
      <c r="T1221" s="8">
        <v>2579</v>
      </c>
      <c r="U1221" s="8">
        <v>2578</v>
      </c>
      <c r="V1221" s="8">
        <v>2575</v>
      </c>
      <c r="W1221" s="8">
        <v>2567</v>
      </c>
      <c r="X1221" s="8">
        <v>2568</v>
      </c>
      <c r="Y1221" s="8">
        <v>2572</v>
      </c>
      <c r="Z1221" s="8">
        <v>2572</v>
      </c>
      <c r="AA1221" s="8" t="s">
        <v>154</v>
      </c>
      <c r="AD1221" t="str">
        <f t="shared" ref="AD1221:AD1284" si="292">T1221&amp;"+"&amp;U1221&amp;"+"&amp;V1221&amp;"+"&amp;W1221&amp;"+"&amp;X1221&amp;"+"&amp;Y1221&amp;"+"&amp;Z1221&amp;"+"&amp;AA1221</f>
        <v>2579+2578+2575+2567+2568+2572+2572+</v>
      </c>
      <c r="AI1221" t="s">
        <v>410</v>
      </c>
      <c r="AJ1221" t="str">
        <f t="shared" ref="AJ1221:AJ1284" si="293">IF(RIGHT(AI1221,1)="+",LEFT(AI1221,LEN(AI1221)-1),AI1221)</f>
        <v>2579+2578+2575+2567+2568+2572+2572</v>
      </c>
    </row>
    <row r="1222" spans="20:36" x14ac:dyDescent="0.15">
      <c r="T1222" s="8">
        <v>2587</v>
      </c>
      <c r="U1222" s="8">
        <v>2583</v>
      </c>
      <c r="V1222" s="8">
        <v>2584</v>
      </c>
      <c r="W1222" s="8">
        <v>2582</v>
      </c>
      <c r="X1222" s="8">
        <v>2578</v>
      </c>
      <c r="Y1222" s="8">
        <v>2579</v>
      </c>
      <c r="Z1222" s="8">
        <v>2576</v>
      </c>
      <c r="AA1222" s="8">
        <v>2577</v>
      </c>
      <c r="AD1222" t="str">
        <f t="shared" si="292"/>
        <v>2587+2583+2584+2582+2578+2579+2576+2577</v>
      </c>
      <c r="AI1222" t="s">
        <v>411</v>
      </c>
      <c r="AJ1222" t="str">
        <f t="shared" si="293"/>
        <v>2587+2583+2584+2582+2578+2579+2576+2577</v>
      </c>
    </row>
    <row r="1223" spans="20:36" x14ac:dyDescent="0.15">
      <c r="T1223" s="8">
        <v>2595</v>
      </c>
      <c r="U1223" s="8">
        <v>2591</v>
      </c>
      <c r="V1223" s="8">
        <v>2592</v>
      </c>
      <c r="W1223" s="8">
        <v>2590</v>
      </c>
      <c r="X1223" s="8">
        <v>2585</v>
      </c>
      <c r="Y1223" s="8">
        <v>2584</v>
      </c>
      <c r="Z1223" s="8">
        <v>2587</v>
      </c>
      <c r="AA1223" s="8">
        <v>2583</v>
      </c>
      <c r="AD1223" t="str">
        <f t="shared" si="292"/>
        <v>2595+2591+2592+2590+2585+2584+2587+2583</v>
      </c>
      <c r="AI1223" t="s">
        <v>412</v>
      </c>
      <c r="AJ1223" t="str">
        <f t="shared" si="293"/>
        <v>2595+2591+2592+2590+2585+2584+2587+2583</v>
      </c>
    </row>
    <row r="1224" spans="20:36" x14ac:dyDescent="0.15">
      <c r="T1224" s="8">
        <v>2603</v>
      </c>
      <c r="U1224" s="8">
        <v>2598</v>
      </c>
      <c r="V1224" s="8">
        <v>2602</v>
      </c>
      <c r="W1224" s="8">
        <v>2601</v>
      </c>
      <c r="X1224" s="8">
        <v>2595</v>
      </c>
      <c r="Y1224" s="8">
        <v>2592</v>
      </c>
      <c r="Z1224" s="8">
        <v>2594</v>
      </c>
      <c r="AA1224" s="8">
        <v>2595</v>
      </c>
      <c r="AD1224" t="str">
        <f t="shared" si="292"/>
        <v>2603+2598+2602+2601+2595+2592+2594+2595</v>
      </c>
      <c r="AI1224" t="s">
        <v>391</v>
      </c>
      <c r="AJ1224" t="str">
        <f t="shared" si="293"/>
        <v>2603+2598+2602+2601+2595+2592+2594+2595</v>
      </c>
    </row>
    <row r="1225" spans="20:36" x14ac:dyDescent="0.15">
      <c r="T1225" s="8">
        <v>2611</v>
      </c>
      <c r="U1225" s="8">
        <v>2607</v>
      </c>
      <c r="V1225" s="8">
        <v>2606</v>
      </c>
      <c r="W1225" s="8">
        <v>2608</v>
      </c>
      <c r="X1225" s="8">
        <v>2599</v>
      </c>
      <c r="Y1225" s="8">
        <v>2600</v>
      </c>
      <c r="Z1225" s="8">
        <v>2603</v>
      </c>
      <c r="AA1225" s="8">
        <v>2601</v>
      </c>
      <c r="AD1225" t="str">
        <f t="shared" si="292"/>
        <v>2611+2607+2606+2608+2599+2600+2603+2601</v>
      </c>
      <c r="AI1225" t="s">
        <v>413</v>
      </c>
      <c r="AJ1225" t="str">
        <f t="shared" si="293"/>
        <v>2611+2607+2606+2608+2599+2600+2603+2601</v>
      </c>
    </row>
    <row r="1226" spans="20:36" x14ac:dyDescent="0.15">
      <c r="T1226" s="8">
        <v>2619</v>
      </c>
      <c r="U1226" s="8">
        <v>2614</v>
      </c>
      <c r="V1226" s="8">
        <v>2615</v>
      </c>
      <c r="W1226" s="8">
        <v>2616</v>
      </c>
      <c r="X1226" s="8">
        <v>2608</v>
      </c>
      <c r="Y1226" s="8">
        <v>2609</v>
      </c>
      <c r="Z1226" s="8">
        <v>2610</v>
      </c>
      <c r="AA1226" s="8">
        <v>2608</v>
      </c>
      <c r="AD1226" t="str">
        <f t="shared" si="292"/>
        <v>2619+2614+2615+2616+2608+2609+2610+2608</v>
      </c>
      <c r="AI1226" t="s">
        <v>414</v>
      </c>
      <c r="AJ1226" t="str">
        <f t="shared" si="293"/>
        <v>2619+2614+2615+2616+2608+2609+2610+2608</v>
      </c>
    </row>
    <row r="1227" spans="20:36" x14ac:dyDescent="0.15">
      <c r="T1227" s="8">
        <v>2628</v>
      </c>
      <c r="U1227" s="8">
        <v>2622</v>
      </c>
      <c r="V1227" s="8">
        <v>2623</v>
      </c>
      <c r="W1227" s="8">
        <v>2623</v>
      </c>
      <c r="X1227" s="8">
        <v>2616</v>
      </c>
      <c r="Y1227" s="8">
        <v>2617</v>
      </c>
      <c r="Z1227" s="8">
        <v>2618</v>
      </c>
      <c r="AA1227" s="8">
        <v>2616</v>
      </c>
      <c r="AD1227" t="str">
        <f t="shared" si="292"/>
        <v>2628+2622+2623+2623+2616+2617+2618+2616</v>
      </c>
      <c r="AI1227" t="s">
        <v>224</v>
      </c>
      <c r="AJ1227" t="str">
        <f t="shared" si="293"/>
        <v>2628+2622+2623+2623+2616+2617+2618+2616</v>
      </c>
    </row>
    <row r="1228" spans="20:36" x14ac:dyDescent="0.15">
      <c r="T1228" s="8">
        <v>2636</v>
      </c>
      <c r="U1228" s="8">
        <v>2630</v>
      </c>
      <c r="V1228" s="8">
        <v>2631</v>
      </c>
      <c r="W1228" s="8">
        <v>2631</v>
      </c>
      <c r="X1228" s="8">
        <v>2624</v>
      </c>
      <c r="Y1228" s="8">
        <v>2625</v>
      </c>
      <c r="Z1228" s="8">
        <v>2626</v>
      </c>
      <c r="AA1228" s="8">
        <v>2624</v>
      </c>
      <c r="AD1228" t="str">
        <f t="shared" si="292"/>
        <v>2636+2630+2631+2631+2624+2625+2626+2624</v>
      </c>
      <c r="AI1228" t="s">
        <v>225</v>
      </c>
      <c r="AJ1228" t="str">
        <f t="shared" si="293"/>
        <v>2636+2630+2631+2631+2624+2625+2626+2624</v>
      </c>
    </row>
    <row r="1229" spans="20:36" x14ac:dyDescent="0.15">
      <c r="T1229" s="8">
        <v>2643</v>
      </c>
      <c r="U1229" s="8">
        <v>2639</v>
      </c>
      <c r="V1229" s="8">
        <v>2638</v>
      </c>
      <c r="W1229" s="8">
        <v>2639</v>
      </c>
      <c r="X1229" s="8">
        <v>2632</v>
      </c>
      <c r="Y1229" s="8">
        <v>2628</v>
      </c>
      <c r="Z1229" s="8">
        <v>2633</v>
      </c>
      <c r="AA1229" s="8">
        <v>2631</v>
      </c>
      <c r="AD1229" t="str">
        <f t="shared" si="292"/>
        <v>2643+2639+2638+2639+2632+2628+2633+2631</v>
      </c>
      <c r="AI1229" t="s">
        <v>226</v>
      </c>
      <c r="AJ1229" t="str">
        <f t="shared" si="293"/>
        <v>2643+2639+2638+2639+2632+2628+2633+2631</v>
      </c>
    </row>
    <row r="1230" spans="20:36" x14ac:dyDescent="0.15">
      <c r="T1230" s="8">
        <f>T1229+8</f>
        <v>2651</v>
      </c>
      <c r="U1230" s="8">
        <f>U1229+7</f>
        <v>2646</v>
      </c>
      <c r="V1230" s="8">
        <f>V1229+8</f>
        <v>2646</v>
      </c>
      <c r="W1230" s="8">
        <f>W1229+8</f>
        <v>2647</v>
      </c>
      <c r="X1230" s="8">
        <f>X1229+8</f>
        <v>2640</v>
      </c>
      <c r="Y1230" s="8">
        <f>Y1229+8</f>
        <v>2636</v>
      </c>
      <c r="Z1230" s="8">
        <f>Z1229+8</f>
        <v>2641</v>
      </c>
      <c r="AA1230" s="8">
        <f>AA1229+8</f>
        <v>2639</v>
      </c>
      <c r="AD1230" t="str">
        <f t="shared" si="292"/>
        <v>2651+2646+2646+2647+2640+2636+2641+2639</v>
      </c>
      <c r="AI1230" t="s">
        <v>227</v>
      </c>
      <c r="AJ1230" t="str">
        <f t="shared" si="293"/>
        <v>2651+2646+2646+2647+2640+2636+2641+2639</v>
      </c>
    </row>
    <row r="1231" spans="20:36" x14ac:dyDescent="0.15">
      <c r="T1231" s="8">
        <f t="shared" ref="T1231" si="294">T1230+8</f>
        <v>2659</v>
      </c>
      <c r="U1231" s="8">
        <f>U1230+8</f>
        <v>2654</v>
      </c>
      <c r="V1231" s="8">
        <f>V1230+8</f>
        <v>2654</v>
      </c>
      <c r="W1231" s="8">
        <f t="shared" ref="W1231:W1232" si="295">W1230+8</f>
        <v>2655</v>
      </c>
      <c r="X1231" s="8">
        <f t="shared" ref="X1231:X1232" si="296">X1230+8</f>
        <v>2648</v>
      </c>
      <c r="Y1231" s="8">
        <f t="shared" ref="Y1231:Y1232" si="297">Y1230+8</f>
        <v>2644</v>
      </c>
      <c r="Z1231" s="8">
        <f t="shared" ref="Z1231:Z1232" si="298">Z1230+8</f>
        <v>2649</v>
      </c>
      <c r="AA1231" s="8">
        <f t="shared" ref="AA1231:AA1232" si="299">AA1230+8</f>
        <v>2647</v>
      </c>
      <c r="AD1231" t="str">
        <f t="shared" si="292"/>
        <v>2659+2654+2654+2655+2648+2644+2649+2647</v>
      </c>
      <c r="AI1231" t="s">
        <v>228</v>
      </c>
      <c r="AJ1231" t="str">
        <f t="shared" si="293"/>
        <v>2659+2654+2654+2655+2648+2644+2649+2647</v>
      </c>
    </row>
    <row r="1232" spans="20:36" x14ac:dyDescent="0.15">
      <c r="T1232" s="8">
        <f>T1231+8</f>
        <v>2667</v>
      </c>
      <c r="U1232" s="8">
        <f>U1231+9</f>
        <v>2663</v>
      </c>
      <c r="V1232" s="8">
        <f>V1231+8</f>
        <v>2662</v>
      </c>
      <c r="W1232" s="8">
        <f t="shared" si="295"/>
        <v>2663</v>
      </c>
      <c r="X1232" s="8">
        <f t="shared" si="296"/>
        <v>2656</v>
      </c>
      <c r="Y1232" s="8">
        <f t="shared" si="297"/>
        <v>2652</v>
      </c>
      <c r="Z1232" s="8">
        <f t="shared" si="298"/>
        <v>2657</v>
      </c>
      <c r="AA1232" s="8">
        <f t="shared" si="299"/>
        <v>2655</v>
      </c>
      <c r="AD1232" t="str">
        <f t="shared" si="292"/>
        <v>2667+2663+2662+2663+2656+2652+2657+2655</v>
      </c>
      <c r="AI1232" t="s">
        <v>229</v>
      </c>
      <c r="AJ1232" t="str">
        <f t="shared" si="293"/>
        <v>2667+2663+2662+2663+2656+2652+2657+2655</v>
      </c>
    </row>
    <row r="1233" spans="20:36" x14ac:dyDescent="0.15">
      <c r="T1233" s="8"/>
      <c r="U1233" s="8"/>
      <c r="V1233" s="8"/>
      <c r="W1233" s="8"/>
      <c r="X1233" s="8"/>
      <c r="Y1233" s="8"/>
      <c r="Z1233" s="8"/>
      <c r="AA1233" s="8"/>
      <c r="AD1233" t="str">
        <f t="shared" si="292"/>
        <v>+++++++</v>
      </c>
      <c r="AJ1233">
        <f t="shared" si="293"/>
        <v>0</v>
      </c>
    </row>
    <row r="1234" spans="20:36" x14ac:dyDescent="0.15">
      <c r="T1234" s="8"/>
      <c r="U1234" s="8"/>
      <c r="V1234" s="8"/>
      <c r="W1234" s="8"/>
      <c r="X1234" s="8"/>
      <c r="Y1234" s="8"/>
      <c r="Z1234" s="8"/>
      <c r="AA1234" s="8"/>
      <c r="AD1234" t="str">
        <f t="shared" si="292"/>
        <v>+++++++</v>
      </c>
      <c r="AJ1234">
        <f t="shared" si="293"/>
        <v>0</v>
      </c>
    </row>
    <row r="1235" spans="20:36" x14ac:dyDescent="0.15">
      <c r="T1235" s="8"/>
      <c r="U1235" s="8"/>
      <c r="V1235" s="8"/>
      <c r="W1235" s="8"/>
      <c r="X1235" s="8"/>
      <c r="Y1235" s="8"/>
      <c r="Z1235" s="8"/>
      <c r="AA1235" s="8"/>
      <c r="AD1235" t="str">
        <f t="shared" si="292"/>
        <v>+++++++</v>
      </c>
      <c r="AJ1235">
        <f t="shared" si="293"/>
        <v>0</v>
      </c>
    </row>
    <row r="1236" spans="20:36" x14ac:dyDescent="0.15">
      <c r="T1236" s="8">
        <v>2004</v>
      </c>
      <c r="U1236" s="8">
        <v>2001</v>
      </c>
      <c r="V1236" s="8">
        <v>2001</v>
      </c>
      <c r="W1236" s="8">
        <v>2000</v>
      </c>
      <c r="X1236" s="8" t="s">
        <v>154</v>
      </c>
      <c r="Y1236" s="8" t="s">
        <v>154</v>
      </c>
      <c r="Z1236" s="8" t="s">
        <v>154</v>
      </c>
      <c r="AA1236" s="8" t="s">
        <v>154</v>
      </c>
      <c r="AD1236" t="str">
        <f t="shared" si="292"/>
        <v>2004+2001+2001+2000++++</v>
      </c>
      <c r="AI1236" t="s">
        <v>205</v>
      </c>
      <c r="AJ1236" t="str">
        <f t="shared" si="293"/>
        <v>2004+2001+2001+2000</v>
      </c>
    </row>
    <row r="1237" spans="20:36" x14ac:dyDescent="0.15">
      <c r="T1237" s="8">
        <v>2501</v>
      </c>
      <c r="U1237" s="8">
        <v>2502</v>
      </c>
      <c r="V1237" s="8">
        <v>2000</v>
      </c>
      <c r="W1237" s="8">
        <v>2004</v>
      </c>
      <c r="X1237" s="8">
        <v>2005</v>
      </c>
      <c r="Y1237" s="8" t="s">
        <v>154</v>
      </c>
      <c r="Z1237" s="8" t="s">
        <v>154</v>
      </c>
      <c r="AA1237" s="8" t="s">
        <v>154</v>
      </c>
      <c r="AD1237" t="str">
        <f t="shared" si="292"/>
        <v>2501+2502+2000+2004+2005+++</v>
      </c>
      <c r="AI1237" t="s">
        <v>378</v>
      </c>
      <c r="AJ1237" t="str">
        <f t="shared" si="293"/>
        <v>2501+2502+2000+2004+2005</v>
      </c>
    </row>
    <row r="1238" spans="20:36" x14ac:dyDescent="0.15">
      <c r="T1238" s="8">
        <v>2508</v>
      </c>
      <c r="U1238" s="8">
        <v>2506</v>
      </c>
      <c r="V1238" s="8">
        <v>2500</v>
      </c>
      <c r="W1238" s="8">
        <v>2504</v>
      </c>
      <c r="X1238" s="8">
        <v>2501</v>
      </c>
      <c r="Y1238" s="8" t="s">
        <v>154</v>
      </c>
      <c r="Z1238" s="8" t="s">
        <v>154</v>
      </c>
      <c r="AA1238" s="8" t="s">
        <v>154</v>
      </c>
      <c r="AD1238" t="str">
        <f t="shared" si="292"/>
        <v>2508+2506+2500+2504+2501+++</v>
      </c>
      <c r="AI1238" t="s">
        <v>319</v>
      </c>
      <c r="AJ1238" t="str">
        <f t="shared" si="293"/>
        <v>2508+2506+2500+2504+2501</v>
      </c>
    </row>
    <row r="1239" spans="20:36" x14ac:dyDescent="0.15">
      <c r="T1239" s="8">
        <v>2512</v>
      </c>
      <c r="U1239" s="8">
        <v>2514</v>
      </c>
      <c r="V1239" s="8">
        <v>2506</v>
      </c>
      <c r="W1239" s="8">
        <v>2505</v>
      </c>
      <c r="X1239" s="8">
        <v>2508</v>
      </c>
      <c r="Y1239" s="8" t="s">
        <v>154</v>
      </c>
      <c r="Z1239" s="8" t="s">
        <v>154</v>
      </c>
      <c r="AA1239" s="8" t="s">
        <v>154</v>
      </c>
      <c r="AD1239" t="str">
        <f t="shared" si="292"/>
        <v>2512+2514+2506+2505+2508+++</v>
      </c>
      <c r="AI1239" t="s">
        <v>379</v>
      </c>
      <c r="AJ1239" t="str">
        <f t="shared" si="293"/>
        <v>2512+2514+2506+2505+2508</v>
      </c>
    </row>
    <row r="1240" spans="20:36" x14ac:dyDescent="0.15">
      <c r="T1240" s="8">
        <v>2520</v>
      </c>
      <c r="U1240" s="8">
        <v>2518</v>
      </c>
      <c r="V1240" s="8">
        <v>2512</v>
      </c>
      <c r="W1240" s="8">
        <v>2510</v>
      </c>
      <c r="X1240" s="8">
        <v>2511</v>
      </c>
      <c r="Y1240" s="8">
        <v>2512</v>
      </c>
      <c r="Z1240" s="8" t="s">
        <v>154</v>
      </c>
      <c r="AA1240" s="8" t="s">
        <v>154</v>
      </c>
      <c r="AD1240" t="str">
        <f t="shared" si="292"/>
        <v>2520+2518+2512+2510+2511+2512++</v>
      </c>
      <c r="AI1240" t="s">
        <v>380</v>
      </c>
      <c r="AJ1240" t="str">
        <f t="shared" si="293"/>
        <v>2520+2518+2512+2510+2511+2512</v>
      </c>
    </row>
    <row r="1241" spans="20:36" x14ac:dyDescent="0.15">
      <c r="T1241" s="8">
        <v>2526</v>
      </c>
      <c r="U1241" s="8">
        <v>2524</v>
      </c>
      <c r="V1241" s="8">
        <v>2517</v>
      </c>
      <c r="W1241" s="8">
        <v>2517</v>
      </c>
      <c r="X1241" s="8">
        <v>2515</v>
      </c>
      <c r="Y1241" s="8">
        <v>2520</v>
      </c>
      <c r="Z1241" s="8" t="s">
        <v>154</v>
      </c>
      <c r="AA1241" s="8" t="s">
        <v>154</v>
      </c>
      <c r="AD1241" t="str">
        <f t="shared" si="292"/>
        <v>2526+2524+2517+2517+2515+2520++</v>
      </c>
      <c r="AI1241" t="s">
        <v>381</v>
      </c>
      <c r="AJ1241" t="str">
        <f t="shared" si="293"/>
        <v>2526+2524+2517+2517+2515+2520</v>
      </c>
    </row>
    <row r="1242" spans="20:36" x14ac:dyDescent="0.15">
      <c r="T1242" s="8">
        <v>2532</v>
      </c>
      <c r="U1242" s="8">
        <v>2529</v>
      </c>
      <c r="V1242" s="8">
        <v>2524</v>
      </c>
      <c r="W1242" s="8">
        <v>2524</v>
      </c>
      <c r="X1242" s="8">
        <v>2526</v>
      </c>
      <c r="Y1242" s="8">
        <v>2526</v>
      </c>
      <c r="Z1242" s="8" t="s">
        <v>154</v>
      </c>
      <c r="AA1242" s="8" t="s">
        <v>154</v>
      </c>
      <c r="AD1242" t="str">
        <f t="shared" si="292"/>
        <v>2532+2529+2524+2524+2526+2526++</v>
      </c>
      <c r="AI1242" t="s">
        <v>382</v>
      </c>
      <c r="AJ1242" t="str">
        <f t="shared" si="293"/>
        <v>2532+2529+2524+2524+2526+2526</v>
      </c>
    </row>
    <row r="1243" spans="20:36" x14ac:dyDescent="0.15">
      <c r="T1243" s="8">
        <v>2538</v>
      </c>
      <c r="U1243" s="8">
        <v>2535</v>
      </c>
      <c r="V1243" s="8">
        <v>2532</v>
      </c>
      <c r="W1243" s="8">
        <v>2532</v>
      </c>
      <c r="X1243" s="8">
        <v>2527</v>
      </c>
      <c r="Y1243" s="8">
        <v>2530</v>
      </c>
      <c r="Z1243" s="8" t="s">
        <v>154</v>
      </c>
      <c r="AA1243" s="8" t="s">
        <v>154</v>
      </c>
      <c r="AD1243" t="str">
        <f t="shared" si="292"/>
        <v>2538+2535+2532+2532+2527+2530++</v>
      </c>
      <c r="AI1243" t="s">
        <v>237</v>
      </c>
      <c r="AJ1243" t="str">
        <f t="shared" si="293"/>
        <v>2538+2535+2532+2532+2527+2530</v>
      </c>
    </row>
    <row r="1244" spans="20:36" x14ac:dyDescent="0.15">
      <c r="T1244" s="8">
        <v>2544</v>
      </c>
      <c r="U1244" s="8">
        <v>2542</v>
      </c>
      <c r="V1244" s="8">
        <v>2541</v>
      </c>
      <c r="W1244" s="8">
        <v>2533</v>
      </c>
      <c r="X1244" s="8">
        <v>2535</v>
      </c>
      <c r="Y1244" s="8">
        <v>2535</v>
      </c>
      <c r="Z1244" s="8">
        <v>2538</v>
      </c>
      <c r="AA1244" s="8" t="s">
        <v>154</v>
      </c>
      <c r="AD1244" t="str">
        <f t="shared" si="292"/>
        <v>2544+2542+2541+2533+2535+2535+2538+</v>
      </c>
      <c r="AI1244" t="s">
        <v>383</v>
      </c>
      <c r="AJ1244" t="str">
        <f t="shared" si="293"/>
        <v>2544+2542+2541+2533+2535+2535+2538</v>
      </c>
    </row>
    <row r="1245" spans="20:36" x14ac:dyDescent="0.15">
      <c r="T1245" s="8">
        <v>2551</v>
      </c>
      <c r="U1245" s="8">
        <v>2547</v>
      </c>
      <c r="V1245" s="8">
        <v>2546</v>
      </c>
      <c r="W1245" s="8">
        <v>2541</v>
      </c>
      <c r="X1245" s="8">
        <v>2542</v>
      </c>
      <c r="Y1245" s="8">
        <v>2544</v>
      </c>
      <c r="Z1245" s="8">
        <v>2542</v>
      </c>
      <c r="AA1245" s="8" t="s">
        <v>154</v>
      </c>
      <c r="AD1245" t="str">
        <f t="shared" si="292"/>
        <v>2551+2547+2546+2541+2542+2544+2542+</v>
      </c>
      <c r="AI1245" t="s">
        <v>384</v>
      </c>
      <c r="AJ1245" t="str">
        <f t="shared" si="293"/>
        <v>2551+2547+2546+2541+2542+2544+2542</v>
      </c>
    </row>
    <row r="1246" spans="20:36" x14ac:dyDescent="0.15">
      <c r="T1246" s="8">
        <v>2558</v>
      </c>
      <c r="U1246" s="8">
        <v>2556</v>
      </c>
      <c r="V1246" s="8">
        <v>2557</v>
      </c>
      <c r="W1246" s="8">
        <v>2546</v>
      </c>
      <c r="X1246" s="8">
        <v>2546</v>
      </c>
      <c r="Y1246" s="8">
        <v>2551</v>
      </c>
      <c r="Z1246" s="8">
        <v>2549</v>
      </c>
      <c r="AA1246" s="8" t="s">
        <v>154</v>
      </c>
      <c r="AD1246" t="str">
        <f t="shared" si="292"/>
        <v>2558+2556+2557+2546+2546+2551+2549+</v>
      </c>
      <c r="AI1246" t="s">
        <v>385</v>
      </c>
      <c r="AJ1246" t="str">
        <f t="shared" si="293"/>
        <v>2558+2556+2557+2546+2546+2551+2549</v>
      </c>
    </row>
    <row r="1247" spans="20:36" x14ac:dyDescent="0.15">
      <c r="T1247" s="8">
        <v>2565</v>
      </c>
      <c r="U1247" s="8">
        <v>2560</v>
      </c>
      <c r="V1247" s="8">
        <v>2563</v>
      </c>
      <c r="W1247" s="8">
        <v>2553</v>
      </c>
      <c r="X1247" s="8">
        <v>2554</v>
      </c>
      <c r="Y1247" s="8">
        <v>2558</v>
      </c>
      <c r="Z1247" s="8">
        <v>2555</v>
      </c>
      <c r="AA1247" s="8" t="s">
        <v>154</v>
      </c>
      <c r="AD1247" t="str">
        <f t="shared" si="292"/>
        <v>2565+2560+2563+2553+2554+2558+2555+</v>
      </c>
      <c r="AI1247" t="s">
        <v>386</v>
      </c>
      <c r="AJ1247" t="str">
        <f t="shared" si="293"/>
        <v>2565+2560+2563+2553+2554+2558+2555</v>
      </c>
    </row>
    <row r="1248" spans="20:36" x14ac:dyDescent="0.15">
      <c r="T1248" s="8">
        <v>2572</v>
      </c>
      <c r="U1248" s="8">
        <v>2569</v>
      </c>
      <c r="V1248" s="8">
        <v>2569</v>
      </c>
      <c r="W1248" s="8">
        <v>2560</v>
      </c>
      <c r="X1248" s="8">
        <v>2563</v>
      </c>
      <c r="Y1248" s="8">
        <v>2561</v>
      </c>
      <c r="Z1248" s="8">
        <v>2565</v>
      </c>
      <c r="AA1248" s="8" t="s">
        <v>154</v>
      </c>
      <c r="AD1248" t="str">
        <f t="shared" si="292"/>
        <v>2572+2569+2569+2560+2563+2561+2565+</v>
      </c>
      <c r="AI1248" t="s">
        <v>387</v>
      </c>
      <c r="AJ1248" t="str">
        <f t="shared" si="293"/>
        <v>2572+2569+2569+2560+2563+2561+2565</v>
      </c>
    </row>
    <row r="1249" spans="20:36" x14ac:dyDescent="0.15">
      <c r="T1249" s="8">
        <v>2579</v>
      </c>
      <c r="U1249" s="8">
        <v>2578</v>
      </c>
      <c r="V1249" s="8">
        <v>2574</v>
      </c>
      <c r="W1249" s="8">
        <v>2568</v>
      </c>
      <c r="X1249" s="8">
        <v>2567</v>
      </c>
      <c r="Y1249" s="8">
        <v>2572</v>
      </c>
      <c r="Z1249" s="8">
        <v>2572</v>
      </c>
      <c r="AA1249" s="8" t="s">
        <v>154</v>
      </c>
      <c r="AD1249" t="str">
        <f t="shared" si="292"/>
        <v>2579+2578+2574+2568+2567+2572+2572+</v>
      </c>
      <c r="AI1249" t="s">
        <v>388</v>
      </c>
      <c r="AJ1249" t="str">
        <f t="shared" si="293"/>
        <v>2579+2578+2574+2568+2567+2572+2572</v>
      </c>
    </row>
    <row r="1250" spans="20:36" x14ac:dyDescent="0.15">
      <c r="T1250" s="8">
        <v>2587</v>
      </c>
      <c r="U1250" s="8">
        <v>2583</v>
      </c>
      <c r="V1250" s="8">
        <v>2584</v>
      </c>
      <c r="W1250" s="8">
        <v>2581</v>
      </c>
      <c r="X1250" s="8">
        <v>2578</v>
      </c>
      <c r="Y1250" s="8">
        <v>2579</v>
      </c>
      <c r="Z1250" s="8">
        <v>2576</v>
      </c>
      <c r="AA1250" s="8">
        <v>2577</v>
      </c>
      <c r="AD1250" t="str">
        <f t="shared" si="292"/>
        <v>2587+2583+2584+2581+2578+2579+2576+2577</v>
      </c>
      <c r="AI1250" t="s">
        <v>389</v>
      </c>
      <c r="AJ1250" t="str">
        <f t="shared" si="293"/>
        <v>2587+2583+2584+2581+2578+2579+2576+2577</v>
      </c>
    </row>
    <row r="1251" spans="20:36" x14ac:dyDescent="0.15">
      <c r="T1251" s="8">
        <v>2595</v>
      </c>
      <c r="U1251" s="8">
        <v>2591</v>
      </c>
      <c r="V1251" s="8">
        <v>2592</v>
      </c>
      <c r="W1251" s="8">
        <v>2589</v>
      </c>
      <c r="X1251" s="8">
        <v>2585</v>
      </c>
      <c r="Y1251" s="8">
        <v>2584</v>
      </c>
      <c r="Z1251" s="8">
        <v>2587</v>
      </c>
      <c r="AA1251" s="8">
        <v>2583</v>
      </c>
      <c r="AD1251" t="str">
        <f t="shared" si="292"/>
        <v>2595+2591+2592+2589+2585+2584+2587+2583</v>
      </c>
      <c r="AI1251" t="s">
        <v>390</v>
      </c>
      <c r="AJ1251" t="str">
        <f t="shared" si="293"/>
        <v>2595+2591+2592+2589+2585+2584+2587+2583</v>
      </c>
    </row>
    <row r="1252" spans="20:36" x14ac:dyDescent="0.15">
      <c r="T1252" s="8">
        <v>2603</v>
      </c>
      <c r="U1252" s="8">
        <v>2598</v>
      </c>
      <c r="V1252" s="8">
        <v>2602</v>
      </c>
      <c r="W1252" s="8">
        <v>2601</v>
      </c>
      <c r="X1252" s="8">
        <v>2595</v>
      </c>
      <c r="Y1252" s="8">
        <v>2592</v>
      </c>
      <c r="Z1252" s="8">
        <v>2594</v>
      </c>
      <c r="AA1252" s="8">
        <v>2595</v>
      </c>
      <c r="AD1252" t="str">
        <f t="shared" si="292"/>
        <v>2603+2598+2602+2601+2595+2592+2594+2595</v>
      </c>
      <c r="AI1252" t="s">
        <v>391</v>
      </c>
      <c r="AJ1252" t="str">
        <f t="shared" si="293"/>
        <v>2603+2598+2602+2601+2595+2592+2594+2595</v>
      </c>
    </row>
    <row r="1253" spans="20:36" x14ac:dyDescent="0.15">
      <c r="T1253" s="8">
        <v>2611</v>
      </c>
      <c r="U1253" s="8">
        <v>2607</v>
      </c>
      <c r="V1253" s="8">
        <v>2605</v>
      </c>
      <c r="W1253" s="8">
        <v>2608</v>
      </c>
      <c r="X1253" s="8">
        <v>2599</v>
      </c>
      <c r="Y1253" s="8">
        <v>2600</v>
      </c>
      <c r="Z1253" s="8">
        <v>2603</v>
      </c>
      <c r="AA1253" s="8">
        <v>2601</v>
      </c>
      <c r="AD1253" t="str">
        <f t="shared" si="292"/>
        <v>2611+2607+2605+2608+2599+2600+2603+2601</v>
      </c>
      <c r="AI1253" t="s">
        <v>392</v>
      </c>
      <c r="AJ1253" t="str">
        <f t="shared" si="293"/>
        <v>2611+2607+2605+2608+2599+2600+2603+2601</v>
      </c>
    </row>
    <row r="1254" spans="20:36" x14ac:dyDescent="0.15">
      <c r="T1254" s="8">
        <v>2619</v>
      </c>
      <c r="U1254" s="8">
        <v>2613</v>
      </c>
      <c r="V1254" s="8">
        <v>2615</v>
      </c>
      <c r="W1254" s="8">
        <v>2616</v>
      </c>
      <c r="X1254" s="8">
        <v>2608</v>
      </c>
      <c r="Y1254" s="8">
        <v>2609</v>
      </c>
      <c r="Z1254" s="8">
        <v>2610</v>
      </c>
      <c r="AA1254" s="8">
        <v>2608</v>
      </c>
      <c r="AD1254" t="str">
        <f t="shared" si="292"/>
        <v>2619+2613+2615+2616+2608+2609+2610+2608</v>
      </c>
      <c r="AI1254" t="s">
        <v>393</v>
      </c>
      <c r="AJ1254" t="str">
        <f t="shared" si="293"/>
        <v>2619+2613+2615+2616+2608+2609+2610+2608</v>
      </c>
    </row>
    <row r="1255" spans="20:36" x14ac:dyDescent="0.15">
      <c r="T1255" s="8">
        <v>2627</v>
      </c>
      <c r="U1255" s="8">
        <v>2627</v>
      </c>
      <c r="V1255" s="8">
        <v>2623</v>
      </c>
      <c r="W1255" s="8">
        <v>2623</v>
      </c>
      <c r="X1255" s="8">
        <v>2618</v>
      </c>
      <c r="Y1255" s="8">
        <v>2613</v>
      </c>
      <c r="Z1255" s="8">
        <v>2615</v>
      </c>
      <c r="AA1255" s="8">
        <v>2616</v>
      </c>
      <c r="AD1255" t="str">
        <f t="shared" si="292"/>
        <v>2627+2627+2623+2623+2618+2613+2615+2616</v>
      </c>
      <c r="AI1255" t="s">
        <v>394</v>
      </c>
      <c r="AJ1255" t="str">
        <f t="shared" si="293"/>
        <v>2627+2627+2623+2623+2618+2613+2615+2616</v>
      </c>
    </row>
    <row r="1256" spans="20:36" x14ac:dyDescent="0.15">
      <c r="T1256" s="8">
        <v>2635</v>
      </c>
      <c r="U1256" s="8">
        <v>2629</v>
      </c>
      <c r="V1256" s="8">
        <v>2631</v>
      </c>
      <c r="W1256" s="8">
        <v>2632</v>
      </c>
      <c r="X1256" s="8">
        <v>2623</v>
      </c>
      <c r="Y1256" s="8">
        <v>2625</v>
      </c>
      <c r="Z1256" s="8">
        <v>2626</v>
      </c>
      <c r="AA1256" s="8">
        <v>2624</v>
      </c>
      <c r="AD1256" t="str">
        <f t="shared" si="292"/>
        <v>2635+2629+2631+2632+2623+2625+2626+2624</v>
      </c>
      <c r="AI1256" t="s">
        <v>395</v>
      </c>
      <c r="AJ1256" t="str">
        <f t="shared" si="293"/>
        <v>2635+2629+2631+2632+2623+2625+2626+2624</v>
      </c>
    </row>
    <row r="1257" spans="20:36" x14ac:dyDescent="0.15">
      <c r="T1257" s="8">
        <v>2643</v>
      </c>
      <c r="U1257" s="8">
        <v>2639</v>
      </c>
      <c r="V1257" s="8">
        <v>2637</v>
      </c>
      <c r="W1257" s="8">
        <v>2639</v>
      </c>
      <c r="X1257" s="8">
        <v>2632</v>
      </c>
      <c r="Y1257" s="8">
        <v>2628</v>
      </c>
      <c r="Z1257" s="8">
        <v>2633</v>
      </c>
      <c r="AA1257" s="8">
        <v>2631</v>
      </c>
      <c r="AD1257" t="str">
        <f t="shared" si="292"/>
        <v>2643+2639+2637+2639+2632+2628+2633+2631</v>
      </c>
      <c r="AI1257" t="s">
        <v>396</v>
      </c>
      <c r="AJ1257" t="str">
        <f t="shared" si="293"/>
        <v>2643+2639+2637+2639+2632+2628+2633+2631</v>
      </c>
    </row>
    <row r="1258" spans="20:36" x14ac:dyDescent="0.15">
      <c r="T1258" s="8">
        <f>T1257+8</f>
        <v>2651</v>
      </c>
      <c r="U1258" s="8">
        <f>U1257+7</f>
        <v>2646</v>
      </c>
      <c r="V1258" s="8">
        <f>V1257+8</f>
        <v>2645</v>
      </c>
      <c r="W1258" s="8">
        <f>W1257+8</f>
        <v>2647</v>
      </c>
      <c r="X1258" s="8">
        <f>X1257+8</f>
        <v>2640</v>
      </c>
      <c r="Y1258" s="8">
        <f>Y1257+8</f>
        <v>2636</v>
      </c>
      <c r="Z1258" s="8">
        <f>Z1257+8</f>
        <v>2641</v>
      </c>
      <c r="AA1258" s="8">
        <f>AA1257+8</f>
        <v>2639</v>
      </c>
      <c r="AD1258" t="str">
        <f t="shared" si="292"/>
        <v>2651+2646+2645+2647+2640+2636+2641+2639</v>
      </c>
      <c r="AI1258" t="s">
        <v>397</v>
      </c>
      <c r="AJ1258" t="str">
        <f t="shared" si="293"/>
        <v>2651+2646+2645+2647+2640+2636+2641+2639</v>
      </c>
    </row>
    <row r="1259" spans="20:36" x14ac:dyDescent="0.15">
      <c r="T1259" s="8">
        <f t="shared" ref="T1259" si="300">T1258+8</f>
        <v>2659</v>
      </c>
      <c r="U1259" s="8">
        <f>U1258+8</f>
        <v>2654</v>
      </c>
      <c r="V1259" s="8">
        <f>V1258+8</f>
        <v>2653</v>
      </c>
      <c r="W1259" s="8">
        <f t="shared" ref="W1259:W1260" si="301">W1258+8</f>
        <v>2655</v>
      </c>
      <c r="X1259" s="8">
        <f t="shared" ref="X1259:X1260" si="302">X1258+8</f>
        <v>2648</v>
      </c>
      <c r="Y1259" s="8">
        <f t="shared" ref="Y1259:Y1260" si="303">Y1258+8</f>
        <v>2644</v>
      </c>
      <c r="Z1259" s="8">
        <f t="shared" ref="Z1259:Z1260" si="304">Z1258+8</f>
        <v>2649</v>
      </c>
      <c r="AA1259" s="8">
        <f t="shared" ref="AA1259:AA1260" si="305">AA1258+8</f>
        <v>2647</v>
      </c>
      <c r="AD1259" t="str">
        <f t="shared" si="292"/>
        <v>2659+2654+2653+2655+2648+2644+2649+2647</v>
      </c>
      <c r="AI1259" t="s">
        <v>398</v>
      </c>
      <c r="AJ1259" t="str">
        <f t="shared" si="293"/>
        <v>2659+2654+2653+2655+2648+2644+2649+2647</v>
      </c>
    </row>
    <row r="1260" spans="20:36" x14ac:dyDescent="0.15">
      <c r="T1260" s="8">
        <f>T1259+8</f>
        <v>2667</v>
      </c>
      <c r="U1260" s="8">
        <f>U1259+9</f>
        <v>2663</v>
      </c>
      <c r="V1260" s="8">
        <f>V1259+8</f>
        <v>2661</v>
      </c>
      <c r="W1260" s="8">
        <f t="shared" si="301"/>
        <v>2663</v>
      </c>
      <c r="X1260" s="8">
        <f t="shared" si="302"/>
        <v>2656</v>
      </c>
      <c r="Y1260" s="8">
        <f t="shared" si="303"/>
        <v>2652</v>
      </c>
      <c r="Z1260" s="8">
        <f t="shared" si="304"/>
        <v>2657</v>
      </c>
      <c r="AA1260" s="8">
        <f t="shared" si="305"/>
        <v>2655</v>
      </c>
      <c r="AD1260" t="str">
        <f t="shared" si="292"/>
        <v>2667+2663+2661+2663+2656+2652+2657+2655</v>
      </c>
      <c r="AI1260" t="s">
        <v>399</v>
      </c>
      <c r="AJ1260" t="str">
        <f t="shared" si="293"/>
        <v>2667+2663+2661+2663+2656+2652+2657+2655</v>
      </c>
    </row>
    <row r="1261" spans="20:36" x14ac:dyDescent="0.15">
      <c r="T1261" s="8"/>
      <c r="U1261" s="8"/>
      <c r="V1261" s="8"/>
      <c r="W1261" s="8"/>
      <c r="X1261" s="8"/>
      <c r="Y1261" s="8"/>
      <c r="Z1261" s="8"/>
      <c r="AA1261" s="8"/>
      <c r="AD1261" t="str">
        <f t="shared" si="292"/>
        <v>+++++++</v>
      </c>
      <c r="AJ1261">
        <f t="shared" si="293"/>
        <v>0</v>
      </c>
    </row>
    <row r="1262" spans="20:36" x14ac:dyDescent="0.15">
      <c r="T1262" s="8"/>
      <c r="U1262" s="8"/>
      <c r="V1262" s="8"/>
      <c r="W1262" s="8"/>
      <c r="X1262" s="8"/>
      <c r="Y1262" s="8"/>
      <c r="Z1262" s="8"/>
      <c r="AA1262" s="8"/>
      <c r="AD1262" t="str">
        <f t="shared" si="292"/>
        <v>+++++++</v>
      </c>
      <c r="AJ1262">
        <f t="shared" si="293"/>
        <v>0</v>
      </c>
    </row>
    <row r="1263" spans="20:36" x14ac:dyDescent="0.15">
      <c r="T1263" s="8"/>
      <c r="U1263" s="8"/>
      <c r="V1263" s="8"/>
      <c r="W1263" s="8"/>
      <c r="X1263" s="8"/>
      <c r="Y1263" s="8"/>
      <c r="Z1263" s="8"/>
      <c r="AA1263" s="8"/>
      <c r="AD1263" t="str">
        <f t="shared" si="292"/>
        <v>+++++++</v>
      </c>
      <c r="AJ1263">
        <f t="shared" si="293"/>
        <v>0</v>
      </c>
    </row>
    <row r="1264" spans="20:36" x14ac:dyDescent="0.15">
      <c r="T1264" s="8">
        <v>2004</v>
      </c>
      <c r="U1264" s="8">
        <v>2003</v>
      </c>
      <c r="V1264" s="8">
        <v>2001</v>
      </c>
      <c r="W1264" s="8">
        <v>2001</v>
      </c>
      <c r="X1264" s="8" t="s">
        <v>154</v>
      </c>
      <c r="Y1264" s="8" t="s">
        <v>154</v>
      </c>
      <c r="Z1264" s="8" t="s">
        <v>154</v>
      </c>
      <c r="AA1264" s="8" t="s">
        <v>154</v>
      </c>
      <c r="AD1264" t="str">
        <f t="shared" si="292"/>
        <v>2004+2003+2001+2001++++</v>
      </c>
      <c r="AI1264" t="s">
        <v>354</v>
      </c>
      <c r="AJ1264" t="str">
        <f t="shared" si="293"/>
        <v>2004+2003+2001+2001</v>
      </c>
    </row>
    <row r="1265" spans="20:36" x14ac:dyDescent="0.15">
      <c r="T1265" s="8">
        <v>2501</v>
      </c>
      <c r="U1265" s="8">
        <v>2005</v>
      </c>
      <c r="V1265" s="8">
        <v>2004</v>
      </c>
      <c r="W1265" s="8">
        <v>2003</v>
      </c>
      <c r="X1265" s="8">
        <v>2504</v>
      </c>
      <c r="Y1265" s="8" t="s">
        <v>154</v>
      </c>
      <c r="Z1265" s="8" t="s">
        <v>154</v>
      </c>
      <c r="AA1265" s="8" t="s">
        <v>154</v>
      </c>
      <c r="AD1265" t="str">
        <f t="shared" si="292"/>
        <v>2501+2005+2004+2003+2504+++</v>
      </c>
      <c r="AI1265" t="s">
        <v>355</v>
      </c>
      <c r="AJ1265" t="str">
        <f t="shared" si="293"/>
        <v>2501+2005+2004+2003+2504</v>
      </c>
    </row>
    <row r="1266" spans="20:36" x14ac:dyDescent="0.15">
      <c r="T1266" s="8">
        <v>2508</v>
      </c>
      <c r="U1266" s="8">
        <v>2505</v>
      </c>
      <c r="V1266" s="8">
        <v>2501</v>
      </c>
      <c r="W1266" s="8">
        <v>2504</v>
      </c>
      <c r="X1266" s="8">
        <v>2500</v>
      </c>
      <c r="Y1266" s="8" t="s">
        <v>154</v>
      </c>
      <c r="Z1266" s="8" t="s">
        <v>154</v>
      </c>
      <c r="AA1266" s="8" t="s">
        <v>154</v>
      </c>
      <c r="AD1266" t="str">
        <f t="shared" si="292"/>
        <v>2508+2505+2501+2504+2500+++</v>
      </c>
      <c r="AI1266" t="s">
        <v>356</v>
      </c>
      <c r="AJ1266" t="str">
        <f t="shared" si="293"/>
        <v>2508+2505+2501+2504+2500</v>
      </c>
    </row>
    <row r="1267" spans="20:36" x14ac:dyDescent="0.15">
      <c r="T1267" s="8">
        <v>2513</v>
      </c>
      <c r="U1267" s="8">
        <v>2511</v>
      </c>
      <c r="V1267" s="8">
        <v>2507</v>
      </c>
      <c r="W1267" s="8">
        <v>2509</v>
      </c>
      <c r="X1267" s="8">
        <v>2506</v>
      </c>
      <c r="Y1267" s="8" t="s">
        <v>154</v>
      </c>
      <c r="Z1267" s="8" t="s">
        <v>154</v>
      </c>
      <c r="AA1267" s="8" t="s">
        <v>154</v>
      </c>
      <c r="AD1267" t="str">
        <f t="shared" si="292"/>
        <v>2513+2511+2507+2509+2506+++</v>
      </c>
      <c r="AI1267" t="s">
        <v>453</v>
      </c>
      <c r="AJ1267" t="str">
        <f t="shared" si="293"/>
        <v>2513+2511+2507+2509+2506</v>
      </c>
    </row>
    <row r="1268" spans="20:36" x14ac:dyDescent="0.15">
      <c r="T1268" s="8">
        <v>2519</v>
      </c>
      <c r="U1268" s="8">
        <v>2516</v>
      </c>
      <c r="V1268" s="8">
        <v>2511</v>
      </c>
      <c r="W1268" s="8">
        <v>2510</v>
      </c>
      <c r="X1268" s="8">
        <v>2511</v>
      </c>
      <c r="Y1268" s="8">
        <v>2513</v>
      </c>
      <c r="Z1268" s="8" t="s">
        <v>154</v>
      </c>
      <c r="AA1268" s="8" t="s">
        <v>154</v>
      </c>
      <c r="AD1268" t="str">
        <f t="shared" si="292"/>
        <v>2519+2516+2511+2510+2511+2513++</v>
      </c>
      <c r="AI1268" t="s">
        <v>454</v>
      </c>
      <c r="AJ1268" t="str">
        <f t="shared" si="293"/>
        <v>2519+2516+2511+2510+2511+2513</v>
      </c>
    </row>
    <row r="1269" spans="20:36" x14ac:dyDescent="0.15">
      <c r="T1269" s="8">
        <v>2525</v>
      </c>
      <c r="U1269" s="8">
        <v>2521</v>
      </c>
      <c r="V1269" s="8">
        <v>2515</v>
      </c>
      <c r="W1269" s="8">
        <v>2518</v>
      </c>
      <c r="X1269" s="8">
        <v>2515</v>
      </c>
      <c r="Y1269" s="8">
        <v>2519</v>
      </c>
      <c r="Z1269" s="8" t="s">
        <v>154</v>
      </c>
      <c r="AA1269" s="8" t="s">
        <v>154</v>
      </c>
      <c r="AD1269" t="str">
        <f t="shared" si="292"/>
        <v>2525+2521+2515+2518+2515+2519++</v>
      </c>
      <c r="AI1269" t="s">
        <v>455</v>
      </c>
      <c r="AJ1269" t="str">
        <f t="shared" si="293"/>
        <v>2525+2521+2515+2518+2515+2519</v>
      </c>
    </row>
    <row r="1270" spans="20:36" x14ac:dyDescent="0.15">
      <c r="T1270" s="8">
        <v>2531</v>
      </c>
      <c r="U1270" s="8">
        <v>2528</v>
      </c>
      <c r="V1270" s="8">
        <v>2523</v>
      </c>
      <c r="W1270" s="8">
        <v>2522</v>
      </c>
      <c r="X1270" s="8">
        <v>2523</v>
      </c>
      <c r="Y1270" s="8">
        <v>2522</v>
      </c>
      <c r="Z1270" s="8" t="s">
        <v>154</v>
      </c>
      <c r="AA1270" s="8" t="s">
        <v>154</v>
      </c>
      <c r="AD1270" t="str">
        <f t="shared" si="292"/>
        <v>2531+2528+2523+2522+2523+2522++</v>
      </c>
      <c r="AI1270" t="s">
        <v>456</v>
      </c>
      <c r="AJ1270" t="str">
        <f t="shared" si="293"/>
        <v>2531+2528+2523+2522+2523+2522</v>
      </c>
    </row>
    <row r="1271" spans="20:36" x14ac:dyDescent="0.15">
      <c r="T1271" s="8">
        <v>2537</v>
      </c>
      <c r="U1271" s="8">
        <v>2536</v>
      </c>
      <c r="V1271" s="8">
        <v>2531</v>
      </c>
      <c r="W1271" s="8">
        <v>2528</v>
      </c>
      <c r="X1271" s="8">
        <v>2529</v>
      </c>
      <c r="Y1271" s="8">
        <v>2530</v>
      </c>
      <c r="Z1271" s="8" t="s">
        <v>154</v>
      </c>
      <c r="AA1271" s="8" t="s">
        <v>154</v>
      </c>
      <c r="AD1271" t="str">
        <f t="shared" si="292"/>
        <v>2537+2536+2531+2528+2529+2530++</v>
      </c>
      <c r="AI1271" t="s">
        <v>457</v>
      </c>
      <c r="AJ1271" t="str">
        <f t="shared" si="293"/>
        <v>2537+2536+2531+2528+2529+2530</v>
      </c>
    </row>
    <row r="1272" spans="20:36" x14ac:dyDescent="0.15">
      <c r="T1272" s="8">
        <v>2545</v>
      </c>
      <c r="U1272" s="8">
        <v>2543</v>
      </c>
      <c r="V1272" s="8">
        <v>2545</v>
      </c>
      <c r="W1272" s="8">
        <v>2534</v>
      </c>
      <c r="X1272" s="8">
        <v>2535</v>
      </c>
      <c r="Y1272" s="8">
        <v>2533</v>
      </c>
      <c r="Z1272" s="8">
        <v>2534</v>
      </c>
      <c r="AA1272" s="8" t="s">
        <v>154</v>
      </c>
      <c r="AD1272" t="str">
        <f t="shared" si="292"/>
        <v>2545+2543+2545+2534+2535+2533+2534+</v>
      </c>
      <c r="AI1272" t="s">
        <v>458</v>
      </c>
      <c r="AJ1272" t="str">
        <f t="shared" si="293"/>
        <v>2545+2543+2545+2534+2535+2533+2534</v>
      </c>
    </row>
    <row r="1273" spans="20:36" x14ac:dyDescent="0.15">
      <c r="T1273" s="8">
        <v>2552</v>
      </c>
      <c r="U1273" s="8">
        <v>2548</v>
      </c>
      <c r="V1273" s="8">
        <v>2547</v>
      </c>
      <c r="W1273" s="8">
        <v>2539</v>
      </c>
      <c r="X1273" s="8">
        <v>2545</v>
      </c>
      <c r="Y1273" s="8">
        <v>2540</v>
      </c>
      <c r="Z1273" s="8">
        <v>2542</v>
      </c>
      <c r="AA1273" s="8" t="s">
        <v>154</v>
      </c>
      <c r="AD1273" t="str">
        <f t="shared" si="292"/>
        <v>2552+2548+2547+2539+2545+2540+2542+</v>
      </c>
      <c r="AI1273" t="s">
        <v>459</v>
      </c>
      <c r="AJ1273" t="str">
        <f t="shared" si="293"/>
        <v>2552+2548+2547+2539+2545+2540+2542</v>
      </c>
    </row>
    <row r="1274" spans="20:36" x14ac:dyDescent="0.15">
      <c r="T1274" s="8">
        <v>2559</v>
      </c>
      <c r="U1274" s="8">
        <v>2557</v>
      </c>
      <c r="V1274" s="8">
        <v>2556</v>
      </c>
      <c r="W1274" s="8">
        <v>2552</v>
      </c>
      <c r="X1274" s="8">
        <v>2547</v>
      </c>
      <c r="Y1274" s="8">
        <v>2546</v>
      </c>
      <c r="Z1274" s="8">
        <v>2547</v>
      </c>
      <c r="AA1274" s="8" t="s">
        <v>154</v>
      </c>
      <c r="AD1274" t="str">
        <f t="shared" si="292"/>
        <v>2559+2557+2556+2552+2547+2546+2547+</v>
      </c>
      <c r="AI1274" t="s">
        <v>460</v>
      </c>
      <c r="AJ1274" t="str">
        <f t="shared" si="293"/>
        <v>2559+2557+2556+2552+2547+2546+2547</v>
      </c>
    </row>
    <row r="1275" spans="20:36" x14ac:dyDescent="0.15">
      <c r="T1275" s="8">
        <v>2566</v>
      </c>
      <c r="U1275" s="8">
        <v>2562</v>
      </c>
      <c r="V1275" s="8">
        <v>2563</v>
      </c>
      <c r="W1275" s="8">
        <v>2553</v>
      </c>
      <c r="X1275" s="8">
        <v>2554</v>
      </c>
      <c r="Y1275" s="8">
        <v>2559</v>
      </c>
      <c r="Z1275" s="8">
        <v>2553</v>
      </c>
      <c r="AA1275" s="8" t="s">
        <v>154</v>
      </c>
      <c r="AD1275" t="str">
        <f t="shared" si="292"/>
        <v>2566+2562+2563+2553+2554+2559+2553+</v>
      </c>
      <c r="AI1275" t="s">
        <v>445</v>
      </c>
      <c r="AJ1275" t="str">
        <f t="shared" si="293"/>
        <v>2566+2562+2563+2553+2554+2559+2553</v>
      </c>
    </row>
    <row r="1276" spans="20:36" x14ac:dyDescent="0.15">
      <c r="T1276" s="8">
        <v>2573</v>
      </c>
      <c r="U1276" s="8">
        <v>2571</v>
      </c>
      <c r="V1276" s="8">
        <v>2568</v>
      </c>
      <c r="W1276" s="8">
        <v>2563</v>
      </c>
      <c r="X1276" s="8">
        <v>2561</v>
      </c>
      <c r="Y1276" s="8">
        <v>2560</v>
      </c>
      <c r="Z1276" s="8">
        <v>2566</v>
      </c>
      <c r="AA1276" s="8" t="s">
        <v>154</v>
      </c>
      <c r="AD1276" t="str">
        <f t="shared" si="292"/>
        <v>2573+2571+2568+2563+2561+2560+2566+</v>
      </c>
      <c r="AI1276" t="s">
        <v>461</v>
      </c>
      <c r="AJ1276" t="str">
        <f t="shared" si="293"/>
        <v>2573+2571+2568+2563+2561+2560+2566</v>
      </c>
    </row>
    <row r="1277" spans="20:36" x14ac:dyDescent="0.15">
      <c r="T1277" s="8">
        <v>2580</v>
      </c>
      <c r="U1277" s="8">
        <v>2576</v>
      </c>
      <c r="V1277" s="8">
        <v>2575</v>
      </c>
      <c r="W1277" s="8">
        <v>2570</v>
      </c>
      <c r="X1277" s="8">
        <v>2573</v>
      </c>
      <c r="Y1277" s="8">
        <v>2568</v>
      </c>
      <c r="Z1277" s="8">
        <v>2567</v>
      </c>
      <c r="AA1277" s="8" t="s">
        <v>154</v>
      </c>
      <c r="AD1277" t="str">
        <f t="shared" si="292"/>
        <v>2580+2576+2575+2570+2573+2568+2567+</v>
      </c>
      <c r="AI1277" t="s">
        <v>462</v>
      </c>
      <c r="AJ1277" t="str">
        <f t="shared" si="293"/>
        <v>2580+2576+2575+2570+2573+2568+2567</v>
      </c>
    </row>
    <row r="1278" spans="20:36" x14ac:dyDescent="0.15">
      <c r="T1278" s="8">
        <v>2588</v>
      </c>
      <c r="U1278" s="8">
        <v>2585</v>
      </c>
      <c r="V1278" s="8">
        <v>2583</v>
      </c>
      <c r="W1278" s="8">
        <v>2583</v>
      </c>
      <c r="X1278" s="8">
        <v>2576</v>
      </c>
      <c r="Y1278" s="8">
        <v>2575</v>
      </c>
      <c r="Z1278" s="8">
        <v>2577</v>
      </c>
      <c r="AA1278" s="8">
        <v>2577</v>
      </c>
      <c r="AD1278" t="str">
        <f t="shared" si="292"/>
        <v>2588+2585+2583+2583+2576+2575+2577+2577</v>
      </c>
      <c r="AI1278" t="s">
        <v>463</v>
      </c>
      <c r="AJ1278" t="str">
        <f t="shared" si="293"/>
        <v>2588+2585+2583+2583+2576+2575+2577+2577</v>
      </c>
    </row>
    <row r="1279" spans="20:36" x14ac:dyDescent="0.15">
      <c r="T1279" s="8">
        <v>2596</v>
      </c>
      <c r="U1279" s="8">
        <v>2590</v>
      </c>
      <c r="V1279" s="8">
        <v>2591</v>
      </c>
      <c r="W1279" s="8">
        <v>2592</v>
      </c>
      <c r="X1279" s="8">
        <v>2585</v>
      </c>
      <c r="Y1279" s="8">
        <v>2588</v>
      </c>
      <c r="Z1279" s="8">
        <v>2586</v>
      </c>
      <c r="AA1279" s="8">
        <v>2584</v>
      </c>
      <c r="AD1279" t="str">
        <f t="shared" si="292"/>
        <v>2596+2590+2591+2592+2585+2588+2586+2584</v>
      </c>
      <c r="AI1279" t="s">
        <v>464</v>
      </c>
      <c r="AJ1279" t="str">
        <f t="shared" si="293"/>
        <v>2596+2590+2591+2592+2585+2588+2586+2584</v>
      </c>
    </row>
    <row r="1280" spans="20:36" x14ac:dyDescent="0.15">
      <c r="T1280" s="8">
        <v>2604</v>
      </c>
      <c r="U1280" s="8">
        <v>2602</v>
      </c>
      <c r="V1280" s="8">
        <v>2598</v>
      </c>
      <c r="W1280" s="8">
        <v>2599</v>
      </c>
      <c r="X1280" s="8">
        <v>2593</v>
      </c>
      <c r="Y1280" s="8">
        <v>2590</v>
      </c>
      <c r="Z1280" s="8">
        <v>2596</v>
      </c>
      <c r="AA1280" s="8">
        <v>2596</v>
      </c>
      <c r="AD1280" t="str">
        <f t="shared" si="292"/>
        <v>2604+2602+2598+2599+2593+2590+2596+2596</v>
      </c>
      <c r="AI1280" t="s">
        <v>465</v>
      </c>
      <c r="AJ1280" t="str">
        <f t="shared" si="293"/>
        <v>2604+2602+2598+2599+2593+2590+2596+2596</v>
      </c>
    </row>
    <row r="1281" spans="20:36" x14ac:dyDescent="0.15">
      <c r="T1281" s="8">
        <v>2612</v>
      </c>
      <c r="U1281" s="8">
        <v>2610</v>
      </c>
      <c r="V1281" s="8">
        <v>2608</v>
      </c>
      <c r="W1281" s="8">
        <v>2607</v>
      </c>
      <c r="X1281" s="8">
        <v>2601</v>
      </c>
      <c r="Y1281" s="8">
        <v>2598</v>
      </c>
      <c r="Z1281" s="8">
        <v>2604</v>
      </c>
      <c r="AA1281" s="8">
        <v>2599</v>
      </c>
      <c r="AD1281" t="str">
        <f t="shared" si="292"/>
        <v>2612+2610+2608+2607+2601+2598+2604+2599</v>
      </c>
      <c r="AI1281" t="s">
        <v>466</v>
      </c>
      <c r="AJ1281" t="str">
        <f t="shared" si="293"/>
        <v>2612+2610+2608+2607+2601+2598+2604+2599</v>
      </c>
    </row>
    <row r="1282" spans="20:36" x14ac:dyDescent="0.15">
      <c r="T1282" s="8">
        <v>2620</v>
      </c>
      <c r="U1282" s="8">
        <v>2615</v>
      </c>
      <c r="V1282" s="8">
        <v>2614</v>
      </c>
      <c r="W1282" s="8">
        <v>2615</v>
      </c>
      <c r="X1282" s="8">
        <v>2608</v>
      </c>
      <c r="Y1282" s="8">
        <v>2612</v>
      </c>
      <c r="Z1282" s="8">
        <v>2609</v>
      </c>
      <c r="AA1282" s="8">
        <v>2607</v>
      </c>
      <c r="AD1282" t="str">
        <f t="shared" si="292"/>
        <v>2620+2615+2614+2615+2608+2612+2609+2607</v>
      </c>
      <c r="AI1282" t="s">
        <v>467</v>
      </c>
      <c r="AJ1282" t="str">
        <f t="shared" si="293"/>
        <v>2620+2615+2614+2615+2608+2612+2609+2607</v>
      </c>
    </row>
    <row r="1283" spans="20:36" x14ac:dyDescent="0.15">
      <c r="T1283" s="8">
        <v>2628</v>
      </c>
      <c r="U1283" s="8">
        <v>2623</v>
      </c>
      <c r="V1283" s="8">
        <v>2622</v>
      </c>
      <c r="W1283" s="8">
        <v>2623</v>
      </c>
      <c r="X1283" s="8">
        <v>2616</v>
      </c>
      <c r="Y1283" s="8">
        <v>2620</v>
      </c>
      <c r="Z1283" s="8">
        <v>2617</v>
      </c>
      <c r="AA1283" s="8">
        <v>2615</v>
      </c>
      <c r="AD1283" t="str">
        <f t="shared" si="292"/>
        <v>2628+2623+2622+2623+2616+2620+2617+2615</v>
      </c>
      <c r="AI1283" t="s">
        <v>372</v>
      </c>
      <c r="AJ1283" t="str">
        <f t="shared" si="293"/>
        <v>2628+2623+2622+2623+2616+2620+2617+2615</v>
      </c>
    </row>
    <row r="1284" spans="20:36" x14ac:dyDescent="0.15">
      <c r="T1284" s="11">
        <v>2636</v>
      </c>
      <c r="U1284" s="11">
        <v>2631</v>
      </c>
      <c r="V1284" s="11">
        <v>2630</v>
      </c>
      <c r="W1284" s="11">
        <v>2631</v>
      </c>
      <c r="X1284" s="11">
        <v>2624</v>
      </c>
      <c r="Y1284" s="11">
        <v>2628</v>
      </c>
      <c r="Z1284" s="11">
        <v>2625</v>
      </c>
      <c r="AA1284" s="11">
        <v>2623</v>
      </c>
      <c r="AD1284" t="str">
        <f t="shared" si="292"/>
        <v>2636+2631+2630+2631+2624+2628+2625+2623</v>
      </c>
      <c r="AI1284" t="s">
        <v>373</v>
      </c>
      <c r="AJ1284" t="str">
        <f t="shared" si="293"/>
        <v>2636+2631+2630+2631+2624+2628+2625+2623</v>
      </c>
    </row>
    <row r="1285" spans="20:36" x14ac:dyDescent="0.15">
      <c r="T1285" s="11">
        <v>2643</v>
      </c>
      <c r="U1285" s="11">
        <v>2638</v>
      </c>
      <c r="V1285" s="11">
        <v>2638</v>
      </c>
      <c r="W1285" s="11">
        <v>2639</v>
      </c>
      <c r="X1285" s="11">
        <v>2629</v>
      </c>
      <c r="Y1285" s="11">
        <v>2627</v>
      </c>
      <c r="Z1285" s="11">
        <v>2633</v>
      </c>
      <c r="AA1285" s="11">
        <v>2635</v>
      </c>
      <c r="AD1285" t="str">
        <f t="shared" ref="AD1285:AD1348" si="306">T1285&amp;"+"&amp;U1285&amp;"+"&amp;V1285&amp;"+"&amp;W1285&amp;"+"&amp;X1285&amp;"+"&amp;Y1285&amp;"+"&amp;Z1285&amp;"+"&amp;AA1285</f>
        <v>2643+2638+2638+2639+2629+2627+2633+2635</v>
      </c>
      <c r="AI1285" t="s">
        <v>374</v>
      </c>
      <c r="AJ1285" t="str">
        <f t="shared" ref="AJ1285:AJ1348" si="307">IF(RIGHT(AI1285,1)="+",LEFT(AI1285,LEN(AI1285)-1),AI1285)</f>
        <v>2643+2638+2638+2639+2629+2627+2633+2635</v>
      </c>
    </row>
    <row r="1286" spans="20:36" x14ac:dyDescent="0.15">
      <c r="T1286" s="8">
        <f>T1285+8</f>
        <v>2651</v>
      </c>
      <c r="U1286" s="8">
        <f>U1285+7</f>
        <v>2645</v>
      </c>
      <c r="V1286" s="8">
        <f>V1285+8</f>
        <v>2646</v>
      </c>
      <c r="W1286" s="8">
        <f>W1285+8</f>
        <v>2647</v>
      </c>
      <c r="X1286" s="8">
        <f>X1285+8</f>
        <v>2637</v>
      </c>
      <c r="Y1286" s="8">
        <f>Y1285+8</f>
        <v>2635</v>
      </c>
      <c r="Z1286" s="8">
        <f>Z1285+8</f>
        <v>2641</v>
      </c>
      <c r="AA1286" s="8">
        <f>AA1285+8</f>
        <v>2643</v>
      </c>
      <c r="AD1286" t="str">
        <f t="shared" si="306"/>
        <v>2651+2645+2646+2647+2637+2635+2641+2643</v>
      </c>
      <c r="AI1286" t="s">
        <v>375</v>
      </c>
      <c r="AJ1286" t="str">
        <f t="shared" si="307"/>
        <v>2651+2645+2646+2647+2637+2635+2641+2643</v>
      </c>
    </row>
    <row r="1287" spans="20:36" x14ac:dyDescent="0.15">
      <c r="T1287" s="8">
        <f t="shared" ref="T1287" si="308">T1286+8</f>
        <v>2659</v>
      </c>
      <c r="U1287" s="8">
        <f>U1286+8</f>
        <v>2653</v>
      </c>
      <c r="V1287" s="8">
        <f>V1286+8</f>
        <v>2654</v>
      </c>
      <c r="W1287" s="8">
        <f t="shared" ref="W1287:W1288" si="309">W1286+8</f>
        <v>2655</v>
      </c>
      <c r="X1287" s="8">
        <f t="shared" ref="X1287:X1288" si="310">X1286+8</f>
        <v>2645</v>
      </c>
      <c r="Y1287" s="8">
        <f t="shared" ref="Y1287:Y1288" si="311">Y1286+8</f>
        <v>2643</v>
      </c>
      <c r="Z1287" s="8">
        <f t="shared" ref="Z1287:Z1288" si="312">Z1286+8</f>
        <v>2649</v>
      </c>
      <c r="AA1287" s="8">
        <f t="shared" ref="AA1287:AA1288" si="313">AA1286+8</f>
        <v>2651</v>
      </c>
      <c r="AD1287" t="str">
        <f t="shared" si="306"/>
        <v>2659+2653+2654+2655+2645+2643+2649+2651</v>
      </c>
      <c r="AI1287" t="s">
        <v>376</v>
      </c>
      <c r="AJ1287" t="str">
        <f t="shared" si="307"/>
        <v>2659+2653+2654+2655+2645+2643+2649+2651</v>
      </c>
    </row>
    <row r="1288" spans="20:36" x14ac:dyDescent="0.15">
      <c r="T1288" s="8">
        <f>T1287+8</f>
        <v>2667</v>
      </c>
      <c r="U1288" s="8">
        <f>U1287+9</f>
        <v>2662</v>
      </c>
      <c r="V1288" s="8">
        <f>V1287+8</f>
        <v>2662</v>
      </c>
      <c r="W1288" s="8">
        <f t="shared" si="309"/>
        <v>2663</v>
      </c>
      <c r="X1288" s="8">
        <f t="shared" si="310"/>
        <v>2653</v>
      </c>
      <c r="Y1288" s="8">
        <f t="shared" si="311"/>
        <v>2651</v>
      </c>
      <c r="Z1288" s="8">
        <f t="shared" si="312"/>
        <v>2657</v>
      </c>
      <c r="AA1288" s="8">
        <f t="shared" si="313"/>
        <v>2659</v>
      </c>
      <c r="AD1288" t="str">
        <f t="shared" si="306"/>
        <v>2667+2662+2662+2663+2653+2651+2657+2659</v>
      </c>
      <c r="AI1288" t="s">
        <v>377</v>
      </c>
      <c r="AJ1288" t="str">
        <f t="shared" si="307"/>
        <v>2667+2662+2662+2663+2653+2651+2657+2659</v>
      </c>
    </row>
    <row r="1289" spans="20:36" x14ac:dyDescent="0.15">
      <c r="T1289" s="8"/>
      <c r="U1289" s="8"/>
      <c r="V1289" s="8"/>
      <c r="W1289" s="8"/>
      <c r="X1289" s="8"/>
      <c r="Y1289" s="8"/>
      <c r="Z1289" s="8"/>
      <c r="AA1289" s="8"/>
      <c r="AD1289" t="str">
        <f t="shared" si="306"/>
        <v>+++++++</v>
      </c>
      <c r="AJ1289">
        <f t="shared" si="307"/>
        <v>0</v>
      </c>
    </row>
    <row r="1290" spans="20:36" x14ac:dyDescent="0.15">
      <c r="T1290" s="8"/>
      <c r="U1290" s="8"/>
      <c r="V1290" s="8"/>
      <c r="W1290" s="8"/>
      <c r="X1290" s="8"/>
      <c r="Y1290" s="8"/>
      <c r="Z1290" s="8"/>
      <c r="AA1290" s="8"/>
      <c r="AD1290" t="str">
        <f t="shared" si="306"/>
        <v>+++++++</v>
      </c>
      <c r="AJ1290">
        <f t="shared" si="307"/>
        <v>0</v>
      </c>
    </row>
    <row r="1291" spans="20:36" x14ac:dyDescent="0.15">
      <c r="T1291" s="8"/>
      <c r="U1291" s="8"/>
      <c r="V1291" s="8"/>
      <c r="W1291" s="8"/>
      <c r="X1291" s="8"/>
      <c r="Y1291" s="8"/>
      <c r="Z1291" s="8"/>
      <c r="AA1291" s="8"/>
      <c r="AD1291" t="str">
        <f t="shared" si="306"/>
        <v>+++++++</v>
      </c>
      <c r="AJ1291">
        <f t="shared" si="307"/>
        <v>0</v>
      </c>
    </row>
    <row r="1292" spans="20:36" x14ac:dyDescent="0.15">
      <c r="T1292" s="11">
        <v>2004</v>
      </c>
      <c r="U1292" s="11">
        <v>2001</v>
      </c>
      <c r="V1292" s="11">
        <v>2001</v>
      </c>
      <c r="W1292" s="11">
        <v>2000</v>
      </c>
      <c r="X1292" s="11" t="s">
        <v>154</v>
      </c>
      <c r="Y1292" s="11" t="s">
        <v>154</v>
      </c>
      <c r="Z1292" s="11" t="s">
        <v>154</v>
      </c>
      <c r="AA1292" s="11" t="s">
        <v>154</v>
      </c>
      <c r="AD1292" t="str">
        <f t="shared" si="306"/>
        <v>2004+2001+2001+2000++++</v>
      </c>
      <c r="AI1292" t="s">
        <v>205</v>
      </c>
      <c r="AJ1292" t="str">
        <f t="shared" si="307"/>
        <v>2004+2001+2001+2000</v>
      </c>
    </row>
    <row r="1293" spans="20:36" x14ac:dyDescent="0.15">
      <c r="T1293" s="11">
        <v>2501</v>
      </c>
      <c r="U1293" s="11">
        <v>2502</v>
      </c>
      <c r="V1293" s="11">
        <v>2000</v>
      </c>
      <c r="W1293" s="11">
        <v>2004</v>
      </c>
      <c r="X1293" s="11">
        <v>2005</v>
      </c>
      <c r="Y1293" s="11" t="s">
        <v>154</v>
      </c>
      <c r="Z1293" s="11" t="s">
        <v>154</v>
      </c>
      <c r="AA1293" s="11" t="s">
        <v>154</v>
      </c>
      <c r="AD1293" t="str">
        <f t="shared" si="306"/>
        <v>2501+2502+2000+2004+2005+++</v>
      </c>
      <c r="AI1293" t="s">
        <v>378</v>
      </c>
      <c r="AJ1293" t="str">
        <f t="shared" si="307"/>
        <v>2501+2502+2000+2004+2005</v>
      </c>
    </row>
    <row r="1294" spans="20:36" x14ac:dyDescent="0.15">
      <c r="T1294" s="11">
        <v>2508</v>
      </c>
      <c r="U1294" s="11">
        <v>2506</v>
      </c>
      <c r="V1294" s="11">
        <v>2500</v>
      </c>
      <c r="W1294" s="11">
        <v>2504</v>
      </c>
      <c r="X1294" s="11">
        <v>2501</v>
      </c>
      <c r="Y1294" s="11" t="s">
        <v>154</v>
      </c>
      <c r="Z1294" s="11" t="s">
        <v>154</v>
      </c>
      <c r="AA1294" s="11" t="s">
        <v>154</v>
      </c>
      <c r="AD1294" t="str">
        <f t="shared" si="306"/>
        <v>2508+2506+2500+2504+2501+++</v>
      </c>
      <c r="AI1294" t="s">
        <v>319</v>
      </c>
      <c r="AJ1294" t="str">
        <f t="shared" si="307"/>
        <v>2508+2506+2500+2504+2501</v>
      </c>
    </row>
    <row r="1295" spans="20:36" x14ac:dyDescent="0.15">
      <c r="T1295" s="11">
        <v>2513</v>
      </c>
      <c r="U1295" s="11">
        <v>2514</v>
      </c>
      <c r="V1295" s="11">
        <v>2506</v>
      </c>
      <c r="W1295" s="11">
        <v>2505</v>
      </c>
      <c r="X1295" s="11">
        <v>2508</v>
      </c>
      <c r="Y1295" s="11" t="s">
        <v>154</v>
      </c>
      <c r="Z1295" s="11" t="s">
        <v>154</v>
      </c>
      <c r="AA1295" s="11" t="s">
        <v>154</v>
      </c>
      <c r="AD1295" t="str">
        <f t="shared" si="306"/>
        <v>2513+2514+2506+2505+2508+++</v>
      </c>
      <c r="AI1295" t="s">
        <v>468</v>
      </c>
      <c r="AJ1295" t="str">
        <f t="shared" si="307"/>
        <v>2513+2514+2506+2505+2508</v>
      </c>
    </row>
    <row r="1296" spans="20:36" x14ac:dyDescent="0.15">
      <c r="T1296" s="11">
        <v>2519</v>
      </c>
      <c r="U1296" s="11">
        <v>2518</v>
      </c>
      <c r="V1296" s="11">
        <v>2513</v>
      </c>
      <c r="W1296" s="11">
        <v>2510</v>
      </c>
      <c r="X1296" s="11">
        <v>2511</v>
      </c>
      <c r="Y1296" s="11">
        <v>2513</v>
      </c>
      <c r="Z1296" s="11" t="s">
        <v>154</v>
      </c>
      <c r="AA1296" s="11" t="s">
        <v>154</v>
      </c>
      <c r="AD1296" t="str">
        <f t="shared" si="306"/>
        <v>2519+2518+2513+2510+2511+2513++</v>
      </c>
      <c r="AI1296" t="s">
        <v>469</v>
      </c>
      <c r="AJ1296" t="str">
        <f t="shared" si="307"/>
        <v>2519+2518+2513+2510+2511+2513</v>
      </c>
    </row>
    <row r="1297" spans="20:36" x14ac:dyDescent="0.15">
      <c r="T1297" s="11">
        <v>2525</v>
      </c>
      <c r="U1297" s="11">
        <v>2524</v>
      </c>
      <c r="V1297" s="11">
        <v>2517</v>
      </c>
      <c r="W1297" s="11">
        <v>2517</v>
      </c>
      <c r="X1297" s="11">
        <v>2515</v>
      </c>
      <c r="Y1297" s="11">
        <v>2519</v>
      </c>
      <c r="Z1297" s="11" t="s">
        <v>154</v>
      </c>
      <c r="AA1297" s="11" t="s">
        <v>154</v>
      </c>
      <c r="AD1297" t="str">
        <f t="shared" si="306"/>
        <v>2525+2524+2517+2517+2515+2519++</v>
      </c>
      <c r="AI1297" t="s">
        <v>470</v>
      </c>
      <c r="AJ1297" t="str">
        <f t="shared" si="307"/>
        <v>2525+2524+2517+2517+2515+2519</v>
      </c>
    </row>
    <row r="1298" spans="20:36" x14ac:dyDescent="0.15">
      <c r="T1298" s="11">
        <v>2531</v>
      </c>
      <c r="U1298" s="11">
        <v>2529</v>
      </c>
      <c r="V1298" s="11">
        <v>2524</v>
      </c>
      <c r="W1298" s="11">
        <v>2524</v>
      </c>
      <c r="X1298" s="11">
        <v>2525</v>
      </c>
      <c r="Y1298" s="11">
        <v>2525</v>
      </c>
      <c r="Z1298" s="11" t="s">
        <v>154</v>
      </c>
      <c r="AA1298" s="11" t="s">
        <v>154</v>
      </c>
      <c r="AD1298" t="str">
        <f t="shared" si="306"/>
        <v>2531+2529+2524+2524+2525+2525++</v>
      </c>
      <c r="AI1298" t="s">
        <v>471</v>
      </c>
      <c r="AJ1298" t="str">
        <f t="shared" si="307"/>
        <v>2531+2529+2524+2524+2525+2525</v>
      </c>
    </row>
    <row r="1299" spans="20:36" x14ac:dyDescent="0.15">
      <c r="T1299" s="11">
        <v>2537</v>
      </c>
      <c r="U1299" s="11">
        <v>2535</v>
      </c>
      <c r="V1299" s="11">
        <v>2531</v>
      </c>
      <c r="W1299" s="11">
        <v>2531</v>
      </c>
      <c r="X1299" s="11">
        <v>2527</v>
      </c>
      <c r="Y1299" s="11">
        <v>2530</v>
      </c>
      <c r="Z1299" s="11" t="s">
        <v>154</v>
      </c>
      <c r="AA1299" s="11" t="s">
        <v>154</v>
      </c>
      <c r="AD1299" t="str">
        <f t="shared" si="306"/>
        <v>2537+2535+2531+2531+2527+2530++</v>
      </c>
      <c r="AI1299" t="s">
        <v>324</v>
      </c>
      <c r="AJ1299" t="str">
        <f t="shared" si="307"/>
        <v>2537+2535+2531+2531+2527+2530</v>
      </c>
    </row>
    <row r="1300" spans="20:36" x14ac:dyDescent="0.15">
      <c r="T1300" s="11">
        <v>2545</v>
      </c>
      <c r="U1300" s="11">
        <v>2542</v>
      </c>
      <c r="V1300" s="11">
        <v>2541</v>
      </c>
      <c r="W1300" s="11">
        <v>2533</v>
      </c>
      <c r="X1300" s="11">
        <v>2535</v>
      </c>
      <c r="Y1300" s="11">
        <v>2535</v>
      </c>
      <c r="Z1300" s="11">
        <v>2537</v>
      </c>
      <c r="AA1300" s="11" t="s">
        <v>154</v>
      </c>
      <c r="AD1300" t="str">
        <f t="shared" si="306"/>
        <v>2545+2542+2541+2533+2535+2535+2537+</v>
      </c>
      <c r="AI1300" t="s">
        <v>472</v>
      </c>
      <c r="AJ1300" t="str">
        <f t="shared" si="307"/>
        <v>2545+2542+2541+2533+2535+2535+2537</v>
      </c>
    </row>
    <row r="1301" spans="20:36" x14ac:dyDescent="0.15">
      <c r="T1301" s="11">
        <v>2552</v>
      </c>
      <c r="U1301" s="11">
        <v>2547</v>
      </c>
      <c r="V1301" s="11">
        <v>2546</v>
      </c>
      <c r="W1301" s="11">
        <v>2541</v>
      </c>
      <c r="X1301" s="11">
        <v>2542</v>
      </c>
      <c r="Y1301" s="11">
        <v>2545</v>
      </c>
      <c r="Z1301" s="11">
        <v>2542</v>
      </c>
      <c r="AA1301" s="11" t="s">
        <v>154</v>
      </c>
      <c r="AD1301" t="str">
        <f t="shared" si="306"/>
        <v>2552+2547+2546+2541+2542+2545+2542+</v>
      </c>
      <c r="AI1301" t="s">
        <v>473</v>
      </c>
      <c r="AJ1301" t="str">
        <f t="shared" si="307"/>
        <v>2552+2547+2546+2541+2542+2545+2542</v>
      </c>
    </row>
    <row r="1302" spans="20:36" x14ac:dyDescent="0.15">
      <c r="T1302" s="11">
        <v>2559</v>
      </c>
      <c r="U1302" s="11">
        <v>2556</v>
      </c>
      <c r="V1302" s="11">
        <v>2557</v>
      </c>
      <c r="W1302" s="11">
        <v>2546</v>
      </c>
      <c r="X1302" s="11">
        <v>2546</v>
      </c>
      <c r="Y1302" s="11">
        <v>2552</v>
      </c>
      <c r="Z1302" s="11">
        <v>2549</v>
      </c>
      <c r="AA1302" s="11" t="s">
        <v>154</v>
      </c>
      <c r="AD1302" t="str">
        <f t="shared" si="306"/>
        <v>2559+2556+2557+2546+2546+2552+2549+</v>
      </c>
      <c r="AI1302" t="s">
        <v>474</v>
      </c>
      <c r="AJ1302" t="str">
        <f t="shared" si="307"/>
        <v>2559+2556+2557+2546+2546+2552+2549</v>
      </c>
    </row>
    <row r="1303" spans="20:36" x14ac:dyDescent="0.15">
      <c r="T1303" s="11">
        <v>2566</v>
      </c>
      <c r="U1303" s="11">
        <v>2560</v>
      </c>
      <c r="V1303" s="11">
        <v>2563</v>
      </c>
      <c r="W1303" s="11">
        <v>2553</v>
      </c>
      <c r="X1303" s="11">
        <v>2554</v>
      </c>
      <c r="Y1303" s="11">
        <v>2559</v>
      </c>
      <c r="Z1303" s="11">
        <v>2555</v>
      </c>
      <c r="AA1303" s="11" t="s">
        <v>154</v>
      </c>
      <c r="AD1303" t="str">
        <f t="shared" si="306"/>
        <v>2566+2560+2563+2553+2554+2559+2555+</v>
      </c>
      <c r="AI1303" t="s">
        <v>475</v>
      </c>
      <c r="AJ1303" t="str">
        <f t="shared" si="307"/>
        <v>2566+2560+2563+2553+2554+2559+2555</v>
      </c>
    </row>
    <row r="1304" spans="20:36" x14ac:dyDescent="0.15">
      <c r="T1304" s="11">
        <v>2573</v>
      </c>
      <c r="U1304" s="11">
        <v>2569</v>
      </c>
      <c r="V1304" s="11">
        <v>2569</v>
      </c>
      <c r="W1304" s="11">
        <v>2560</v>
      </c>
      <c r="X1304" s="11">
        <v>2563</v>
      </c>
      <c r="Y1304" s="11">
        <v>2561</v>
      </c>
      <c r="Z1304" s="11">
        <v>2566</v>
      </c>
      <c r="AA1304" s="11" t="s">
        <v>154</v>
      </c>
      <c r="AD1304" t="str">
        <f t="shared" si="306"/>
        <v>2573+2569+2569+2560+2563+2561+2566+</v>
      </c>
      <c r="AI1304" t="s">
        <v>476</v>
      </c>
      <c r="AJ1304" t="str">
        <f t="shared" si="307"/>
        <v>2573+2569+2569+2560+2563+2561+2566</v>
      </c>
    </row>
    <row r="1305" spans="20:36" x14ac:dyDescent="0.15">
      <c r="T1305" s="11">
        <v>2580</v>
      </c>
      <c r="U1305" s="11">
        <v>2578</v>
      </c>
      <c r="V1305" s="11">
        <v>2574</v>
      </c>
      <c r="W1305" s="11">
        <v>2568</v>
      </c>
      <c r="X1305" s="11">
        <v>2567</v>
      </c>
      <c r="Y1305" s="11">
        <v>2573</v>
      </c>
      <c r="Z1305" s="11">
        <v>2573</v>
      </c>
      <c r="AA1305" s="11" t="s">
        <v>154</v>
      </c>
      <c r="AD1305" t="str">
        <f t="shared" si="306"/>
        <v>2580+2578+2574+2568+2567+2573+2573+</v>
      </c>
      <c r="AI1305" t="s">
        <v>477</v>
      </c>
      <c r="AJ1305" t="str">
        <f t="shared" si="307"/>
        <v>2580+2578+2574+2568+2567+2573+2573</v>
      </c>
    </row>
    <row r="1306" spans="20:36" x14ac:dyDescent="0.15">
      <c r="T1306" s="11">
        <v>2588</v>
      </c>
      <c r="U1306" s="11">
        <v>2583</v>
      </c>
      <c r="V1306" s="11">
        <v>2584</v>
      </c>
      <c r="W1306" s="11">
        <v>2581</v>
      </c>
      <c r="X1306" s="11">
        <v>2578</v>
      </c>
      <c r="Y1306" s="11">
        <v>2580</v>
      </c>
      <c r="Z1306" s="11">
        <v>2576</v>
      </c>
      <c r="AA1306" s="11">
        <v>2577</v>
      </c>
      <c r="AD1306" t="str">
        <f t="shared" si="306"/>
        <v>2588+2583+2584+2581+2578+2580+2576+2577</v>
      </c>
      <c r="AI1306" t="s">
        <v>478</v>
      </c>
      <c r="AJ1306" t="str">
        <f t="shared" si="307"/>
        <v>2588+2583+2584+2581+2578+2580+2576+2577</v>
      </c>
    </row>
    <row r="1307" spans="20:36" x14ac:dyDescent="0.15">
      <c r="T1307" s="11">
        <v>2596</v>
      </c>
      <c r="U1307" s="11">
        <v>2591</v>
      </c>
      <c r="V1307" s="11">
        <v>2592</v>
      </c>
      <c r="W1307" s="11">
        <v>2589</v>
      </c>
      <c r="X1307" s="11">
        <v>2585</v>
      </c>
      <c r="Y1307" s="11">
        <v>2584</v>
      </c>
      <c r="Z1307" s="11">
        <v>2588</v>
      </c>
      <c r="AA1307" s="11">
        <v>2583</v>
      </c>
      <c r="AD1307" t="str">
        <f t="shared" si="306"/>
        <v>2596+2591+2592+2589+2585+2584+2588+2583</v>
      </c>
      <c r="AI1307" t="s">
        <v>479</v>
      </c>
      <c r="AJ1307" t="str">
        <f t="shared" si="307"/>
        <v>2596+2591+2592+2589+2585+2584+2588+2583</v>
      </c>
    </row>
    <row r="1308" spans="20:36" x14ac:dyDescent="0.15">
      <c r="T1308" s="11">
        <v>2604</v>
      </c>
      <c r="U1308" s="11">
        <v>2598</v>
      </c>
      <c r="V1308" s="11">
        <v>2602</v>
      </c>
      <c r="W1308" s="11">
        <v>2601</v>
      </c>
      <c r="X1308" s="11">
        <v>2596</v>
      </c>
      <c r="Y1308" s="11">
        <v>2592</v>
      </c>
      <c r="Z1308" s="11">
        <v>2594</v>
      </c>
      <c r="AA1308" s="11">
        <v>2596</v>
      </c>
      <c r="AD1308" t="str">
        <f t="shared" si="306"/>
        <v>2604+2598+2602+2601+2596+2592+2594+2596</v>
      </c>
      <c r="AI1308" t="s">
        <v>221</v>
      </c>
      <c r="AJ1308" t="str">
        <f t="shared" si="307"/>
        <v>2604+2598+2602+2601+2596+2592+2594+2596</v>
      </c>
    </row>
    <row r="1309" spans="20:36" x14ac:dyDescent="0.15">
      <c r="T1309" s="11">
        <v>2612</v>
      </c>
      <c r="U1309" s="11">
        <v>2607</v>
      </c>
      <c r="V1309" s="11">
        <v>2605</v>
      </c>
      <c r="W1309" s="11">
        <v>2608</v>
      </c>
      <c r="X1309" s="11">
        <v>2599</v>
      </c>
      <c r="Y1309" s="11">
        <v>2600</v>
      </c>
      <c r="Z1309" s="11">
        <v>2604</v>
      </c>
      <c r="AA1309" s="11">
        <v>2601</v>
      </c>
      <c r="AD1309" t="str">
        <f t="shared" si="306"/>
        <v>2612+2607+2605+2608+2599+2600+2604+2601</v>
      </c>
      <c r="AI1309" t="s">
        <v>480</v>
      </c>
      <c r="AJ1309" t="str">
        <f t="shared" si="307"/>
        <v>2612+2607+2605+2608+2599+2600+2604+2601</v>
      </c>
    </row>
    <row r="1310" spans="20:36" x14ac:dyDescent="0.15">
      <c r="T1310" s="11">
        <v>2620</v>
      </c>
      <c r="U1310" s="11">
        <v>2613</v>
      </c>
      <c r="V1310" s="11">
        <v>2615</v>
      </c>
      <c r="W1310" s="11">
        <v>2616</v>
      </c>
      <c r="X1310" s="11">
        <v>2608</v>
      </c>
      <c r="Y1310" s="11">
        <v>2609</v>
      </c>
      <c r="Z1310" s="11">
        <v>2610</v>
      </c>
      <c r="AA1310" s="11">
        <v>2608</v>
      </c>
      <c r="AD1310" t="str">
        <f t="shared" si="306"/>
        <v>2620+2613+2615+2616+2608+2609+2610+2608</v>
      </c>
      <c r="AI1310" t="s">
        <v>481</v>
      </c>
      <c r="AJ1310" t="str">
        <f t="shared" si="307"/>
        <v>2620+2613+2615+2616+2608+2609+2610+2608</v>
      </c>
    </row>
    <row r="1311" spans="20:36" x14ac:dyDescent="0.15">
      <c r="T1311" s="11">
        <v>2627</v>
      </c>
      <c r="U1311" s="11">
        <v>2627</v>
      </c>
      <c r="V1311" s="11">
        <v>2623</v>
      </c>
      <c r="W1311" s="11">
        <v>2623</v>
      </c>
      <c r="X1311" s="11">
        <v>2618</v>
      </c>
      <c r="Y1311" s="11">
        <v>2613</v>
      </c>
      <c r="Z1311" s="11">
        <v>2615</v>
      </c>
      <c r="AA1311" s="11">
        <v>2616</v>
      </c>
      <c r="AD1311" t="str">
        <f t="shared" si="306"/>
        <v>2627+2627+2623+2623+2618+2613+2615+2616</v>
      </c>
      <c r="AI1311" t="s">
        <v>394</v>
      </c>
      <c r="AJ1311" t="str">
        <f t="shared" si="307"/>
        <v>2627+2627+2623+2623+2618+2613+2615+2616</v>
      </c>
    </row>
    <row r="1312" spans="20:36" x14ac:dyDescent="0.15">
      <c r="T1312" s="11">
        <v>2635</v>
      </c>
      <c r="U1312" s="11">
        <v>2629</v>
      </c>
      <c r="V1312" s="11">
        <v>2631</v>
      </c>
      <c r="W1312" s="11">
        <v>2632</v>
      </c>
      <c r="X1312" s="11">
        <v>2623</v>
      </c>
      <c r="Y1312" s="11">
        <v>2625</v>
      </c>
      <c r="Z1312" s="11">
        <v>2626</v>
      </c>
      <c r="AA1312" s="11">
        <v>2624</v>
      </c>
      <c r="AD1312" t="str">
        <f t="shared" si="306"/>
        <v>2635+2629+2631+2632+2623+2625+2626+2624</v>
      </c>
      <c r="AI1312" t="s">
        <v>395</v>
      </c>
      <c r="AJ1312" t="str">
        <f t="shared" si="307"/>
        <v>2635+2629+2631+2632+2623+2625+2626+2624</v>
      </c>
    </row>
    <row r="1313" spans="20:36" x14ac:dyDescent="0.15">
      <c r="T1313" s="11">
        <v>2643</v>
      </c>
      <c r="U1313" s="11">
        <v>2639</v>
      </c>
      <c r="V1313" s="11">
        <v>2637</v>
      </c>
      <c r="W1313" s="11">
        <v>2639</v>
      </c>
      <c r="X1313" s="11">
        <v>2632</v>
      </c>
      <c r="Y1313" s="11">
        <v>2628</v>
      </c>
      <c r="Z1313" s="11">
        <v>2633</v>
      </c>
      <c r="AA1313" s="11">
        <v>2631</v>
      </c>
      <c r="AD1313" t="str">
        <f t="shared" si="306"/>
        <v>2643+2639+2637+2639+2632+2628+2633+2631</v>
      </c>
      <c r="AI1313" t="s">
        <v>396</v>
      </c>
      <c r="AJ1313" t="str">
        <f t="shared" si="307"/>
        <v>2643+2639+2637+2639+2632+2628+2633+2631</v>
      </c>
    </row>
    <row r="1314" spans="20:36" x14ac:dyDescent="0.15">
      <c r="T1314" s="8">
        <f>T1313+8</f>
        <v>2651</v>
      </c>
      <c r="U1314" s="8">
        <f>U1313+7</f>
        <v>2646</v>
      </c>
      <c r="V1314" s="8">
        <f>V1313+8</f>
        <v>2645</v>
      </c>
      <c r="W1314" s="8">
        <f>W1313+8</f>
        <v>2647</v>
      </c>
      <c r="X1314" s="8">
        <f>X1313+8</f>
        <v>2640</v>
      </c>
      <c r="Y1314" s="8">
        <f>Y1313+8</f>
        <v>2636</v>
      </c>
      <c r="Z1314" s="8">
        <f>Z1313+8</f>
        <v>2641</v>
      </c>
      <c r="AA1314" s="8">
        <f>AA1313+8</f>
        <v>2639</v>
      </c>
      <c r="AD1314" t="str">
        <f t="shared" si="306"/>
        <v>2651+2646+2645+2647+2640+2636+2641+2639</v>
      </c>
      <c r="AI1314" t="s">
        <v>397</v>
      </c>
      <c r="AJ1314" t="str">
        <f t="shared" si="307"/>
        <v>2651+2646+2645+2647+2640+2636+2641+2639</v>
      </c>
    </row>
    <row r="1315" spans="20:36" x14ac:dyDescent="0.15">
      <c r="T1315" s="8">
        <f t="shared" ref="T1315" si="314">T1314+8</f>
        <v>2659</v>
      </c>
      <c r="U1315" s="8">
        <f>U1314+8</f>
        <v>2654</v>
      </c>
      <c r="V1315" s="8">
        <f>V1314+8</f>
        <v>2653</v>
      </c>
      <c r="W1315" s="8">
        <f t="shared" ref="W1315:W1316" si="315">W1314+8</f>
        <v>2655</v>
      </c>
      <c r="X1315" s="8">
        <f t="shared" ref="X1315:X1316" si="316">X1314+8</f>
        <v>2648</v>
      </c>
      <c r="Y1315" s="8">
        <f t="shared" ref="Y1315:Y1316" si="317">Y1314+8</f>
        <v>2644</v>
      </c>
      <c r="Z1315" s="8">
        <f t="shared" ref="Z1315:Z1316" si="318">Z1314+8</f>
        <v>2649</v>
      </c>
      <c r="AA1315" s="8">
        <f t="shared" ref="AA1315:AA1316" si="319">AA1314+8</f>
        <v>2647</v>
      </c>
      <c r="AD1315" t="str">
        <f t="shared" si="306"/>
        <v>2659+2654+2653+2655+2648+2644+2649+2647</v>
      </c>
      <c r="AI1315" t="s">
        <v>398</v>
      </c>
      <c r="AJ1315" t="str">
        <f t="shared" si="307"/>
        <v>2659+2654+2653+2655+2648+2644+2649+2647</v>
      </c>
    </row>
    <row r="1316" spans="20:36" x14ac:dyDescent="0.15">
      <c r="T1316" s="8">
        <f>T1315+8</f>
        <v>2667</v>
      </c>
      <c r="U1316" s="8">
        <f>U1315+9</f>
        <v>2663</v>
      </c>
      <c r="V1316" s="8">
        <f>V1315+8</f>
        <v>2661</v>
      </c>
      <c r="W1316" s="8">
        <f t="shared" si="315"/>
        <v>2663</v>
      </c>
      <c r="X1316" s="8">
        <f t="shared" si="316"/>
        <v>2656</v>
      </c>
      <c r="Y1316" s="8">
        <f t="shared" si="317"/>
        <v>2652</v>
      </c>
      <c r="Z1316" s="8">
        <f t="shared" si="318"/>
        <v>2657</v>
      </c>
      <c r="AA1316" s="8">
        <f t="shared" si="319"/>
        <v>2655</v>
      </c>
      <c r="AD1316" t="str">
        <f t="shared" si="306"/>
        <v>2667+2663+2661+2663+2656+2652+2657+2655</v>
      </c>
      <c r="AI1316" t="s">
        <v>399</v>
      </c>
      <c r="AJ1316" t="str">
        <f t="shared" si="307"/>
        <v>2667+2663+2661+2663+2656+2652+2657+2655</v>
      </c>
    </row>
    <row r="1317" spans="20:36" x14ac:dyDescent="0.15">
      <c r="T1317" s="8"/>
      <c r="U1317" s="8"/>
      <c r="V1317" s="8"/>
      <c r="W1317" s="8"/>
      <c r="X1317" s="8"/>
      <c r="Y1317" s="8"/>
      <c r="Z1317" s="8"/>
      <c r="AA1317" s="8"/>
      <c r="AD1317" t="str">
        <f t="shared" si="306"/>
        <v>+++++++</v>
      </c>
      <c r="AJ1317">
        <f t="shared" si="307"/>
        <v>0</v>
      </c>
    </row>
    <row r="1318" spans="20:36" x14ac:dyDescent="0.15">
      <c r="T1318" s="8"/>
      <c r="U1318" s="8"/>
      <c r="V1318" s="8"/>
      <c r="W1318" s="8"/>
      <c r="X1318" s="8"/>
      <c r="Y1318" s="8"/>
      <c r="Z1318" s="8"/>
      <c r="AA1318" s="8"/>
      <c r="AD1318" t="str">
        <f t="shared" si="306"/>
        <v>+++++++</v>
      </c>
      <c r="AJ1318">
        <f t="shared" si="307"/>
        <v>0</v>
      </c>
    </row>
    <row r="1319" spans="20:36" x14ac:dyDescent="0.15">
      <c r="T1319" s="8"/>
      <c r="U1319" s="8"/>
      <c r="V1319" s="8"/>
      <c r="W1319" s="8"/>
      <c r="X1319" s="8"/>
      <c r="Y1319" s="8"/>
      <c r="Z1319" s="8"/>
      <c r="AA1319" s="8"/>
      <c r="AD1319" t="str">
        <f t="shared" si="306"/>
        <v>+++++++</v>
      </c>
      <c r="AJ1319">
        <f t="shared" si="307"/>
        <v>0</v>
      </c>
    </row>
    <row r="1320" spans="20:36" x14ac:dyDescent="0.15">
      <c r="T1320" s="11">
        <v>2004</v>
      </c>
      <c r="U1320" s="11">
        <v>2000</v>
      </c>
      <c r="V1320" s="11">
        <v>2001</v>
      </c>
      <c r="W1320" s="11">
        <v>2001</v>
      </c>
      <c r="X1320" s="11" t="s">
        <v>154</v>
      </c>
      <c r="Y1320" s="11" t="s">
        <v>154</v>
      </c>
      <c r="Z1320" s="11" t="s">
        <v>154</v>
      </c>
      <c r="AA1320" s="11" t="s">
        <v>154</v>
      </c>
      <c r="AD1320" t="str">
        <f t="shared" si="306"/>
        <v>2004+2000+2001+2001++++</v>
      </c>
      <c r="AI1320" t="s">
        <v>230</v>
      </c>
      <c r="AJ1320" t="str">
        <f t="shared" si="307"/>
        <v>2004+2000+2001+2001</v>
      </c>
    </row>
    <row r="1321" spans="20:36" x14ac:dyDescent="0.15">
      <c r="T1321" s="11">
        <v>2501</v>
      </c>
      <c r="U1321" s="11">
        <v>2503</v>
      </c>
      <c r="V1321" s="11">
        <v>2001</v>
      </c>
      <c r="W1321" s="11">
        <v>2004</v>
      </c>
      <c r="X1321" s="11">
        <v>2005</v>
      </c>
      <c r="Y1321" s="11" t="s">
        <v>154</v>
      </c>
      <c r="Z1321" s="11" t="s">
        <v>154</v>
      </c>
      <c r="AA1321" s="11" t="s">
        <v>154</v>
      </c>
      <c r="AD1321" t="str">
        <f t="shared" si="306"/>
        <v>2501+2503+2001+2004+2005+++</v>
      </c>
      <c r="AI1321" t="s">
        <v>336</v>
      </c>
      <c r="AJ1321" t="str">
        <f t="shared" si="307"/>
        <v>2501+2503+2001+2004+2005</v>
      </c>
    </row>
    <row r="1322" spans="20:36" x14ac:dyDescent="0.15">
      <c r="T1322" s="11">
        <v>2508</v>
      </c>
      <c r="U1322" s="11">
        <v>2505</v>
      </c>
      <c r="V1322" s="11">
        <v>2500</v>
      </c>
      <c r="W1322" s="11">
        <v>2504</v>
      </c>
      <c r="X1322" s="11">
        <v>2501</v>
      </c>
      <c r="Y1322" s="11" t="s">
        <v>154</v>
      </c>
      <c r="Z1322" s="11" t="s">
        <v>154</v>
      </c>
      <c r="AA1322" s="11" t="s">
        <v>154</v>
      </c>
      <c r="AD1322" t="str">
        <f t="shared" si="306"/>
        <v>2508+2505+2500+2504+2501+++</v>
      </c>
      <c r="AI1322" t="s">
        <v>256</v>
      </c>
      <c r="AJ1322" t="str">
        <f t="shared" si="307"/>
        <v>2508+2505+2500+2504+2501</v>
      </c>
    </row>
    <row r="1323" spans="20:36" x14ac:dyDescent="0.15">
      <c r="T1323" s="11">
        <v>2512</v>
      </c>
      <c r="U1323" s="11">
        <v>2514</v>
      </c>
      <c r="V1323" s="11">
        <v>2508</v>
      </c>
      <c r="W1323" s="11">
        <v>2506</v>
      </c>
      <c r="X1323" s="11">
        <v>2505</v>
      </c>
      <c r="Y1323" s="11" t="s">
        <v>154</v>
      </c>
      <c r="Z1323" s="11" t="s">
        <v>154</v>
      </c>
      <c r="AA1323" s="11" t="s">
        <v>154</v>
      </c>
      <c r="AD1323" t="str">
        <f t="shared" si="306"/>
        <v>2512+2514+2508+2506+2505+++</v>
      </c>
      <c r="AI1323" t="s">
        <v>422</v>
      </c>
      <c r="AJ1323" t="str">
        <f t="shared" si="307"/>
        <v>2512+2514+2508+2506+2505</v>
      </c>
    </row>
    <row r="1324" spans="20:36" x14ac:dyDescent="0.15">
      <c r="T1324" s="11">
        <v>2520</v>
      </c>
      <c r="U1324" s="11">
        <v>2515</v>
      </c>
      <c r="V1324" s="11">
        <v>2510</v>
      </c>
      <c r="W1324" s="11">
        <v>2512</v>
      </c>
      <c r="X1324" s="11">
        <v>2512</v>
      </c>
      <c r="Y1324" s="11">
        <v>2514</v>
      </c>
      <c r="Z1324" s="11" t="s">
        <v>154</v>
      </c>
      <c r="AA1324" s="11" t="s">
        <v>154</v>
      </c>
      <c r="AD1324" t="str">
        <f t="shared" si="306"/>
        <v>2520+2515+2510+2512+2512+2514++</v>
      </c>
      <c r="AI1324" t="s">
        <v>423</v>
      </c>
      <c r="AJ1324" t="str">
        <f t="shared" si="307"/>
        <v>2520+2515+2510+2512+2512+2514</v>
      </c>
    </row>
    <row r="1325" spans="20:36" x14ac:dyDescent="0.15">
      <c r="T1325" s="11">
        <v>2526</v>
      </c>
      <c r="U1325" s="11">
        <v>2523</v>
      </c>
      <c r="V1325" s="11">
        <v>2515</v>
      </c>
      <c r="W1325" s="11">
        <v>2516</v>
      </c>
      <c r="X1325" s="11">
        <v>2520</v>
      </c>
      <c r="Y1325" s="11">
        <v>2516</v>
      </c>
      <c r="Z1325" s="11" t="s">
        <v>154</v>
      </c>
      <c r="AA1325" s="11" t="s">
        <v>154</v>
      </c>
      <c r="AD1325" t="str">
        <f t="shared" si="306"/>
        <v>2526+2523+2515+2516+2520+2516++</v>
      </c>
      <c r="AI1325" t="s">
        <v>424</v>
      </c>
      <c r="AJ1325" t="str">
        <f t="shared" si="307"/>
        <v>2526+2523+2515+2516+2520+2516</v>
      </c>
    </row>
    <row r="1326" spans="20:36" x14ac:dyDescent="0.15">
      <c r="T1326" s="11">
        <v>2532</v>
      </c>
      <c r="U1326" s="11">
        <v>2532</v>
      </c>
      <c r="V1326" s="11">
        <v>2526</v>
      </c>
      <c r="W1326" s="11">
        <v>2521</v>
      </c>
      <c r="X1326" s="11">
        <v>2523</v>
      </c>
      <c r="Y1326" s="11">
        <v>2524</v>
      </c>
      <c r="Z1326" s="11" t="s">
        <v>154</v>
      </c>
      <c r="AA1326" s="11" t="s">
        <v>154</v>
      </c>
      <c r="AD1326" t="str">
        <f t="shared" si="306"/>
        <v>2532+2532+2526+2521+2523+2524++</v>
      </c>
      <c r="AI1326" t="s">
        <v>425</v>
      </c>
      <c r="AJ1326" t="str">
        <f t="shared" si="307"/>
        <v>2532+2532+2526+2521+2523+2524</v>
      </c>
    </row>
    <row r="1327" spans="20:36" x14ac:dyDescent="0.15">
      <c r="T1327" s="11">
        <v>2538</v>
      </c>
      <c r="U1327" s="11">
        <v>2533</v>
      </c>
      <c r="V1327" s="11">
        <v>2532</v>
      </c>
      <c r="W1327" s="11">
        <v>2532</v>
      </c>
      <c r="X1327" s="11">
        <v>2529</v>
      </c>
      <c r="Y1327" s="11">
        <v>2530</v>
      </c>
      <c r="Z1327" s="11" t="s">
        <v>154</v>
      </c>
      <c r="AA1327" s="11" t="s">
        <v>154</v>
      </c>
      <c r="AD1327" t="str">
        <f t="shared" si="306"/>
        <v>2538+2533+2532+2532+2529+2530++</v>
      </c>
      <c r="AI1327" t="s">
        <v>404</v>
      </c>
      <c r="AJ1327" t="str">
        <f t="shared" si="307"/>
        <v>2538+2533+2532+2532+2529+2530</v>
      </c>
    </row>
    <row r="1328" spans="20:36" x14ac:dyDescent="0.15">
      <c r="T1328" s="11">
        <v>2544</v>
      </c>
      <c r="U1328" s="11">
        <v>2541</v>
      </c>
      <c r="V1328" s="11">
        <v>2540</v>
      </c>
      <c r="W1328" s="11">
        <v>2538</v>
      </c>
      <c r="X1328" s="11">
        <v>2534</v>
      </c>
      <c r="Y1328" s="11">
        <v>2535</v>
      </c>
      <c r="Z1328" s="11">
        <v>2538</v>
      </c>
      <c r="AA1328" s="11" t="s">
        <v>154</v>
      </c>
      <c r="AD1328" t="str">
        <f t="shared" si="306"/>
        <v>2544+2541+2540+2538+2534+2535+2538+</v>
      </c>
      <c r="AI1328" t="s">
        <v>426</v>
      </c>
      <c r="AJ1328" t="str">
        <f t="shared" si="307"/>
        <v>2544+2541+2540+2538+2534+2535+2538</v>
      </c>
    </row>
    <row r="1329" spans="20:36" x14ac:dyDescent="0.15">
      <c r="T1329" s="11">
        <v>2551</v>
      </c>
      <c r="U1329" s="11">
        <v>2550</v>
      </c>
      <c r="V1329" s="11">
        <v>2551</v>
      </c>
      <c r="W1329" s="11">
        <v>2540</v>
      </c>
      <c r="X1329" s="11">
        <v>2540</v>
      </c>
      <c r="Y1329" s="11">
        <v>2544</v>
      </c>
      <c r="Z1329" s="11">
        <v>2543</v>
      </c>
      <c r="AA1329" s="11" t="s">
        <v>154</v>
      </c>
      <c r="AD1329" t="str">
        <f t="shared" si="306"/>
        <v>2551+2550+2551+2540+2540+2544+2543+</v>
      </c>
      <c r="AI1329" t="s">
        <v>427</v>
      </c>
      <c r="AJ1329" t="str">
        <f t="shared" si="307"/>
        <v>2551+2550+2551+2540+2540+2544+2543</v>
      </c>
    </row>
    <row r="1330" spans="20:36" x14ac:dyDescent="0.15">
      <c r="T1330" s="11">
        <v>2558</v>
      </c>
      <c r="U1330" s="11">
        <v>2558</v>
      </c>
      <c r="V1330" s="11">
        <v>2555</v>
      </c>
      <c r="W1330" s="11">
        <v>2549</v>
      </c>
      <c r="X1330" s="11">
        <v>2547</v>
      </c>
      <c r="Y1330" s="11">
        <v>2546</v>
      </c>
      <c r="Z1330" s="11">
        <v>2547</v>
      </c>
      <c r="AA1330" s="11" t="s">
        <v>154</v>
      </c>
      <c r="AD1330" t="str">
        <f t="shared" si="306"/>
        <v>2558+2558+2555+2549+2547+2546+2547+</v>
      </c>
      <c r="AI1330" t="s">
        <v>428</v>
      </c>
      <c r="AJ1330" t="str">
        <f t="shared" si="307"/>
        <v>2558+2558+2555+2549+2547+2546+2547</v>
      </c>
    </row>
    <row r="1331" spans="20:36" x14ac:dyDescent="0.15">
      <c r="T1331" s="11">
        <v>2565</v>
      </c>
      <c r="U1331" s="11">
        <v>2562</v>
      </c>
      <c r="V1331" s="11">
        <v>2562</v>
      </c>
      <c r="W1331" s="11">
        <v>2554</v>
      </c>
      <c r="X1331" s="11">
        <v>2553</v>
      </c>
      <c r="Y1331" s="11">
        <v>2558</v>
      </c>
      <c r="Z1331" s="11">
        <v>2558</v>
      </c>
      <c r="AA1331" s="11" t="s">
        <v>154</v>
      </c>
      <c r="AD1331" t="str">
        <f t="shared" si="306"/>
        <v>2565+2562+2562+2554+2553+2558+2558+</v>
      </c>
      <c r="AI1331" t="s">
        <v>429</v>
      </c>
      <c r="AJ1331" t="str">
        <f t="shared" si="307"/>
        <v>2565+2562+2562+2554+2553+2558+2558</v>
      </c>
    </row>
    <row r="1332" spans="20:36" x14ac:dyDescent="0.15">
      <c r="T1332" s="11">
        <v>2572</v>
      </c>
      <c r="U1332" s="11">
        <v>2570</v>
      </c>
      <c r="V1332" s="11">
        <v>2568</v>
      </c>
      <c r="W1332" s="11">
        <v>2561</v>
      </c>
      <c r="X1332" s="11">
        <v>2564</v>
      </c>
      <c r="Y1332" s="11">
        <v>2563</v>
      </c>
      <c r="Z1332" s="11">
        <v>2565</v>
      </c>
      <c r="AA1332" s="11" t="s">
        <v>154</v>
      </c>
      <c r="AD1332" t="str">
        <f t="shared" si="306"/>
        <v>2572+2570+2568+2561+2564+2563+2565+</v>
      </c>
      <c r="AI1332" t="s">
        <v>430</v>
      </c>
      <c r="AJ1332" t="str">
        <f t="shared" si="307"/>
        <v>2572+2570+2568+2561+2564+2563+2565</v>
      </c>
    </row>
    <row r="1333" spans="20:36" x14ac:dyDescent="0.15">
      <c r="T1333" s="11">
        <v>2579</v>
      </c>
      <c r="U1333" s="11">
        <v>2575</v>
      </c>
      <c r="V1333" s="11">
        <v>2577</v>
      </c>
      <c r="W1333" s="11">
        <v>2571</v>
      </c>
      <c r="X1333" s="11">
        <v>2567</v>
      </c>
      <c r="Y1333" s="11">
        <v>2572</v>
      </c>
      <c r="Z1333" s="11">
        <v>2572</v>
      </c>
      <c r="AA1333" s="11" t="s">
        <v>154</v>
      </c>
      <c r="AD1333" t="str">
        <f t="shared" si="306"/>
        <v>2579+2575+2577+2571+2567+2572+2572+</v>
      </c>
      <c r="AI1333" t="s">
        <v>431</v>
      </c>
      <c r="AJ1333" t="str">
        <f t="shared" si="307"/>
        <v>2579+2575+2577+2571+2567+2572+2572</v>
      </c>
    </row>
    <row r="1334" spans="20:36" x14ac:dyDescent="0.15">
      <c r="T1334" s="11">
        <v>2587</v>
      </c>
      <c r="U1334" s="11">
        <v>2584</v>
      </c>
      <c r="V1334" s="11">
        <v>2585</v>
      </c>
      <c r="W1334" s="11">
        <v>2583</v>
      </c>
      <c r="X1334" s="11">
        <v>2575</v>
      </c>
      <c r="Y1334" s="11">
        <v>2577</v>
      </c>
      <c r="Z1334" s="11">
        <v>2579</v>
      </c>
      <c r="AA1334" s="11">
        <v>2577</v>
      </c>
      <c r="AD1334" t="str">
        <f t="shared" si="306"/>
        <v>2587+2584+2585+2583+2575+2577+2579+2577</v>
      </c>
      <c r="AI1334" t="s">
        <v>432</v>
      </c>
      <c r="AJ1334" t="str">
        <f t="shared" si="307"/>
        <v>2587+2584+2585+2583+2575+2577+2579+2577</v>
      </c>
    </row>
    <row r="1335" spans="20:36" x14ac:dyDescent="0.15">
      <c r="T1335" s="11">
        <v>2595</v>
      </c>
      <c r="U1335" s="11">
        <v>2591</v>
      </c>
      <c r="V1335" s="11">
        <v>2594</v>
      </c>
      <c r="W1335" s="11">
        <v>2592</v>
      </c>
      <c r="X1335" s="11">
        <v>2587</v>
      </c>
      <c r="Y1335" s="11">
        <v>2584</v>
      </c>
      <c r="Z1335" s="11">
        <v>2582</v>
      </c>
      <c r="AA1335" s="11">
        <v>2585</v>
      </c>
      <c r="AD1335" t="str">
        <f t="shared" si="306"/>
        <v>2595+2591+2594+2592+2587+2584+2582+2585</v>
      </c>
      <c r="AI1335" t="s">
        <v>433</v>
      </c>
      <c r="AJ1335" t="str">
        <f t="shared" si="307"/>
        <v>2595+2591+2594+2592+2587+2584+2582+2585</v>
      </c>
    </row>
    <row r="1336" spans="20:36" x14ac:dyDescent="0.15">
      <c r="T1336" s="11">
        <v>2603</v>
      </c>
      <c r="U1336" s="11">
        <v>2600</v>
      </c>
      <c r="V1336" s="11">
        <v>2599</v>
      </c>
      <c r="W1336" s="11">
        <v>2598</v>
      </c>
      <c r="X1336" s="11">
        <v>2593</v>
      </c>
      <c r="Y1336" s="11">
        <v>2592</v>
      </c>
      <c r="Z1336" s="11">
        <v>2591</v>
      </c>
      <c r="AA1336" s="11">
        <v>2595</v>
      </c>
      <c r="AD1336" t="str">
        <f t="shared" si="306"/>
        <v>2603+2600+2599+2598+2593+2592+2591+2595</v>
      </c>
      <c r="AI1336" t="s">
        <v>434</v>
      </c>
      <c r="AJ1336" t="str">
        <f t="shared" si="307"/>
        <v>2603+2600+2599+2598+2593+2592+2591+2595</v>
      </c>
    </row>
    <row r="1337" spans="20:36" x14ac:dyDescent="0.15">
      <c r="T1337" s="11">
        <v>2611</v>
      </c>
      <c r="U1337" s="11">
        <v>2607</v>
      </c>
      <c r="V1337" s="11">
        <v>2606</v>
      </c>
      <c r="W1337" s="11">
        <v>2608</v>
      </c>
      <c r="X1337" s="11">
        <v>2603</v>
      </c>
      <c r="Y1337" s="11">
        <v>2600</v>
      </c>
      <c r="Z1337" s="11">
        <v>2599</v>
      </c>
      <c r="AA1337" s="11">
        <v>2601</v>
      </c>
      <c r="AD1337" t="str">
        <f t="shared" si="306"/>
        <v>2611+2607+2606+2608+2603+2600+2599+2601</v>
      </c>
      <c r="AI1337" t="s">
        <v>435</v>
      </c>
      <c r="AJ1337" t="str">
        <f t="shared" si="307"/>
        <v>2611+2607+2606+2608+2603+2600+2599+2601</v>
      </c>
    </row>
    <row r="1338" spans="20:36" x14ac:dyDescent="0.15">
      <c r="T1338" s="11">
        <v>2619</v>
      </c>
      <c r="U1338" s="11">
        <v>2614</v>
      </c>
      <c r="V1338" s="11">
        <v>2616</v>
      </c>
      <c r="W1338" s="11">
        <v>2615</v>
      </c>
      <c r="X1338" s="11">
        <v>2607</v>
      </c>
      <c r="Y1338" s="11">
        <v>2608</v>
      </c>
      <c r="Z1338" s="11">
        <v>2611</v>
      </c>
      <c r="AA1338" s="11">
        <v>2608</v>
      </c>
      <c r="AD1338" t="str">
        <f t="shared" si="306"/>
        <v>2619+2614+2616+2615+2607+2608+2611+2608</v>
      </c>
      <c r="AI1338" t="s">
        <v>436</v>
      </c>
      <c r="AJ1338" t="str">
        <f t="shared" si="307"/>
        <v>2619+2614+2616+2615+2607+2608+2611+2608</v>
      </c>
    </row>
    <row r="1339" spans="20:36" x14ac:dyDescent="0.15">
      <c r="T1339" s="11">
        <v>2628</v>
      </c>
      <c r="U1339" s="11">
        <v>2623</v>
      </c>
      <c r="V1339" s="11">
        <v>2622</v>
      </c>
      <c r="W1339" s="11">
        <v>2624</v>
      </c>
      <c r="X1339" s="11">
        <v>2620</v>
      </c>
      <c r="Y1339" s="11">
        <v>2616</v>
      </c>
      <c r="Z1339" s="11">
        <v>2615</v>
      </c>
      <c r="AA1339" s="11">
        <v>2617</v>
      </c>
      <c r="AD1339" t="str">
        <f t="shared" si="306"/>
        <v>2628+2623+2622+2624+2620+2616+2615+2617</v>
      </c>
      <c r="AI1339" t="s">
        <v>352</v>
      </c>
      <c r="AJ1339" t="str">
        <f t="shared" si="307"/>
        <v>2628+2623+2622+2624+2620+2616+2615+2617</v>
      </c>
    </row>
    <row r="1340" spans="20:36" x14ac:dyDescent="0.15">
      <c r="T1340" s="11">
        <v>2636</v>
      </c>
      <c r="U1340" s="11">
        <v>2630</v>
      </c>
      <c r="V1340" s="11">
        <v>2632</v>
      </c>
      <c r="W1340" s="11">
        <v>2631</v>
      </c>
      <c r="X1340" s="11">
        <v>2623</v>
      </c>
      <c r="Y1340" s="11">
        <v>2624</v>
      </c>
      <c r="Z1340" s="11">
        <v>2628</v>
      </c>
      <c r="AA1340" s="11">
        <v>2624</v>
      </c>
      <c r="AD1340" t="str">
        <f t="shared" si="306"/>
        <v>2636+2630+2632+2631+2623+2624+2628+2624</v>
      </c>
      <c r="AI1340" t="s">
        <v>353</v>
      </c>
      <c r="AJ1340" t="str">
        <f t="shared" si="307"/>
        <v>2636+2630+2632+2631+2623+2624+2628+2624</v>
      </c>
    </row>
    <row r="1341" spans="20:36" x14ac:dyDescent="0.15">
      <c r="T1341" s="11">
        <v>2643</v>
      </c>
      <c r="U1341" s="11">
        <v>2639</v>
      </c>
      <c r="V1341" s="11">
        <v>2641</v>
      </c>
      <c r="W1341" s="11">
        <v>2639</v>
      </c>
      <c r="X1341" s="11">
        <v>2632</v>
      </c>
      <c r="Y1341" s="11">
        <v>2628</v>
      </c>
      <c r="Z1341" s="11">
        <v>2633</v>
      </c>
      <c r="AA1341" s="11">
        <v>2631</v>
      </c>
      <c r="AD1341" t="str">
        <f t="shared" si="306"/>
        <v>2643+2639+2641+2639+2632+2628+2633+2631</v>
      </c>
      <c r="AI1341" t="s">
        <v>251</v>
      </c>
      <c r="AJ1341" t="str">
        <f t="shared" si="307"/>
        <v>2643+2639+2641+2639+2632+2628+2633+2631</v>
      </c>
    </row>
    <row r="1342" spans="20:36" x14ac:dyDescent="0.15">
      <c r="T1342" s="8">
        <f>T1341+8</f>
        <v>2651</v>
      </c>
      <c r="U1342" s="8">
        <f>U1341+7</f>
        <v>2646</v>
      </c>
      <c r="V1342" s="8">
        <f>V1341+8</f>
        <v>2649</v>
      </c>
      <c r="W1342" s="8">
        <f>W1341+8</f>
        <v>2647</v>
      </c>
      <c r="X1342" s="8">
        <f>X1341+8</f>
        <v>2640</v>
      </c>
      <c r="Y1342" s="8">
        <f>Y1341+8</f>
        <v>2636</v>
      </c>
      <c r="Z1342" s="8">
        <f>Z1341+8</f>
        <v>2641</v>
      </c>
      <c r="AA1342" s="8">
        <f>AA1341+8</f>
        <v>2639</v>
      </c>
      <c r="AD1342" t="str">
        <f t="shared" si="306"/>
        <v>2651+2646+2649+2647+2640+2636+2641+2639</v>
      </c>
      <c r="AI1342" t="s">
        <v>252</v>
      </c>
      <c r="AJ1342" t="str">
        <f t="shared" si="307"/>
        <v>2651+2646+2649+2647+2640+2636+2641+2639</v>
      </c>
    </row>
    <row r="1343" spans="20:36" x14ac:dyDescent="0.15">
      <c r="T1343" s="8">
        <f t="shared" ref="T1343" si="320">T1342+8</f>
        <v>2659</v>
      </c>
      <c r="U1343" s="8">
        <f>U1342+8</f>
        <v>2654</v>
      </c>
      <c r="V1343" s="8">
        <f>V1342+8</f>
        <v>2657</v>
      </c>
      <c r="W1343" s="8">
        <f t="shared" ref="W1343:W1344" si="321">W1342+8</f>
        <v>2655</v>
      </c>
      <c r="X1343" s="8">
        <f t="shared" ref="X1343:X1344" si="322">X1342+8</f>
        <v>2648</v>
      </c>
      <c r="Y1343" s="8">
        <f t="shared" ref="Y1343:Y1344" si="323">Y1342+8</f>
        <v>2644</v>
      </c>
      <c r="Z1343" s="8">
        <f t="shared" ref="Z1343:Z1344" si="324">Z1342+8</f>
        <v>2649</v>
      </c>
      <c r="AA1343" s="8">
        <f t="shared" ref="AA1343:AA1344" si="325">AA1342+8</f>
        <v>2647</v>
      </c>
      <c r="AD1343" t="str">
        <f t="shared" si="306"/>
        <v>2659+2654+2657+2655+2648+2644+2649+2647</v>
      </c>
      <c r="AI1343" t="s">
        <v>253</v>
      </c>
      <c r="AJ1343" t="str">
        <f t="shared" si="307"/>
        <v>2659+2654+2657+2655+2648+2644+2649+2647</v>
      </c>
    </row>
    <row r="1344" spans="20:36" x14ac:dyDescent="0.15">
      <c r="T1344" s="8">
        <f>T1343+8</f>
        <v>2667</v>
      </c>
      <c r="U1344" s="8">
        <f>U1343+9</f>
        <v>2663</v>
      </c>
      <c r="V1344" s="8">
        <f>V1343+8</f>
        <v>2665</v>
      </c>
      <c r="W1344" s="8">
        <f t="shared" si="321"/>
        <v>2663</v>
      </c>
      <c r="X1344" s="8">
        <f t="shared" si="322"/>
        <v>2656</v>
      </c>
      <c r="Y1344" s="8">
        <f t="shared" si="323"/>
        <v>2652</v>
      </c>
      <c r="Z1344" s="8">
        <f t="shared" si="324"/>
        <v>2657</v>
      </c>
      <c r="AA1344" s="8">
        <f t="shared" si="325"/>
        <v>2655</v>
      </c>
      <c r="AD1344" t="str">
        <f t="shared" si="306"/>
        <v>2667+2663+2665+2663+2656+2652+2657+2655</v>
      </c>
      <c r="AI1344" t="s">
        <v>254</v>
      </c>
      <c r="AJ1344" t="str">
        <f t="shared" si="307"/>
        <v>2667+2663+2665+2663+2656+2652+2657+2655</v>
      </c>
    </row>
    <row r="1345" spans="20:36" x14ac:dyDescent="0.15">
      <c r="T1345" s="8"/>
      <c r="U1345" s="8"/>
      <c r="V1345" s="8"/>
      <c r="W1345" s="8"/>
      <c r="X1345" s="8"/>
      <c r="Y1345" s="8"/>
      <c r="Z1345" s="8"/>
      <c r="AA1345" s="8"/>
      <c r="AD1345" t="str">
        <f t="shared" si="306"/>
        <v>+++++++</v>
      </c>
      <c r="AJ1345">
        <f t="shared" si="307"/>
        <v>0</v>
      </c>
    </row>
    <row r="1346" spans="20:36" x14ac:dyDescent="0.15">
      <c r="T1346" s="8"/>
      <c r="U1346" s="8"/>
      <c r="V1346" s="8"/>
      <c r="W1346" s="8"/>
      <c r="X1346" s="8"/>
      <c r="Y1346" s="8"/>
      <c r="Z1346" s="8"/>
      <c r="AA1346" s="8"/>
      <c r="AD1346" t="str">
        <f t="shared" si="306"/>
        <v>+++++++</v>
      </c>
      <c r="AJ1346">
        <f t="shared" si="307"/>
        <v>0</v>
      </c>
    </row>
    <row r="1347" spans="20:36" x14ac:dyDescent="0.15">
      <c r="T1347" s="8"/>
      <c r="U1347" s="8"/>
      <c r="V1347" s="8"/>
      <c r="W1347" s="8"/>
      <c r="X1347" s="8"/>
      <c r="Y1347" s="8"/>
      <c r="Z1347" s="8"/>
      <c r="AA1347" s="8"/>
      <c r="AD1347" t="str">
        <f t="shared" si="306"/>
        <v>+++++++</v>
      </c>
      <c r="AJ1347">
        <f t="shared" si="307"/>
        <v>0</v>
      </c>
    </row>
    <row r="1348" spans="20:36" x14ac:dyDescent="0.15">
      <c r="T1348" s="11">
        <v>2005</v>
      </c>
      <c r="U1348" s="11">
        <v>2001</v>
      </c>
      <c r="V1348" s="11">
        <v>2000</v>
      </c>
      <c r="W1348" s="11">
        <v>2001</v>
      </c>
      <c r="X1348" s="11" t="s">
        <v>154</v>
      </c>
      <c r="Y1348" s="11" t="s">
        <v>154</v>
      </c>
      <c r="Z1348" s="11" t="s">
        <v>154</v>
      </c>
      <c r="AA1348" s="11" t="s">
        <v>154</v>
      </c>
      <c r="AD1348" t="str">
        <f t="shared" si="306"/>
        <v>2005+2001+2000+2001++++</v>
      </c>
      <c r="AI1348" t="s">
        <v>155</v>
      </c>
      <c r="AJ1348" t="str">
        <f t="shared" si="307"/>
        <v>2005+2001+2000+2001</v>
      </c>
    </row>
    <row r="1349" spans="20:36" x14ac:dyDescent="0.15">
      <c r="T1349" s="11">
        <v>2500</v>
      </c>
      <c r="U1349" s="11">
        <v>2502</v>
      </c>
      <c r="V1349" s="11">
        <v>2504</v>
      </c>
      <c r="W1349" s="11">
        <v>2004</v>
      </c>
      <c r="X1349" s="11">
        <v>2002</v>
      </c>
      <c r="Y1349" s="11" t="s">
        <v>154</v>
      </c>
      <c r="Z1349" s="11" t="s">
        <v>154</v>
      </c>
      <c r="AA1349" s="11" t="s">
        <v>154</v>
      </c>
      <c r="AD1349" t="str">
        <f t="shared" ref="AD1349:AD1412" si="326">T1349&amp;"+"&amp;U1349&amp;"+"&amp;V1349&amp;"+"&amp;W1349&amp;"+"&amp;X1349&amp;"+"&amp;Y1349&amp;"+"&amp;Z1349&amp;"+"&amp;AA1349</f>
        <v>2500+2502+2504+2004+2002+++</v>
      </c>
      <c r="AI1349" t="s">
        <v>264</v>
      </c>
      <c r="AJ1349" t="str">
        <f t="shared" ref="AJ1349:AJ1412" si="327">IF(RIGHT(AI1349,1)="+",LEFT(AI1349,LEN(AI1349)-1),AI1349)</f>
        <v>2500+2502+2504+2004+2002</v>
      </c>
    </row>
    <row r="1350" spans="20:36" x14ac:dyDescent="0.15">
      <c r="T1350" s="11">
        <v>2507</v>
      </c>
      <c r="U1350" s="11">
        <v>2506</v>
      </c>
      <c r="V1350" s="11">
        <v>2502</v>
      </c>
      <c r="W1350" s="11">
        <v>2501</v>
      </c>
      <c r="X1350" s="11">
        <v>2501</v>
      </c>
      <c r="Y1350" s="11" t="s">
        <v>154</v>
      </c>
      <c r="Z1350" s="11" t="s">
        <v>154</v>
      </c>
      <c r="AA1350" s="11" t="s">
        <v>154</v>
      </c>
      <c r="AD1350" t="str">
        <f t="shared" si="326"/>
        <v>2507+2506+2502+2501+2501+++</v>
      </c>
      <c r="AI1350" t="s">
        <v>265</v>
      </c>
      <c r="AJ1350" t="str">
        <f t="shared" si="327"/>
        <v>2507+2506+2502+2501+2501</v>
      </c>
    </row>
    <row r="1351" spans="20:36" x14ac:dyDescent="0.15">
      <c r="T1351" s="11">
        <v>2514</v>
      </c>
      <c r="U1351" s="11">
        <v>2510</v>
      </c>
      <c r="V1351" s="11">
        <v>2505</v>
      </c>
      <c r="W1351" s="11">
        <v>2509</v>
      </c>
      <c r="X1351" s="11">
        <v>2508</v>
      </c>
      <c r="Y1351" s="11" t="s">
        <v>154</v>
      </c>
      <c r="Z1351" s="11" t="s">
        <v>154</v>
      </c>
      <c r="AA1351" s="11" t="s">
        <v>154</v>
      </c>
      <c r="AD1351" t="str">
        <f t="shared" si="326"/>
        <v>2514+2510+2505+2509+2508+++</v>
      </c>
      <c r="AI1351" t="s">
        <v>266</v>
      </c>
      <c r="AJ1351" t="str">
        <f t="shared" si="327"/>
        <v>2514+2510+2505+2509+2508</v>
      </c>
    </row>
    <row r="1352" spans="20:36" x14ac:dyDescent="0.15">
      <c r="T1352" s="11">
        <v>2518</v>
      </c>
      <c r="U1352" s="11">
        <v>2517</v>
      </c>
      <c r="V1352" s="11">
        <v>2512</v>
      </c>
      <c r="W1352" s="11">
        <v>2510</v>
      </c>
      <c r="X1352" s="11">
        <v>2512</v>
      </c>
      <c r="Y1352" s="11">
        <v>2511</v>
      </c>
      <c r="Z1352" s="11" t="s">
        <v>154</v>
      </c>
      <c r="AA1352" s="11" t="s">
        <v>154</v>
      </c>
      <c r="AD1352" t="str">
        <f t="shared" si="326"/>
        <v>2518+2517+2512+2510+2512+2511++</v>
      </c>
      <c r="AI1352" t="s">
        <v>184</v>
      </c>
      <c r="AJ1352" t="str">
        <f t="shared" si="327"/>
        <v>2518+2517+2512+2510+2512+2511</v>
      </c>
    </row>
    <row r="1353" spans="20:36" x14ac:dyDescent="0.15">
      <c r="T1353" s="11">
        <v>2524</v>
      </c>
      <c r="U1353" s="11">
        <v>2521</v>
      </c>
      <c r="V1353" s="11">
        <v>2520</v>
      </c>
      <c r="W1353" s="11">
        <v>2515</v>
      </c>
      <c r="X1353" s="11">
        <v>2517</v>
      </c>
      <c r="Y1353" s="11">
        <v>2520</v>
      </c>
      <c r="Z1353" s="11" t="s">
        <v>154</v>
      </c>
      <c r="AA1353" s="11" t="s">
        <v>154</v>
      </c>
      <c r="AD1353" t="str">
        <f t="shared" si="326"/>
        <v>2524+2521+2520+2515+2517+2520++</v>
      </c>
      <c r="AI1353" t="s">
        <v>185</v>
      </c>
      <c r="AJ1353" t="str">
        <f t="shared" si="327"/>
        <v>2524+2521+2520+2515+2517+2520</v>
      </c>
    </row>
    <row r="1354" spans="20:36" x14ac:dyDescent="0.15">
      <c r="T1354" s="11">
        <v>2530</v>
      </c>
      <c r="U1354" s="11">
        <v>2529</v>
      </c>
      <c r="V1354" s="11">
        <v>2523</v>
      </c>
      <c r="W1354" s="11">
        <v>2520</v>
      </c>
      <c r="X1354" s="11">
        <v>2517</v>
      </c>
      <c r="Y1354" s="11">
        <v>2520</v>
      </c>
      <c r="Z1354" s="11" t="s">
        <v>154</v>
      </c>
      <c r="AA1354" s="11" t="s">
        <v>154</v>
      </c>
      <c r="AD1354" t="str">
        <f t="shared" si="326"/>
        <v>2530+2529+2523+2520+2517+2520++</v>
      </c>
      <c r="AI1354" t="s">
        <v>186</v>
      </c>
      <c r="AJ1354" t="str">
        <f t="shared" si="327"/>
        <v>2530+2529+2523+2520+2517+2520</v>
      </c>
    </row>
    <row r="1355" spans="20:36" x14ac:dyDescent="0.15">
      <c r="T1355" s="11">
        <v>2536</v>
      </c>
      <c r="U1355" s="11">
        <v>2535</v>
      </c>
      <c r="V1355" s="11">
        <v>2529</v>
      </c>
      <c r="W1355" s="11">
        <v>2532</v>
      </c>
      <c r="X1355" s="11">
        <v>2527</v>
      </c>
      <c r="Y1355" s="11">
        <v>2532</v>
      </c>
      <c r="Z1355" s="11" t="s">
        <v>154</v>
      </c>
      <c r="AA1355" s="11" t="s">
        <v>154</v>
      </c>
      <c r="AD1355" t="str">
        <f t="shared" si="326"/>
        <v>2536+2535+2529+2532+2527+2532++</v>
      </c>
      <c r="AI1355" t="s">
        <v>187</v>
      </c>
      <c r="AJ1355" t="str">
        <f t="shared" si="327"/>
        <v>2536+2535+2529+2532+2527+2532</v>
      </c>
    </row>
    <row r="1356" spans="20:36" x14ac:dyDescent="0.15">
      <c r="T1356" s="11">
        <v>2543</v>
      </c>
      <c r="U1356" s="11">
        <v>2544</v>
      </c>
      <c r="V1356" s="11">
        <v>2544</v>
      </c>
      <c r="W1356" s="11">
        <v>2535</v>
      </c>
      <c r="X1356" s="11">
        <v>2533</v>
      </c>
      <c r="Y1356" s="11">
        <v>2536</v>
      </c>
      <c r="Z1356" s="11">
        <v>2535</v>
      </c>
      <c r="AA1356" s="11" t="s">
        <v>154</v>
      </c>
      <c r="AD1356" t="str">
        <f t="shared" si="326"/>
        <v>2543+2544+2544+2535+2533+2536+2535+</v>
      </c>
      <c r="AI1356" t="s">
        <v>267</v>
      </c>
      <c r="AJ1356" t="str">
        <f t="shared" si="327"/>
        <v>2543+2544+2544+2535+2533+2536+2535</v>
      </c>
    </row>
    <row r="1357" spans="20:36" x14ac:dyDescent="0.15">
      <c r="T1357" s="11">
        <v>2550</v>
      </c>
      <c r="U1357" s="11">
        <v>2546</v>
      </c>
      <c r="V1357" s="11">
        <v>2547</v>
      </c>
      <c r="W1357" s="11">
        <v>2544</v>
      </c>
      <c r="X1357" s="11">
        <v>2539</v>
      </c>
      <c r="Y1357" s="11">
        <v>2544</v>
      </c>
      <c r="Z1357" s="11">
        <v>2542</v>
      </c>
      <c r="AA1357" s="11" t="s">
        <v>154</v>
      </c>
      <c r="AD1357" t="str">
        <f t="shared" si="326"/>
        <v>2550+2546+2547+2544+2539+2544+2542+</v>
      </c>
      <c r="AI1357" t="s">
        <v>268</v>
      </c>
      <c r="AJ1357" t="str">
        <f t="shared" si="327"/>
        <v>2550+2546+2547+2544+2539+2544+2542</v>
      </c>
    </row>
    <row r="1358" spans="20:36" x14ac:dyDescent="0.15">
      <c r="T1358" s="11">
        <v>2557</v>
      </c>
      <c r="U1358" s="11">
        <v>2558</v>
      </c>
      <c r="V1358" s="11">
        <v>2554</v>
      </c>
      <c r="W1358" s="11">
        <v>2548</v>
      </c>
      <c r="X1358" s="11">
        <v>2546</v>
      </c>
      <c r="Y1358" s="11">
        <v>2546</v>
      </c>
      <c r="Z1358" s="11">
        <v>2549</v>
      </c>
      <c r="AA1358" s="11" t="s">
        <v>154</v>
      </c>
      <c r="AD1358" t="str">
        <f t="shared" si="326"/>
        <v>2557+2558+2554+2548+2546+2546+2549+</v>
      </c>
      <c r="AI1358" t="s">
        <v>269</v>
      </c>
      <c r="AJ1358" t="str">
        <f t="shared" si="327"/>
        <v>2557+2558+2554+2548+2546+2546+2549</v>
      </c>
    </row>
    <row r="1359" spans="20:36" x14ac:dyDescent="0.15">
      <c r="T1359" s="11">
        <v>2564</v>
      </c>
      <c r="U1359" s="11">
        <v>2562</v>
      </c>
      <c r="V1359" s="11">
        <v>2560</v>
      </c>
      <c r="W1359" s="11">
        <v>2553</v>
      </c>
      <c r="X1359" s="11">
        <v>2554</v>
      </c>
      <c r="Y1359" s="11">
        <v>2558</v>
      </c>
      <c r="Z1359" s="11">
        <v>2556</v>
      </c>
      <c r="AA1359" s="11" t="s">
        <v>154</v>
      </c>
      <c r="AD1359" t="str">
        <f t="shared" si="326"/>
        <v>2564+2562+2560+2553+2554+2558+2556+</v>
      </c>
      <c r="AI1359" t="s">
        <v>270</v>
      </c>
      <c r="AJ1359" t="str">
        <f t="shared" si="327"/>
        <v>2564+2562+2560+2553+2554+2558+2556</v>
      </c>
    </row>
    <row r="1360" spans="20:36" x14ac:dyDescent="0.15">
      <c r="T1360" s="11">
        <v>2571</v>
      </c>
      <c r="U1360" s="11">
        <v>2567</v>
      </c>
      <c r="V1360" s="11">
        <v>2568</v>
      </c>
      <c r="W1360" s="11">
        <v>2565</v>
      </c>
      <c r="X1360" s="11">
        <v>2560</v>
      </c>
      <c r="Y1360" s="11">
        <v>2565</v>
      </c>
      <c r="Z1360" s="11">
        <v>2560</v>
      </c>
      <c r="AA1360" s="11" t="s">
        <v>154</v>
      </c>
      <c r="AD1360" t="str">
        <f t="shared" si="326"/>
        <v>2571+2567+2568+2565+2560+2565+2560+</v>
      </c>
      <c r="AI1360" t="s">
        <v>271</v>
      </c>
      <c r="AJ1360" t="str">
        <f t="shared" si="327"/>
        <v>2571+2567+2568+2565+2560+2565+2560</v>
      </c>
    </row>
    <row r="1361" spans="20:36" x14ac:dyDescent="0.15">
      <c r="T1361" s="11">
        <v>2578</v>
      </c>
      <c r="U1361" s="11">
        <v>2574</v>
      </c>
      <c r="V1361" s="11">
        <v>2575</v>
      </c>
      <c r="W1361" s="11">
        <v>2572</v>
      </c>
      <c r="X1361" s="11">
        <v>2569</v>
      </c>
      <c r="Y1361" s="11">
        <v>2567</v>
      </c>
      <c r="Z1361" s="11">
        <v>2572</v>
      </c>
      <c r="AA1361" s="11" t="s">
        <v>154</v>
      </c>
      <c r="AD1361" t="str">
        <f t="shared" si="326"/>
        <v>2578+2574+2575+2572+2569+2567+2572+</v>
      </c>
      <c r="AI1361" t="s">
        <v>272</v>
      </c>
      <c r="AJ1361" t="str">
        <f t="shared" si="327"/>
        <v>2578+2574+2575+2572+2569+2567+2572</v>
      </c>
    </row>
    <row r="1362" spans="20:36" x14ac:dyDescent="0.15">
      <c r="T1362" s="11">
        <v>2586</v>
      </c>
      <c r="U1362" s="11">
        <v>2582</v>
      </c>
      <c r="V1362" s="11">
        <v>2581</v>
      </c>
      <c r="W1362" s="11">
        <v>2587</v>
      </c>
      <c r="X1362" s="11">
        <v>2574</v>
      </c>
      <c r="Y1362" s="11">
        <v>2577</v>
      </c>
      <c r="Z1362" s="11">
        <v>2574</v>
      </c>
      <c r="AA1362" s="11">
        <v>2576</v>
      </c>
      <c r="AD1362" t="str">
        <f t="shared" si="326"/>
        <v>2586+2582+2581+2587+2574+2577+2574+2576</v>
      </c>
      <c r="AI1362" t="s">
        <v>194</v>
      </c>
      <c r="AJ1362" t="str">
        <f t="shared" si="327"/>
        <v>2586+2582+2581+2587+2574+2577+2574+2576</v>
      </c>
    </row>
    <row r="1363" spans="20:36" x14ac:dyDescent="0.15">
      <c r="T1363" s="11">
        <v>2594</v>
      </c>
      <c r="U1363" s="11">
        <v>2593</v>
      </c>
      <c r="V1363" s="11">
        <v>2595</v>
      </c>
      <c r="W1363" s="11">
        <v>2589</v>
      </c>
      <c r="X1363" s="11">
        <v>2587</v>
      </c>
      <c r="Y1363" s="11">
        <v>2583</v>
      </c>
      <c r="Z1363" s="11">
        <v>2581</v>
      </c>
      <c r="AA1363" s="11">
        <v>2586</v>
      </c>
      <c r="AD1363" t="str">
        <f t="shared" si="326"/>
        <v>2594+2593+2595+2589+2587+2583+2581+2586</v>
      </c>
      <c r="AI1363" t="s">
        <v>195</v>
      </c>
      <c r="AJ1363" t="str">
        <f t="shared" si="327"/>
        <v>2594+2593+2595+2589+2587+2583+2581+2586</v>
      </c>
    </row>
    <row r="1364" spans="20:36" x14ac:dyDescent="0.15">
      <c r="T1364" s="11">
        <v>2602</v>
      </c>
      <c r="U1364" s="11">
        <v>2601</v>
      </c>
      <c r="V1364" s="11">
        <v>2599</v>
      </c>
      <c r="W1364" s="11">
        <v>2597</v>
      </c>
      <c r="X1364" s="11">
        <v>2589</v>
      </c>
      <c r="Y1364" s="11">
        <v>2591</v>
      </c>
      <c r="Z1364" s="11">
        <v>2592</v>
      </c>
      <c r="AA1364" s="11">
        <v>2595</v>
      </c>
      <c r="AD1364" t="str">
        <f t="shared" si="326"/>
        <v>2602+2601+2599+2597+2589+2591+2592+2595</v>
      </c>
      <c r="AI1364" t="s">
        <v>196</v>
      </c>
      <c r="AJ1364" t="str">
        <f t="shared" si="327"/>
        <v>2602+2601+2599+2597+2589+2591+2592+2595</v>
      </c>
    </row>
    <row r="1365" spans="20:36" x14ac:dyDescent="0.15">
      <c r="T1365" s="11">
        <v>2610</v>
      </c>
      <c r="U1365" s="11">
        <v>2608</v>
      </c>
      <c r="V1365" s="11">
        <v>2607</v>
      </c>
      <c r="W1365" s="11">
        <v>2605</v>
      </c>
      <c r="X1365" s="11">
        <v>2597</v>
      </c>
      <c r="Y1365" s="11">
        <v>2603</v>
      </c>
      <c r="Z1365" s="11">
        <v>2599</v>
      </c>
      <c r="AA1365" s="11">
        <v>2598</v>
      </c>
      <c r="AD1365" t="str">
        <f t="shared" si="326"/>
        <v>2610+2608+2607+2605+2597+2603+2599+2598</v>
      </c>
      <c r="AI1365" t="s">
        <v>197</v>
      </c>
      <c r="AJ1365" t="str">
        <f t="shared" si="327"/>
        <v>2610+2608+2607+2605+2597+2603+2599+2598</v>
      </c>
    </row>
    <row r="1366" spans="20:36" x14ac:dyDescent="0.15">
      <c r="T1366" s="11">
        <v>2618</v>
      </c>
      <c r="U1366" s="11">
        <v>2616</v>
      </c>
      <c r="V1366" s="11">
        <v>2615</v>
      </c>
      <c r="W1366" s="11">
        <v>2617</v>
      </c>
      <c r="X1366" s="11">
        <v>2605</v>
      </c>
      <c r="Y1366" s="11">
        <v>2608</v>
      </c>
      <c r="Z1366" s="11">
        <v>2611</v>
      </c>
      <c r="AA1366" s="11">
        <v>2605</v>
      </c>
      <c r="AD1366" t="str">
        <f t="shared" si="326"/>
        <v>2618+2616+2615+2617+2605+2608+2611+2605</v>
      </c>
      <c r="AI1366" t="s">
        <v>198</v>
      </c>
      <c r="AJ1366" t="str">
        <f t="shared" si="327"/>
        <v>2618+2616+2615+2617+2605+2608+2611+2605</v>
      </c>
    </row>
    <row r="1367" spans="20:36" x14ac:dyDescent="0.15">
      <c r="T1367" s="11">
        <v>2626</v>
      </c>
      <c r="U1367" s="11">
        <v>2624</v>
      </c>
      <c r="V1367" s="11">
        <v>2623</v>
      </c>
      <c r="W1367" s="11">
        <v>2625</v>
      </c>
      <c r="X1367" s="11">
        <v>2613</v>
      </c>
      <c r="Y1367" s="11">
        <v>2616</v>
      </c>
      <c r="Z1367" s="11">
        <v>2620</v>
      </c>
      <c r="AA1367" s="11">
        <v>2613</v>
      </c>
      <c r="AD1367" t="str">
        <f t="shared" si="326"/>
        <v>2626+2624+2623+2625+2613+2616+2620+2613</v>
      </c>
      <c r="AI1367" t="s">
        <v>199</v>
      </c>
      <c r="AJ1367" t="str">
        <f t="shared" si="327"/>
        <v>2626+2624+2623+2625+2613+2616+2620+2613</v>
      </c>
    </row>
    <row r="1368" spans="20:36" x14ac:dyDescent="0.15">
      <c r="T1368" s="11">
        <v>2634</v>
      </c>
      <c r="U1368" s="11">
        <v>2632</v>
      </c>
      <c r="V1368" s="11">
        <v>2631</v>
      </c>
      <c r="W1368" s="11">
        <v>2633</v>
      </c>
      <c r="X1368" s="11">
        <v>2621</v>
      </c>
      <c r="Y1368" s="11">
        <v>2624</v>
      </c>
      <c r="Z1368" s="11">
        <v>2628</v>
      </c>
      <c r="AA1368" s="11">
        <v>2621</v>
      </c>
      <c r="AD1368" t="str">
        <f t="shared" si="326"/>
        <v>2634+2632+2631+2633+2621+2624+2628+2621</v>
      </c>
      <c r="AI1368" t="s">
        <v>200</v>
      </c>
      <c r="AJ1368" t="str">
        <f t="shared" si="327"/>
        <v>2634+2632+2631+2633+2621+2624+2628+2621</v>
      </c>
    </row>
    <row r="1369" spans="20:36" x14ac:dyDescent="0.15">
      <c r="T1369" s="11">
        <v>2639</v>
      </c>
      <c r="U1369" s="11">
        <v>2642</v>
      </c>
      <c r="V1369" s="11">
        <v>2641</v>
      </c>
      <c r="W1369" s="11">
        <v>2639</v>
      </c>
      <c r="X1369" s="11">
        <v>2632</v>
      </c>
      <c r="Y1369" s="11">
        <v>2628</v>
      </c>
      <c r="Z1369" s="11">
        <v>2633</v>
      </c>
      <c r="AA1369" s="11">
        <v>2631</v>
      </c>
      <c r="AD1369" t="str">
        <f t="shared" si="326"/>
        <v>2639+2642+2641+2639+2632+2628+2633+2631</v>
      </c>
      <c r="AI1369" t="s">
        <v>201</v>
      </c>
      <c r="AJ1369" t="str">
        <f t="shared" si="327"/>
        <v>2639+2642+2641+2639+2632+2628+2633+2631</v>
      </c>
    </row>
    <row r="1370" spans="20:36" x14ac:dyDescent="0.15">
      <c r="T1370" s="8">
        <f>T1369+8</f>
        <v>2647</v>
      </c>
      <c r="U1370" s="8">
        <f>U1369+7</f>
        <v>2649</v>
      </c>
      <c r="V1370" s="8">
        <f>V1369+8</f>
        <v>2649</v>
      </c>
      <c r="W1370" s="8">
        <f>W1369+8</f>
        <v>2647</v>
      </c>
      <c r="X1370" s="8">
        <f>X1369+8</f>
        <v>2640</v>
      </c>
      <c r="Y1370" s="8">
        <f>Y1369+8</f>
        <v>2636</v>
      </c>
      <c r="Z1370" s="8">
        <f>Z1369+8</f>
        <v>2641</v>
      </c>
      <c r="AA1370" s="8">
        <f>AA1369+8</f>
        <v>2639</v>
      </c>
      <c r="AD1370" t="str">
        <f t="shared" si="326"/>
        <v>2647+2649+2649+2647+2640+2636+2641+2639</v>
      </c>
      <c r="AI1370" t="s">
        <v>202</v>
      </c>
      <c r="AJ1370" t="str">
        <f t="shared" si="327"/>
        <v>2647+2649+2649+2647+2640+2636+2641+2639</v>
      </c>
    </row>
    <row r="1371" spans="20:36" x14ac:dyDescent="0.15">
      <c r="T1371" s="8">
        <f t="shared" ref="T1371" si="328">T1370+8</f>
        <v>2655</v>
      </c>
      <c r="U1371" s="8">
        <f>U1370+8</f>
        <v>2657</v>
      </c>
      <c r="V1371" s="8">
        <f>V1370+8</f>
        <v>2657</v>
      </c>
      <c r="W1371" s="8">
        <f t="shared" ref="W1371:W1372" si="329">W1370+8</f>
        <v>2655</v>
      </c>
      <c r="X1371" s="8">
        <f t="shared" ref="X1371:X1372" si="330">X1370+8</f>
        <v>2648</v>
      </c>
      <c r="Y1371" s="8">
        <f t="shared" ref="Y1371:Y1372" si="331">Y1370+8</f>
        <v>2644</v>
      </c>
      <c r="Z1371" s="8">
        <f t="shared" ref="Z1371:Z1372" si="332">Z1370+8</f>
        <v>2649</v>
      </c>
      <c r="AA1371" s="8">
        <f t="shared" ref="AA1371:AA1372" si="333">AA1370+8</f>
        <v>2647</v>
      </c>
      <c r="AD1371" t="str">
        <f t="shared" si="326"/>
        <v>2655+2657+2657+2655+2648+2644+2649+2647</v>
      </c>
      <c r="AI1371" t="s">
        <v>203</v>
      </c>
      <c r="AJ1371" t="str">
        <f t="shared" si="327"/>
        <v>2655+2657+2657+2655+2648+2644+2649+2647</v>
      </c>
    </row>
    <row r="1372" spans="20:36" x14ac:dyDescent="0.15">
      <c r="T1372" s="8">
        <f>T1371+8</f>
        <v>2663</v>
      </c>
      <c r="U1372" s="8">
        <f>U1371+9</f>
        <v>2666</v>
      </c>
      <c r="V1372" s="8">
        <f>V1371+8</f>
        <v>2665</v>
      </c>
      <c r="W1372" s="8">
        <f t="shared" si="329"/>
        <v>2663</v>
      </c>
      <c r="X1372" s="8">
        <f t="shared" si="330"/>
        <v>2656</v>
      </c>
      <c r="Y1372" s="8">
        <f t="shared" si="331"/>
        <v>2652</v>
      </c>
      <c r="Z1372" s="8">
        <f t="shared" si="332"/>
        <v>2657</v>
      </c>
      <c r="AA1372" s="8">
        <f t="shared" si="333"/>
        <v>2655</v>
      </c>
      <c r="AD1372" t="str">
        <f t="shared" si="326"/>
        <v>2663+2666+2665+2663+2656+2652+2657+2655</v>
      </c>
      <c r="AI1372" t="s">
        <v>204</v>
      </c>
      <c r="AJ1372" t="str">
        <f t="shared" si="327"/>
        <v>2663+2666+2665+2663+2656+2652+2657+2655</v>
      </c>
    </row>
    <row r="1373" spans="20:36" x14ac:dyDescent="0.15">
      <c r="T1373" s="8"/>
      <c r="U1373" s="8"/>
      <c r="V1373" s="8"/>
      <c r="W1373" s="8"/>
      <c r="X1373" s="8"/>
      <c r="Y1373" s="8"/>
      <c r="Z1373" s="8"/>
      <c r="AA1373" s="8"/>
      <c r="AD1373" t="str">
        <f t="shared" si="326"/>
        <v>+++++++</v>
      </c>
      <c r="AJ1373">
        <f t="shared" si="327"/>
        <v>0</v>
      </c>
    </row>
    <row r="1374" spans="20:36" x14ac:dyDescent="0.15">
      <c r="T1374" s="8"/>
      <c r="U1374" s="8"/>
      <c r="V1374" s="8"/>
      <c r="W1374" s="8"/>
      <c r="X1374" s="8"/>
      <c r="Y1374" s="8"/>
      <c r="Z1374" s="8"/>
      <c r="AA1374" s="8"/>
      <c r="AD1374" t="str">
        <f t="shared" si="326"/>
        <v>+++++++</v>
      </c>
      <c r="AJ1374">
        <f t="shared" si="327"/>
        <v>0</v>
      </c>
    </row>
    <row r="1375" spans="20:36" x14ac:dyDescent="0.15">
      <c r="T1375" s="8"/>
      <c r="U1375" s="8"/>
      <c r="V1375" s="8"/>
      <c r="W1375" s="8"/>
      <c r="X1375" s="8"/>
      <c r="Y1375" s="8"/>
      <c r="Z1375" s="8"/>
      <c r="AA1375" s="8"/>
      <c r="AD1375" t="str">
        <f t="shared" si="326"/>
        <v>+++++++</v>
      </c>
      <c r="AJ1375">
        <f t="shared" si="327"/>
        <v>0</v>
      </c>
    </row>
    <row r="1376" spans="20:36" x14ac:dyDescent="0.15">
      <c r="T1376" s="11">
        <v>2005</v>
      </c>
      <c r="U1376" s="11">
        <v>2001</v>
      </c>
      <c r="V1376" s="11">
        <v>2000</v>
      </c>
      <c r="W1376" s="11">
        <v>2001</v>
      </c>
      <c r="X1376" s="11" t="s">
        <v>154</v>
      </c>
      <c r="Y1376" s="11" t="s">
        <v>154</v>
      </c>
      <c r="Z1376" s="11" t="s">
        <v>154</v>
      </c>
      <c r="AA1376" s="11" t="s">
        <v>154</v>
      </c>
      <c r="AD1376" t="str">
        <f t="shared" si="326"/>
        <v>2005+2001+2000+2001++++</v>
      </c>
      <c r="AI1376" t="s">
        <v>155</v>
      </c>
      <c r="AJ1376" t="str">
        <f t="shared" si="327"/>
        <v>2005+2001+2000+2001</v>
      </c>
    </row>
    <row r="1377" spans="20:36" x14ac:dyDescent="0.15">
      <c r="T1377" s="11">
        <v>2500</v>
      </c>
      <c r="U1377" s="11">
        <v>2502</v>
      </c>
      <c r="V1377" s="11">
        <v>2504</v>
      </c>
      <c r="W1377" s="11">
        <v>2004</v>
      </c>
      <c r="X1377" s="11">
        <v>2002</v>
      </c>
      <c r="Y1377" s="11" t="s">
        <v>154</v>
      </c>
      <c r="Z1377" s="11" t="s">
        <v>154</v>
      </c>
      <c r="AA1377" s="11" t="s">
        <v>154</v>
      </c>
      <c r="AD1377" t="str">
        <f t="shared" si="326"/>
        <v>2500+2502+2504+2004+2002+++</v>
      </c>
      <c r="AI1377" t="s">
        <v>264</v>
      </c>
      <c r="AJ1377" t="str">
        <f t="shared" si="327"/>
        <v>2500+2502+2504+2004+2002</v>
      </c>
    </row>
    <row r="1378" spans="20:36" x14ac:dyDescent="0.15">
      <c r="T1378" s="11">
        <v>2507</v>
      </c>
      <c r="U1378" s="11">
        <v>2506</v>
      </c>
      <c r="V1378" s="11">
        <v>2502</v>
      </c>
      <c r="W1378" s="11">
        <v>2501</v>
      </c>
      <c r="X1378" s="11">
        <v>2501</v>
      </c>
      <c r="Y1378" s="11" t="s">
        <v>154</v>
      </c>
      <c r="Z1378" s="11" t="s">
        <v>154</v>
      </c>
      <c r="AA1378" s="11" t="s">
        <v>154</v>
      </c>
      <c r="AD1378" t="str">
        <f t="shared" si="326"/>
        <v>2507+2506+2502+2501+2501+++</v>
      </c>
      <c r="AI1378" t="s">
        <v>265</v>
      </c>
      <c r="AJ1378" t="str">
        <f t="shared" si="327"/>
        <v>2507+2506+2502+2501+2501</v>
      </c>
    </row>
    <row r="1379" spans="20:36" x14ac:dyDescent="0.15">
      <c r="T1379" s="11">
        <v>2514</v>
      </c>
      <c r="U1379" s="11">
        <v>2510</v>
      </c>
      <c r="V1379" s="11">
        <v>2505</v>
      </c>
      <c r="W1379" s="11">
        <v>2509</v>
      </c>
      <c r="X1379" s="11">
        <v>2508</v>
      </c>
      <c r="Y1379" s="11" t="s">
        <v>154</v>
      </c>
      <c r="Z1379" s="11" t="s">
        <v>154</v>
      </c>
      <c r="AA1379" s="11" t="s">
        <v>154</v>
      </c>
      <c r="AD1379" t="str">
        <f t="shared" si="326"/>
        <v>2514+2510+2505+2509+2508+++</v>
      </c>
      <c r="AI1379" t="s">
        <v>266</v>
      </c>
      <c r="AJ1379" t="str">
        <f t="shared" si="327"/>
        <v>2514+2510+2505+2509+2508</v>
      </c>
    </row>
    <row r="1380" spans="20:36" x14ac:dyDescent="0.15">
      <c r="T1380" s="11">
        <v>2518</v>
      </c>
      <c r="U1380" s="11">
        <v>2517</v>
      </c>
      <c r="V1380" s="11">
        <v>2512</v>
      </c>
      <c r="W1380" s="11">
        <v>2510</v>
      </c>
      <c r="X1380" s="11">
        <v>2512</v>
      </c>
      <c r="Y1380" s="11">
        <v>2511</v>
      </c>
      <c r="Z1380" s="11" t="s">
        <v>154</v>
      </c>
      <c r="AA1380" s="11" t="s">
        <v>154</v>
      </c>
      <c r="AD1380" t="str">
        <f t="shared" si="326"/>
        <v>2518+2517+2512+2510+2512+2511++</v>
      </c>
      <c r="AI1380" t="s">
        <v>184</v>
      </c>
      <c r="AJ1380" t="str">
        <f t="shared" si="327"/>
        <v>2518+2517+2512+2510+2512+2511</v>
      </c>
    </row>
    <row r="1381" spans="20:36" x14ac:dyDescent="0.15">
      <c r="T1381" s="11">
        <v>2524</v>
      </c>
      <c r="U1381" s="11">
        <v>2521</v>
      </c>
      <c r="V1381" s="11">
        <v>2520</v>
      </c>
      <c r="W1381" s="11">
        <v>2515</v>
      </c>
      <c r="X1381" s="11">
        <v>2517</v>
      </c>
      <c r="Y1381" s="11">
        <v>2520</v>
      </c>
      <c r="Z1381" s="11" t="s">
        <v>154</v>
      </c>
      <c r="AA1381" s="11" t="s">
        <v>154</v>
      </c>
      <c r="AD1381" t="str">
        <f t="shared" si="326"/>
        <v>2524+2521+2520+2515+2517+2520++</v>
      </c>
      <c r="AI1381" t="s">
        <v>185</v>
      </c>
      <c r="AJ1381" t="str">
        <f t="shared" si="327"/>
        <v>2524+2521+2520+2515+2517+2520</v>
      </c>
    </row>
    <row r="1382" spans="20:36" x14ac:dyDescent="0.15">
      <c r="T1382" s="11">
        <v>2530</v>
      </c>
      <c r="U1382" s="11">
        <v>2529</v>
      </c>
      <c r="V1382" s="11">
        <v>2523</v>
      </c>
      <c r="W1382" s="11">
        <v>2520</v>
      </c>
      <c r="X1382" s="11">
        <v>2517</v>
      </c>
      <c r="Y1382" s="11">
        <v>2520</v>
      </c>
      <c r="Z1382" s="11" t="s">
        <v>154</v>
      </c>
      <c r="AA1382" s="11" t="s">
        <v>154</v>
      </c>
      <c r="AD1382" t="str">
        <f t="shared" si="326"/>
        <v>2530+2529+2523+2520+2517+2520++</v>
      </c>
      <c r="AI1382" t="s">
        <v>186</v>
      </c>
      <c r="AJ1382" t="str">
        <f t="shared" si="327"/>
        <v>2530+2529+2523+2520+2517+2520</v>
      </c>
    </row>
    <row r="1383" spans="20:36" x14ac:dyDescent="0.15">
      <c r="T1383" s="11">
        <v>2536</v>
      </c>
      <c r="U1383" s="11">
        <v>2535</v>
      </c>
      <c r="V1383" s="11">
        <v>2529</v>
      </c>
      <c r="W1383" s="11">
        <v>2532</v>
      </c>
      <c r="X1383" s="11">
        <v>2527</v>
      </c>
      <c r="Y1383" s="11">
        <v>2532</v>
      </c>
      <c r="Z1383" s="11" t="s">
        <v>154</v>
      </c>
      <c r="AA1383" s="11" t="s">
        <v>154</v>
      </c>
      <c r="AD1383" t="str">
        <f t="shared" si="326"/>
        <v>2536+2535+2529+2532+2527+2532++</v>
      </c>
      <c r="AI1383" t="s">
        <v>187</v>
      </c>
      <c r="AJ1383" t="str">
        <f t="shared" si="327"/>
        <v>2536+2535+2529+2532+2527+2532</v>
      </c>
    </row>
    <row r="1384" spans="20:36" x14ac:dyDescent="0.15">
      <c r="T1384" s="11">
        <v>2543</v>
      </c>
      <c r="U1384" s="11">
        <v>2544</v>
      </c>
      <c r="V1384" s="11">
        <v>2544</v>
      </c>
      <c r="W1384" s="11">
        <v>2535</v>
      </c>
      <c r="X1384" s="11">
        <v>2533</v>
      </c>
      <c r="Y1384" s="11">
        <v>2536</v>
      </c>
      <c r="Z1384" s="11">
        <v>2535</v>
      </c>
      <c r="AA1384" s="11" t="s">
        <v>154</v>
      </c>
      <c r="AD1384" t="str">
        <f t="shared" si="326"/>
        <v>2543+2544+2544+2535+2533+2536+2535+</v>
      </c>
      <c r="AI1384" t="s">
        <v>267</v>
      </c>
      <c r="AJ1384" t="str">
        <f t="shared" si="327"/>
        <v>2543+2544+2544+2535+2533+2536+2535</v>
      </c>
    </row>
    <row r="1385" spans="20:36" x14ac:dyDescent="0.15">
      <c r="T1385" s="11">
        <v>2550</v>
      </c>
      <c r="U1385" s="11">
        <v>2546</v>
      </c>
      <c r="V1385" s="11">
        <v>2547</v>
      </c>
      <c r="W1385" s="11">
        <v>2544</v>
      </c>
      <c r="X1385" s="11">
        <v>2539</v>
      </c>
      <c r="Y1385" s="11">
        <v>2544</v>
      </c>
      <c r="Z1385" s="11">
        <v>2542</v>
      </c>
      <c r="AA1385" s="11" t="s">
        <v>154</v>
      </c>
      <c r="AD1385" t="str">
        <f t="shared" si="326"/>
        <v>2550+2546+2547+2544+2539+2544+2542+</v>
      </c>
      <c r="AI1385" t="s">
        <v>268</v>
      </c>
      <c r="AJ1385" t="str">
        <f t="shared" si="327"/>
        <v>2550+2546+2547+2544+2539+2544+2542</v>
      </c>
    </row>
    <row r="1386" spans="20:36" x14ac:dyDescent="0.15">
      <c r="T1386" s="11">
        <v>2557</v>
      </c>
      <c r="U1386" s="11">
        <v>2558</v>
      </c>
      <c r="V1386" s="11">
        <v>2554</v>
      </c>
      <c r="W1386" s="11">
        <v>2548</v>
      </c>
      <c r="X1386" s="11">
        <v>2546</v>
      </c>
      <c r="Y1386" s="11">
        <v>2546</v>
      </c>
      <c r="Z1386" s="11">
        <v>2549</v>
      </c>
      <c r="AA1386" s="11" t="s">
        <v>154</v>
      </c>
      <c r="AD1386" t="str">
        <f t="shared" si="326"/>
        <v>2557+2558+2554+2548+2546+2546+2549+</v>
      </c>
      <c r="AI1386" t="s">
        <v>269</v>
      </c>
      <c r="AJ1386" t="str">
        <f t="shared" si="327"/>
        <v>2557+2558+2554+2548+2546+2546+2549</v>
      </c>
    </row>
    <row r="1387" spans="20:36" x14ac:dyDescent="0.15">
      <c r="T1387" s="11">
        <v>2564</v>
      </c>
      <c r="U1387" s="11">
        <v>2562</v>
      </c>
      <c r="V1387" s="11">
        <v>2560</v>
      </c>
      <c r="W1387" s="11">
        <v>2553</v>
      </c>
      <c r="X1387" s="11">
        <v>2554</v>
      </c>
      <c r="Y1387" s="11">
        <v>2558</v>
      </c>
      <c r="Z1387" s="11">
        <v>2556</v>
      </c>
      <c r="AA1387" s="11" t="s">
        <v>154</v>
      </c>
      <c r="AD1387" t="str">
        <f t="shared" si="326"/>
        <v>2564+2562+2560+2553+2554+2558+2556+</v>
      </c>
      <c r="AI1387" t="s">
        <v>270</v>
      </c>
      <c r="AJ1387" t="str">
        <f t="shared" si="327"/>
        <v>2564+2562+2560+2553+2554+2558+2556</v>
      </c>
    </row>
    <row r="1388" spans="20:36" x14ac:dyDescent="0.15">
      <c r="T1388" s="11">
        <v>2571</v>
      </c>
      <c r="U1388" s="11">
        <v>2567</v>
      </c>
      <c r="V1388" s="11">
        <v>2568</v>
      </c>
      <c r="W1388" s="11">
        <v>2565</v>
      </c>
      <c r="X1388" s="11">
        <v>2560</v>
      </c>
      <c r="Y1388" s="11">
        <v>2565</v>
      </c>
      <c r="Z1388" s="11">
        <v>2560</v>
      </c>
      <c r="AA1388" s="11" t="s">
        <v>154</v>
      </c>
      <c r="AD1388" t="str">
        <f t="shared" si="326"/>
        <v>2571+2567+2568+2565+2560+2565+2560+</v>
      </c>
      <c r="AI1388" t="s">
        <v>271</v>
      </c>
      <c r="AJ1388" t="str">
        <f t="shared" si="327"/>
        <v>2571+2567+2568+2565+2560+2565+2560</v>
      </c>
    </row>
    <row r="1389" spans="20:36" x14ac:dyDescent="0.15">
      <c r="T1389" s="11">
        <v>2578</v>
      </c>
      <c r="U1389" s="11">
        <v>2574</v>
      </c>
      <c r="V1389" s="11">
        <v>2575</v>
      </c>
      <c r="W1389" s="11">
        <v>2572</v>
      </c>
      <c r="X1389" s="11">
        <v>2569</v>
      </c>
      <c r="Y1389" s="11">
        <v>2567</v>
      </c>
      <c r="Z1389" s="11">
        <v>2572</v>
      </c>
      <c r="AA1389" s="11" t="s">
        <v>154</v>
      </c>
      <c r="AD1389" t="str">
        <f t="shared" si="326"/>
        <v>2578+2574+2575+2572+2569+2567+2572+</v>
      </c>
      <c r="AI1389" t="s">
        <v>272</v>
      </c>
      <c r="AJ1389" t="str">
        <f t="shared" si="327"/>
        <v>2578+2574+2575+2572+2569+2567+2572</v>
      </c>
    </row>
    <row r="1390" spans="20:36" x14ac:dyDescent="0.15">
      <c r="T1390" s="11">
        <v>2586</v>
      </c>
      <c r="U1390" s="11">
        <v>2582</v>
      </c>
      <c r="V1390" s="11">
        <v>2581</v>
      </c>
      <c r="W1390" s="11">
        <v>2587</v>
      </c>
      <c r="X1390" s="11">
        <v>2574</v>
      </c>
      <c r="Y1390" s="11">
        <v>2577</v>
      </c>
      <c r="Z1390" s="11">
        <v>2574</v>
      </c>
      <c r="AA1390" s="11">
        <v>2576</v>
      </c>
      <c r="AD1390" t="str">
        <f t="shared" si="326"/>
        <v>2586+2582+2581+2587+2574+2577+2574+2576</v>
      </c>
      <c r="AI1390" t="s">
        <v>194</v>
      </c>
      <c r="AJ1390" t="str">
        <f t="shared" si="327"/>
        <v>2586+2582+2581+2587+2574+2577+2574+2576</v>
      </c>
    </row>
    <row r="1391" spans="20:36" x14ac:dyDescent="0.15">
      <c r="T1391" s="11">
        <v>2594</v>
      </c>
      <c r="U1391" s="11">
        <v>2593</v>
      </c>
      <c r="V1391" s="11">
        <v>2595</v>
      </c>
      <c r="W1391" s="11">
        <v>2589</v>
      </c>
      <c r="X1391" s="11">
        <v>2587</v>
      </c>
      <c r="Y1391" s="11">
        <v>2583</v>
      </c>
      <c r="Z1391" s="11">
        <v>2581</v>
      </c>
      <c r="AA1391" s="11">
        <v>2586</v>
      </c>
      <c r="AD1391" t="str">
        <f t="shared" si="326"/>
        <v>2594+2593+2595+2589+2587+2583+2581+2586</v>
      </c>
      <c r="AI1391" t="s">
        <v>195</v>
      </c>
      <c r="AJ1391" t="str">
        <f t="shared" si="327"/>
        <v>2594+2593+2595+2589+2587+2583+2581+2586</v>
      </c>
    </row>
    <row r="1392" spans="20:36" x14ac:dyDescent="0.15">
      <c r="T1392" s="11">
        <v>2602</v>
      </c>
      <c r="U1392" s="11">
        <v>2601</v>
      </c>
      <c r="V1392" s="11">
        <v>2599</v>
      </c>
      <c r="W1392" s="11">
        <v>2597</v>
      </c>
      <c r="X1392" s="11">
        <v>2589</v>
      </c>
      <c r="Y1392" s="11">
        <v>2591</v>
      </c>
      <c r="Z1392" s="11">
        <v>2592</v>
      </c>
      <c r="AA1392" s="11">
        <v>2595</v>
      </c>
      <c r="AD1392" t="str">
        <f t="shared" si="326"/>
        <v>2602+2601+2599+2597+2589+2591+2592+2595</v>
      </c>
      <c r="AI1392" t="s">
        <v>196</v>
      </c>
      <c r="AJ1392" t="str">
        <f t="shared" si="327"/>
        <v>2602+2601+2599+2597+2589+2591+2592+2595</v>
      </c>
    </row>
    <row r="1393" spans="20:36" x14ac:dyDescent="0.15">
      <c r="T1393" s="11">
        <v>2610</v>
      </c>
      <c r="U1393" s="11">
        <v>2608</v>
      </c>
      <c r="V1393" s="11">
        <v>2607</v>
      </c>
      <c r="W1393" s="11">
        <v>2605</v>
      </c>
      <c r="X1393" s="11">
        <v>2597</v>
      </c>
      <c r="Y1393" s="11">
        <v>2603</v>
      </c>
      <c r="Z1393" s="11">
        <v>2599</v>
      </c>
      <c r="AA1393" s="11">
        <v>2598</v>
      </c>
      <c r="AD1393" t="str">
        <f t="shared" si="326"/>
        <v>2610+2608+2607+2605+2597+2603+2599+2598</v>
      </c>
      <c r="AI1393" t="s">
        <v>197</v>
      </c>
      <c r="AJ1393" t="str">
        <f t="shared" si="327"/>
        <v>2610+2608+2607+2605+2597+2603+2599+2598</v>
      </c>
    </row>
    <row r="1394" spans="20:36" x14ac:dyDescent="0.15">
      <c r="T1394" s="11">
        <v>2618</v>
      </c>
      <c r="U1394" s="11">
        <v>2616</v>
      </c>
      <c r="V1394" s="11">
        <v>2615</v>
      </c>
      <c r="W1394" s="11">
        <v>2617</v>
      </c>
      <c r="X1394" s="11">
        <v>2605</v>
      </c>
      <c r="Y1394" s="11">
        <v>2608</v>
      </c>
      <c r="Z1394" s="11">
        <v>2611</v>
      </c>
      <c r="AA1394" s="11">
        <v>2605</v>
      </c>
      <c r="AD1394" t="str">
        <f t="shared" si="326"/>
        <v>2618+2616+2615+2617+2605+2608+2611+2605</v>
      </c>
      <c r="AI1394" t="s">
        <v>198</v>
      </c>
      <c r="AJ1394" t="str">
        <f t="shared" si="327"/>
        <v>2618+2616+2615+2617+2605+2608+2611+2605</v>
      </c>
    </row>
    <row r="1395" spans="20:36" x14ac:dyDescent="0.15">
      <c r="T1395" s="11">
        <v>2626</v>
      </c>
      <c r="U1395" s="11">
        <v>2624</v>
      </c>
      <c r="V1395" s="11">
        <v>2623</v>
      </c>
      <c r="W1395" s="11">
        <v>2625</v>
      </c>
      <c r="X1395" s="11">
        <v>2613</v>
      </c>
      <c r="Y1395" s="11">
        <v>2616</v>
      </c>
      <c r="Z1395" s="11">
        <v>2620</v>
      </c>
      <c r="AA1395" s="11">
        <v>2613</v>
      </c>
      <c r="AD1395" t="str">
        <f t="shared" si="326"/>
        <v>2626+2624+2623+2625+2613+2616+2620+2613</v>
      </c>
      <c r="AI1395" t="s">
        <v>199</v>
      </c>
      <c r="AJ1395" t="str">
        <f t="shared" si="327"/>
        <v>2626+2624+2623+2625+2613+2616+2620+2613</v>
      </c>
    </row>
    <row r="1396" spans="20:36" x14ac:dyDescent="0.15">
      <c r="T1396" s="11">
        <v>2634</v>
      </c>
      <c r="U1396" s="11">
        <v>2632</v>
      </c>
      <c r="V1396" s="11">
        <v>2631</v>
      </c>
      <c r="W1396" s="11">
        <v>2633</v>
      </c>
      <c r="X1396" s="11">
        <v>2621</v>
      </c>
      <c r="Y1396" s="11">
        <v>2624</v>
      </c>
      <c r="Z1396" s="11">
        <v>2628</v>
      </c>
      <c r="AA1396" s="11">
        <v>2621</v>
      </c>
      <c r="AD1396" t="str">
        <f t="shared" si="326"/>
        <v>2634+2632+2631+2633+2621+2624+2628+2621</v>
      </c>
      <c r="AI1396" t="s">
        <v>200</v>
      </c>
      <c r="AJ1396" t="str">
        <f t="shared" si="327"/>
        <v>2634+2632+2631+2633+2621+2624+2628+2621</v>
      </c>
    </row>
    <row r="1397" spans="20:36" x14ac:dyDescent="0.15">
      <c r="T1397" s="11">
        <v>2639</v>
      </c>
      <c r="U1397" s="11">
        <v>2642</v>
      </c>
      <c r="V1397" s="11">
        <v>2641</v>
      </c>
      <c r="W1397" s="11">
        <v>2639</v>
      </c>
      <c r="X1397" s="11">
        <v>2632</v>
      </c>
      <c r="Y1397" s="11">
        <v>2628</v>
      </c>
      <c r="Z1397" s="11">
        <v>2633</v>
      </c>
      <c r="AA1397" s="11">
        <v>2631</v>
      </c>
      <c r="AD1397" t="str">
        <f t="shared" si="326"/>
        <v>2639+2642+2641+2639+2632+2628+2633+2631</v>
      </c>
      <c r="AI1397" t="s">
        <v>201</v>
      </c>
      <c r="AJ1397" t="str">
        <f t="shared" si="327"/>
        <v>2639+2642+2641+2639+2632+2628+2633+2631</v>
      </c>
    </row>
    <row r="1398" spans="20:36" x14ac:dyDescent="0.15">
      <c r="T1398" s="8">
        <f>T1397+8</f>
        <v>2647</v>
      </c>
      <c r="U1398" s="8">
        <f>U1397+7</f>
        <v>2649</v>
      </c>
      <c r="V1398" s="8">
        <f>V1397+8</f>
        <v>2649</v>
      </c>
      <c r="W1398" s="8">
        <f>W1397+8</f>
        <v>2647</v>
      </c>
      <c r="X1398" s="8">
        <f>X1397+8</f>
        <v>2640</v>
      </c>
      <c r="Y1398" s="8">
        <f>Y1397+8</f>
        <v>2636</v>
      </c>
      <c r="Z1398" s="8">
        <f>Z1397+8</f>
        <v>2641</v>
      </c>
      <c r="AA1398" s="8">
        <f>AA1397+8</f>
        <v>2639</v>
      </c>
      <c r="AD1398" t="str">
        <f t="shared" si="326"/>
        <v>2647+2649+2649+2647+2640+2636+2641+2639</v>
      </c>
      <c r="AI1398" t="s">
        <v>202</v>
      </c>
      <c r="AJ1398" t="str">
        <f t="shared" si="327"/>
        <v>2647+2649+2649+2647+2640+2636+2641+2639</v>
      </c>
    </row>
    <row r="1399" spans="20:36" x14ac:dyDescent="0.15">
      <c r="T1399" s="8">
        <f t="shared" ref="T1399" si="334">T1398+8</f>
        <v>2655</v>
      </c>
      <c r="U1399" s="8">
        <f>U1398+8</f>
        <v>2657</v>
      </c>
      <c r="V1399" s="8">
        <f>V1398+8</f>
        <v>2657</v>
      </c>
      <c r="W1399" s="8">
        <f t="shared" ref="W1399:W1400" si="335">W1398+8</f>
        <v>2655</v>
      </c>
      <c r="X1399" s="8">
        <f t="shared" ref="X1399:X1400" si="336">X1398+8</f>
        <v>2648</v>
      </c>
      <c r="Y1399" s="8">
        <f t="shared" ref="Y1399:Y1400" si="337">Y1398+8</f>
        <v>2644</v>
      </c>
      <c r="Z1399" s="8">
        <f t="shared" ref="Z1399:Z1400" si="338">Z1398+8</f>
        <v>2649</v>
      </c>
      <c r="AA1399" s="8">
        <f t="shared" ref="AA1399:AA1400" si="339">AA1398+8</f>
        <v>2647</v>
      </c>
      <c r="AD1399" t="str">
        <f t="shared" si="326"/>
        <v>2655+2657+2657+2655+2648+2644+2649+2647</v>
      </c>
      <c r="AI1399" t="s">
        <v>203</v>
      </c>
      <c r="AJ1399" t="str">
        <f t="shared" si="327"/>
        <v>2655+2657+2657+2655+2648+2644+2649+2647</v>
      </c>
    </row>
    <row r="1400" spans="20:36" x14ac:dyDescent="0.15">
      <c r="T1400" s="8">
        <f>T1399+8</f>
        <v>2663</v>
      </c>
      <c r="U1400" s="8">
        <f>U1399+9</f>
        <v>2666</v>
      </c>
      <c r="V1400" s="8">
        <f>V1399+8</f>
        <v>2665</v>
      </c>
      <c r="W1400" s="8">
        <f t="shared" si="335"/>
        <v>2663</v>
      </c>
      <c r="X1400" s="8">
        <f t="shared" si="336"/>
        <v>2656</v>
      </c>
      <c r="Y1400" s="8">
        <f t="shared" si="337"/>
        <v>2652</v>
      </c>
      <c r="Z1400" s="8">
        <f t="shared" si="338"/>
        <v>2657</v>
      </c>
      <c r="AA1400" s="8">
        <f t="shared" si="339"/>
        <v>2655</v>
      </c>
      <c r="AD1400" t="str">
        <f t="shared" si="326"/>
        <v>2663+2666+2665+2663+2656+2652+2657+2655</v>
      </c>
      <c r="AI1400" t="s">
        <v>204</v>
      </c>
      <c r="AJ1400" t="str">
        <f t="shared" si="327"/>
        <v>2663+2666+2665+2663+2656+2652+2657+2655</v>
      </c>
    </row>
    <row r="1401" spans="20:36" x14ac:dyDescent="0.15">
      <c r="T1401" s="8"/>
      <c r="U1401" s="8"/>
      <c r="V1401" s="8"/>
      <c r="W1401" s="8"/>
      <c r="X1401" s="8"/>
      <c r="Y1401" s="8"/>
      <c r="Z1401" s="8"/>
      <c r="AA1401" s="8"/>
      <c r="AD1401" t="str">
        <f t="shared" si="326"/>
        <v>+++++++</v>
      </c>
      <c r="AJ1401">
        <f t="shared" si="327"/>
        <v>0</v>
      </c>
    </row>
    <row r="1402" spans="20:36" x14ac:dyDescent="0.15">
      <c r="T1402" s="8"/>
      <c r="U1402" s="8"/>
      <c r="V1402" s="8"/>
      <c r="W1402" s="8"/>
      <c r="X1402" s="8"/>
      <c r="Y1402" s="8"/>
      <c r="Z1402" s="8"/>
      <c r="AA1402" s="8"/>
      <c r="AD1402" t="str">
        <f t="shared" si="326"/>
        <v>+++++++</v>
      </c>
      <c r="AJ1402">
        <f t="shared" si="327"/>
        <v>0</v>
      </c>
    </row>
    <row r="1403" spans="20:36" x14ac:dyDescent="0.15">
      <c r="T1403" s="8"/>
      <c r="U1403" s="8"/>
      <c r="V1403" s="8"/>
      <c r="W1403" s="8"/>
      <c r="X1403" s="8"/>
      <c r="Y1403" s="8"/>
      <c r="Z1403" s="8"/>
      <c r="AA1403" s="8"/>
      <c r="AD1403" t="str">
        <f t="shared" si="326"/>
        <v>+++++++</v>
      </c>
      <c r="AJ1403">
        <f t="shared" si="327"/>
        <v>0</v>
      </c>
    </row>
    <row r="1404" spans="20:36" x14ac:dyDescent="0.15">
      <c r="T1404" s="11">
        <v>2004</v>
      </c>
      <c r="U1404" s="11">
        <v>2000</v>
      </c>
      <c r="V1404" s="11">
        <v>2001</v>
      </c>
      <c r="W1404" s="11">
        <v>2001</v>
      </c>
      <c r="X1404" s="11" t="s">
        <v>154</v>
      </c>
      <c r="Y1404" s="11" t="s">
        <v>154</v>
      </c>
      <c r="Z1404" s="11" t="s">
        <v>154</v>
      </c>
      <c r="AA1404" s="11" t="s">
        <v>154</v>
      </c>
      <c r="AD1404" t="str">
        <f t="shared" si="326"/>
        <v>2004+2000+2001+2001++++</v>
      </c>
      <c r="AI1404" t="s">
        <v>230</v>
      </c>
      <c r="AJ1404" t="str">
        <f t="shared" si="327"/>
        <v>2004+2000+2001+2001</v>
      </c>
    </row>
    <row r="1405" spans="20:36" x14ac:dyDescent="0.15">
      <c r="T1405" s="11">
        <v>2501</v>
      </c>
      <c r="U1405" s="11">
        <v>2503</v>
      </c>
      <c r="V1405" s="11">
        <v>2001</v>
      </c>
      <c r="W1405" s="11">
        <v>2004</v>
      </c>
      <c r="X1405" s="11">
        <v>2005</v>
      </c>
      <c r="Y1405" s="11" t="s">
        <v>154</v>
      </c>
      <c r="Z1405" s="11" t="s">
        <v>154</v>
      </c>
      <c r="AA1405" s="11" t="s">
        <v>154</v>
      </c>
      <c r="AD1405" t="str">
        <f t="shared" si="326"/>
        <v>2501+2503+2001+2004+2005+++</v>
      </c>
      <c r="AI1405" t="s">
        <v>336</v>
      </c>
      <c r="AJ1405" t="str">
        <f t="shared" si="327"/>
        <v>2501+2503+2001+2004+2005</v>
      </c>
    </row>
    <row r="1406" spans="20:36" x14ac:dyDescent="0.15">
      <c r="T1406" s="11">
        <v>2508</v>
      </c>
      <c r="U1406" s="11">
        <v>2505</v>
      </c>
      <c r="V1406" s="11">
        <v>2500</v>
      </c>
      <c r="W1406" s="11">
        <v>2504</v>
      </c>
      <c r="X1406" s="11">
        <v>2501</v>
      </c>
      <c r="Y1406" s="11" t="s">
        <v>154</v>
      </c>
      <c r="Z1406" s="11" t="s">
        <v>154</v>
      </c>
      <c r="AA1406" s="11" t="s">
        <v>154</v>
      </c>
      <c r="AD1406" t="str">
        <f t="shared" si="326"/>
        <v>2508+2505+2500+2504+2501+++</v>
      </c>
      <c r="AI1406" t="s">
        <v>256</v>
      </c>
      <c r="AJ1406" t="str">
        <f t="shared" si="327"/>
        <v>2508+2505+2500+2504+2501</v>
      </c>
    </row>
    <row r="1407" spans="20:36" x14ac:dyDescent="0.15">
      <c r="T1407" s="11">
        <v>2513</v>
      </c>
      <c r="U1407" s="11">
        <v>2514</v>
      </c>
      <c r="V1407" s="11">
        <v>2508</v>
      </c>
      <c r="W1407" s="11">
        <v>2506</v>
      </c>
      <c r="X1407" s="11">
        <v>2505</v>
      </c>
      <c r="Y1407" s="11" t="s">
        <v>154</v>
      </c>
      <c r="Z1407" s="11" t="s">
        <v>154</v>
      </c>
      <c r="AA1407" s="11" t="s">
        <v>154</v>
      </c>
      <c r="AD1407" t="str">
        <f t="shared" si="326"/>
        <v>2513+2514+2508+2506+2505+++</v>
      </c>
      <c r="AI1407" t="s">
        <v>337</v>
      </c>
      <c r="AJ1407" t="str">
        <f t="shared" si="327"/>
        <v>2513+2514+2508+2506+2505</v>
      </c>
    </row>
    <row r="1408" spans="20:36" x14ac:dyDescent="0.15">
      <c r="T1408" s="11">
        <v>2519</v>
      </c>
      <c r="U1408" s="11">
        <v>2515</v>
      </c>
      <c r="V1408" s="11">
        <v>2510</v>
      </c>
      <c r="W1408" s="11">
        <v>2513</v>
      </c>
      <c r="X1408" s="11">
        <v>2513</v>
      </c>
      <c r="Y1408" s="11">
        <v>2514</v>
      </c>
      <c r="Z1408" s="11" t="s">
        <v>154</v>
      </c>
      <c r="AA1408" s="11" t="s">
        <v>154</v>
      </c>
      <c r="AD1408" t="str">
        <f t="shared" si="326"/>
        <v>2519+2515+2510+2513+2513+2514++</v>
      </c>
      <c r="AI1408" t="s">
        <v>338</v>
      </c>
      <c r="AJ1408" t="str">
        <f t="shared" si="327"/>
        <v>2519+2515+2510+2513+2513+2514</v>
      </c>
    </row>
    <row r="1409" spans="20:36" x14ac:dyDescent="0.15">
      <c r="T1409" s="11">
        <v>2525</v>
      </c>
      <c r="U1409" s="11">
        <v>2523</v>
      </c>
      <c r="V1409" s="11">
        <v>2515</v>
      </c>
      <c r="W1409" s="11">
        <v>2516</v>
      </c>
      <c r="X1409" s="11">
        <v>2519</v>
      </c>
      <c r="Y1409" s="11">
        <v>2516</v>
      </c>
      <c r="Z1409" s="11" t="s">
        <v>154</v>
      </c>
      <c r="AA1409" s="11" t="s">
        <v>154</v>
      </c>
      <c r="AD1409" t="str">
        <f t="shared" si="326"/>
        <v>2525+2523+2515+2516+2519+2516++</v>
      </c>
      <c r="AI1409" t="s">
        <v>339</v>
      </c>
      <c r="AJ1409" t="str">
        <f t="shared" si="327"/>
        <v>2525+2523+2515+2516+2519+2516</v>
      </c>
    </row>
    <row r="1410" spans="20:36" x14ac:dyDescent="0.15">
      <c r="T1410" s="11">
        <v>2531</v>
      </c>
      <c r="U1410" s="11">
        <v>2531</v>
      </c>
      <c r="V1410" s="11">
        <v>2525</v>
      </c>
      <c r="W1410" s="11">
        <v>2521</v>
      </c>
      <c r="X1410" s="11">
        <v>2523</v>
      </c>
      <c r="Y1410" s="11">
        <v>2524</v>
      </c>
      <c r="Z1410" s="11" t="s">
        <v>154</v>
      </c>
      <c r="AA1410" s="11" t="s">
        <v>154</v>
      </c>
      <c r="AD1410" t="str">
        <f t="shared" si="326"/>
        <v>2531+2531+2525+2521+2523+2524++</v>
      </c>
      <c r="AI1410" t="s">
        <v>340</v>
      </c>
      <c r="AJ1410" t="str">
        <f t="shared" si="327"/>
        <v>2531+2531+2525+2521+2523+2524</v>
      </c>
    </row>
    <row r="1411" spans="20:36" x14ac:dyDescent="0.15">
      <c r="T1411" s="11">
        <v>2537</v>
      </c>
      <c r="U1411" s="11">
        <v>2533</v>
      </c>
      <c r="V1411" s="11">
        <v>2531</v>
      </c>
      <c r="W1411" s="11">
        <v>2531</v>
      </c>
      <c r="X1411" s="11">
        <v>2529</v>
      </c>
      <c r="Y1411" s="11">
        <v>2530</v>
      </c>
      <c r="Z1411" s="11" t="s">
        <v>154</v>
      </c>
      <c r="AA1411" s="11" t="s">
        <v>154</v>
      </c>
      <c r="AD1411" t="str">
        <f t="shared" si="326"/>
        <v>2537+2533+2531+2531+2529+2530++</v>
      </c>
      <c r="AI1411" t="s">
        <v>212</v>
      </c>
      <c r="AJ1411" t="str">
        <f t="shared" si="327"/>
        <v>2537+2533+2531+2531+2529+2530</v>
      </c>
    </row>
    <row r="1412" spans="20:36" x14ac:dyDescent="0.15">
      <c r="T1412" s="11">
        <v>2545</v>
      </c>
      <c r="U1412" s="11">
        <v>2541</v>
      </c>
      <c r="V1412" s="11">
        <v>2540</v>
      </c>
      <c r="W1412" s="11">
        <v>2537</v>
      </c>
      <c r="X1412" s="11">
        <v>2534</v>
      </c>
      <c r="Y1412" s="11">
        <v>2535</v>
      </c>
      <c r="Z1412" s="11">
        <v>2537</v>
      </c>
      <c r="AA1412" s="11" t="s">
        <v>154</v>
      </c>
      <c r="AD1412" t="str">
        <f t="shared" si="326"/>
        <v>2545+2541+2540+2537+2534+2535+2537+</v>
      </c>
      <c r="AI1412" t="s">
        <v>341</v>
      </c>
      <c r="AJ1412" t="str">
        <f t="shared" si="327"/>
        <v>2545+2541+2540+2537+2534+2535+2537</v>
      </c>
    </row>
    <row r="1413" spans="20:36" x14ac:dyDescent="0.15">
      <c r="T1413" s="11">
        <v>2552</v>
      </c>
      <c r="U1413" s="11">
        <v>2550</v>
      </c>
      <c r="V1413" s="11">
        <v>2552</v>
      </c>
      <c r="W1413" s="11">
        <v>2540</v>
      </c>
      <c r="X1413" s="11">
        <v>2540</v>
      </c>
      <c r="Y1413" s="11">
        <v>2545</v>
      </c>
      <c r="Z1413" s="11">
        <v>2543</v>
      </c>
      <c r="AA1413" s="11" t="s">
        <v>154</v>
      </c>
      <c r="AD1413" t="str">
        <f t="shared" ref="AD1413:AD1476" si="340">T1413&amp;"+"&amp;U1413&amp;"+"&amp;V1413&amp;"+"&amp;W1413&amp;"+"&amp;X1413&amp;"+"&amp;Y1413&amp;"+"&amp;Z1413&amp;"+"&amp;AA1413</f>
        <v>2552+2550+2552+2540+2540+2545+2543+</v>
      </c>
      <c r="AI1413" t="s">
        <v>342</v>
      </c>
      <c r="AJ1413" t="str">
        <f t="shared" ref="AJ1413:AJ1476" si="341">IF(RIGHT(AI1413,1)="+",LEFT(AI1413,LEN(AI1413)-1),AI1413)</f>
        <v>2552+2550+2552+2540+2540+2545+2543</v>
      </c>
    </row>
    <row r="1414" spans="20:36" x14ac:dyDescent="0.15">
      <c r="T1414" s="11">
        <v>2559</v>
      </c>
      <c r="U1414" s="11">
        <v>2559</v>
      </c>
      <c r="V1414" s="11">
        <v>2555</v>
      </c>
      <c r="W1414" s="11">
        <v>2549</v>
      </c>
      <c r="X1414" s="11">
        <v>2547</v>
      </c>
      <c r="Y1414" s="11">
        <v>2546</v>
      </c>
      <c r="Z1414" s="11">
        <v>2547</v>
      </c>
      <c r="AA1414" s="11" t="s">
        <v>154</v>
      </c>
      <c r="AD1414" t="str">
        <f t="shared" si="340"/>
        <v>2559+2559+2555+2549+2547+2546+2547+</v>
      </c>
      <c r="AI1414" t="s">
        <v>343</v>
      </c>
      <c r="AJ1414" t="str">
        <f t="shared" si="341"/>
        <v>2559+2559+2555+2549+2547+2546+2547</v>
      </c>
    </row>
    <row r="1415" spans="20:36" x14ac:dyDescent="0.15">
      <c r="T1415" s="11">
        <v>2566</v>
      </c>
      <c r="U1415" s="11">
        <v>2562</v>
      </c>
      <c r="V1415" s="11">
        <v>2562</v>
      </c>
      <c r="W1415" s="11">
        <v>2554</v>
      </c>
      <c r="X1415" s="11">
        <v>2553</v>
      </c>
      <c r="Y1415" s="11">
        <v>2559</v>
      </c>
      <c r="Z1415" s="11">
        <v>2559</v>
      </c>
      <c r="AA1415" s="11" t="s">
        <v>154</v>
      </c>
      <c r="AD1415" t="str">
        <f t="shared" si="340"/>
        <v>2566+2562+2562+2554+2553+2559+2559+</v>
      </c>
      <c r="AI1415" t="s">
        <v>344</v>
      </c>
      <c r="AJ1415" t="str">
        <f t="shared" si="341"/>
        <v>2566+2562+2562+2554+2553+2559+2559</v>
      </c>
    </row>
    <row r="1416" spans="20:36" x14ac:dyDescent="0.15">
      <c r="T1416" s="11">
        <v>2573</v>
      </c>
      <c r="U1416" s="11">
        <v>2570</v>
      </c>
      <c r="V1416" s="11">
        <v>2568</v>
      </c>
      <c r="W1416" s="11">
        <v>2561</v>
      </c>
      <c r="X1416" s="11">
        <v>2564</v>
      </c>
      <c r="Y1416" s="11">
        <v>2563</v>
      </c>
      <c r="Z1416" s="11">
        <v>2566</v>
      </c>
      <c r="AA1416" s="11" t="s">
        <v>154</v>
      </c>
      <c r="AD1416" t="str">
        <f t="shared" si="340"/>
        <v>2573+2570+2568+2561+2564+2563+2566+</v>
      </c>
      <c r="AI1416" t="s">
        <v>345</v>
      </c>
      <c r="AJ1416" t="str">
        <f t="shared" si="341"/>
        <v>2573+2570+2568+2561+2564+2563+2566</v>
      </c>
    </row>
    <row r="1417" spans="20:36" x14ac:dyDescent="0.15">
      <c r="T1417" s="11">
        <v>2580</v>
      </c>
      <c r="U1417" s="11">
        <v>2575</v>
      </c>
      <c r="V1417" s="11">
        <v>2577</v>
      </c>
      <c r="W1417" s="11">
        <v>2571</v>
      </c>
      <c r="X1417" s="11">
        <v>2567</v>
      </c>
      <c r="Y1417" s="11">
        <v>2573</v>
      </c>
      <c r="Z1417" s="11">
        <v>2573</v>
      </c>
      <c r="AA1417" s="11" t="s">
        <v>154</v>
      </c>
      <c r="AD1417" t="str">
        <f t="shared" si="340"/>
        <v>2580+2575+2577+2571+2567+2573+2573+</v>
      </c>
      <c r="AI1417" t="s">
        <v>346</v>
      </c>
      <c r="AJ1417" t="str">
        <f t="shared" si="341"/>
        <v>2580+2575+2577+2571+2567+2573+2573</v>
      </c>
    </row>
    <row r="1418" spans="20:36" x14ac:dyDescent="0.15">
      <c r="T1418" s="11">
        <v>2588</v>
      </c>
      <c r="U1418" s="11">
        <v>2584</v>
      </c>
      <c r="V1418" s="11">
        <v>2585</v>
      </c>
      <c r="W1418" s="11">
        <v>2583</v>
      </c>
      <c r="X1418" s="11">
        <v>2575</v>
      </c>
      <c r="Y1418" s="11">
        <v>2577</v>
      </c>
      <c r="Z1418" s="11">
        <v>2580</v>
      </c>
      <c r="AA1418" s="11">
        <v>2577</v>
      </c>
      <c r="AD1418" t="str">
        <f t="shared" si="340"/>
        <v>2588+2584+2585+2583+2575+2577+2580+2577</v>
      </c>
      <c r="AI1418" t="s">
        <v>347</v>
      </c>
      <c r="AJ1418" t="str">
        <f t="shared" si="341"/>
        <v>2588+2584+2585+2583+2575+2577+2580+2577</v>
      </c>
    </row>
    <row r="1419" spans="20:36" x14ac:dyDescent="0.15">
      <c r="T1419" s="11">
        <v>2596</v>
      </c>
      <c r="U1419" s="11">
        <v>2591</v>
      </c>
      <c r="V1419" s="11">
        <v>2594</v>
      </c>
      <c r="W1419" s="11">
        <v>2592</v>
      </c>
      <c r="X1419" s="11">
        <v>2588</v>
      </c>
      <c r="Y1419" s="11">
        <v>2584</v>
      </c>
      <c r="Z1419" s="11">
        <v>2582</v>
      </c>
      <c r="AA1419" s="11">
        <v>2585</v>
      </c>
      <c r="AD1419" t="str">
        <f t="shared" si="340"/>
        <v>2596+2591+2594+2592+2588+2584+2582+2585</v>
      </c>
      <c r="AI1419" t="s">
        <v>348</v>
      </c>
      <c r="AJ1419" t="str">
        <f t="shared" si="341"/>
        <v>2596+2591+2594+2592+2588+2584+2582+2585</v>
      </c>
    </row>
    <row r="1420" spans="20:36" x14ac:dyDescent="0.15">
      <c r="T1420" s="11">
        <v>2604</v>
      </c>
      <c r="U1420" s="11">
        <v>2600</v>
      </c>
      <c r="V1420" s="11">
        <v>2599</v>
      </c>
      <c r="W1420" s="11">
        <v>2598</v>
      </c>
      <c r="X1420" s="11">
        <v>2593</v>
      </c>
      <c r="Y1420" s="11">
        <v>2592</v>
      </c>
      <c r="Z1420" s="11">
        <v>2591</v>
      </c>
      <c r="AA1420" s="11">
        <v>2596</v>
      </c>
      <c r="AD1420" t="str">
        <f t="shared" si="340"/>
        <v>2604+2600+2599+2598+2593+2592+2591+2596</v>
      </c>
      <c r="AI1420" t="s">
        <v>349</v>
      </c>
      <c r="AJ1420" t="str">
        <f t="shared" si="341"/>
        <v>2604+2600+2599+2598+2593+2592+2591+2596</v>
      </c>
    </row>
    <row r="1421" spans="20:36" x14ac:dyDescent="0.15">
      <c r="T1421" s="11">
        <v>2612</v>
      </c>
      <c r="U1421" s="11">
        <v>2607</v>
      </c>
      <c r="V1421" s="11">
        <v>2606</v>
      </c>
      <c r="W1421" s="11">
        <v>2608</v>
      </c>
      <c r="X1421" s="11">
        <v>2604</v>
      </c>
      <c r="Y1421" s="11">
        <v>2600</v>
      </c>
      <c r="Z1421" s="11">
        <v>2599</v>
      </c>
      <c r="AA1421" s="11">
        <v>2601</v>
      </c>
      <c r="AD1421" t="str">
        <f t="shared" si="340"/>
        <v>2612+2607+2606+2608+2604+2600+2599+2601</v>
      </c>
      <c r="AI1421" t="s">
        <v>350</v>
      </c>
      <c r="AJ1421" t="str">
        <f t="shared" si="341"/>
        <v>2612+2607+2606+2608+2604+2600+2599+2601</v>
      </c>
    </row>
    <row r="1422" spans="20:36" x14ac:dyDescent="0.15">
      <c r="T1422" s="11">
        <v>2620</v>
      </c>
      <c r="U1422" s="11">
        <v>2614</v>
      </c>
      <c r="V1422" s="11">
        <v>2616</v>
      </c>
      <c r="W1422" s="11">
        <v>2615</v>
      </c>
      <c r="X1422" s="11">
        <v>2607</v>
      </c>
      <c r="Y1422" s="11">
        <v>2608</v>
      </c>
      <c r="Z1422" s="11">
        <v>2612</v>
      </c>
      <c r="AA1422" s="11">
        <v>2608</v>
      </c>
      <c r="AD1422" t="str">
        <f t="shared" si="340"/>
        <v>2620+2614+2616+2615+2607+2608+2612+2608</v>
      </c>
      <c r="AI1422" t="s">
        <v>351</v>
      </c>
      <c r="AJ1422" t="str">
        <f t="shared" si="341"/>
        <v>2620+2614+2616+2615+2607+2608+2612+2608</v>
      </c>
    </row>
    <row r="1423" spans="20:36" x14ac:dyDescent="0.15">
      <c r="T1423" s="11">
        <v>2628</v>
      </c>
      <c r="U1423" s="11">
        <v>2623</v>
      </c>
      <c r="V1423" s="11">
        <v>2622</v>
      </c>
      <c r="W1423" s="11">
        <v>2624</v>
      </c>
      <c r="X1423" s="11">
        <v>2620</v>
      </c>
      <c r="Y1423" s="11">
        <v>2616</v>
      </c>
      <c r="Z1423" s="11">
        <v>2615</v>
      </c>
      <c r="AA1423" s="11">
        <v>2617</v>
      </c>
      <c r="AD1423" t="str">
        <f t="shared" si="340"/>
        <v>2628+2623+2622+2624+2620+2616+2615+2617</v>
      </c>
      <c r="AI1423" t="s">
        <v>352</v>
      </c>
      <c r="AJ1423" t="str">
        <f t="shared" si="341"/>
        <v>2628+2623+2622+2624+2620+2616+2615+2617</v>
      </c>
    </row>
    <row r="1424" spans="20:36" x14ac:dyDescent="0.15">
      <c r="T1424" s="11">
        <v>2636</v>
      </c>
      <c r="U1424" s="11">
        <v>2630</v>
      </c>
      <c r="V1424" s="11">
        <v>2632</v>
      </c>
      <c r="W1424" s="11">
        <v>2631</v>
      </c>
      <c r="X1424" s="11">
        <v>2623</v>
      </c>
      <c r="Y1424" s="11">
        <v>2624</v>
      </c>
      <c r="Z1424" s="11">
        <v>2628</v>
      </c>
      <c r="AA1424" s="11">
        <v>2624</v>
      </c>
      <c r="AD1424" t="str">
        <f t="shared" si="340"/>
        <v>2636+2630+2632+2631+2623+2624+2628+2624</v>
      </c>
      <c r="AI1424" t="s">
        <v>353</v>
      </c>
      <c r="AJ1424" t="str">
        <f t="shared" si="341"/>
        <v>2636+2630+2632+2631+2623+2624+2628+2624</v>
      </c>
    </row>
    <row r="1425" spans="20:36" x14ac:dyDescent="0.15">
      <c r="T1425" s="11">
        <v>2643</v>
      </c>
      <c r="U1425" s="11">
        <v>2639</v>
      </c>
      <c r="V1425" s="11">
        <v>2641</v>
      </c>
      <c r="W1425" s="11">
        <v>2639</v>
      </c>
      <c r="X1425" s="11">
        <v>2632</v>
      </c>
      <c r="Y1425" s="11">
        <v>2628</v>
      </c>
      <c r="Z1425" s="11">
        <v>2633</v>
      </c>
      <c r="AA1425" s="11">
        <v>2631</v>
      </c>
      <c r="AD1425" t="str">
        <f t="shared" si="340"/>
        <v>2643+2639+2641+2639+2632+2628+2633+2631</v>
      </c>
      <c r="AI1425" t="s">
        <v>251</v>
      </c>
      <c r="AJ1425" t="str">
        <f t="shared" si="341"/>
        <v>2643+2639+2641+2639+2632+2628+2633+2631</v>
      </c>
    </row>
    <row r="1426" spans="20:36" x14ac:dyDescent="0.15">
      <c r="T1426" s="8">
        <f>T1425+8</f>
        <v>2651</v>
      </c>
      <c r="U1426" s="8">
        <f>U1425+7</f>
        <v>2646</v>
      </c>
      <c r="V1426" s="8">
        <f>V1425+8</f>
        <v>2649</v>
      </c>
      <c r="W1426" s="8">
        <f>W1425+8</f>
        <v>2647</v>
      </c>
      <c r="X1426" s="8">
        <f>X1425+8</f>
        <v>2640</v>
      </c>
      <c r="Y1426" s="8">
        <f>Y1425+8</f>
        <v>2636</v>
      </c>
      <c r="Z1426" s="8">
        <f>Z1425+8</f>
        <v>2641</v>
      </c>
      <c r="AA1426" s="8">
        <f>AA1425+8</f>
        <v>2639</v>
      </c>
      <c r="AD1426" t="str">
        <f t="shared" si="340"/>
        <v>2651+2646+2649+2647+2640+2636+2641+2639</v>
      </c>
      <c r="AI1426" t="s">
        <v>252</v>
      </c>
      <c r="AJ1426" t="str">
        <f t="shared" si="341"/>
        <v>2651+2646+2649+2647+2640+2636+2641+2639</v>
      </c>
    </row>
    <row r="1427" spans="20:36" x14ac:dyDescent="0.15">
      <c r="T1427" s="8">
        <f t="shared" ref="T1427" si="342">T1426+8</f>
        <v>2659</v>
      </c>
      <c r="U1427" s="8">
        <f>U1426+8</f>
        <v>2654</v>
      </c>
      <c r="V1427" s="8">
        <f>V1426+8</f>
        <v>2657</v>
      </c>
      <c r="W1427" s="8">
        <f t="shared" ref="W1427:W1428" si="343">W1426+8</f>
        <v>2655</v>
      </c>
      <c r="X1427" s="8">
        <f t="shared" ref="X1427:X1428" si="344">X1426+8</f>
        <v>2648</v>
      </c>
      <c r="Y1427" s="8">
        <f t="shared" ref="Y1427:Y1428" si="345">Y1426+8</f>
        <v>2644</v>
      </c>
      <c r="Z1427" s="8">
        <f t="shared" ref="Z1427:Z1428" si="346">Z1426+8</f>
        <v>2649</v>
      </c>
      <c r="AA1427" s="8">
        <f t="shared" ref="AA1427:AA1428" si="347">AA1426+8</f>
        <v>2647</v>
      </c>
      <c r="AD1427" t="str">
        <f t="shared" si="340"/>
        <v>2659+2654+2657+2655+2648+2644+2649+2647</v>
      </c>
      <c r="AI1427" t="s">
        <v>253</v>
      </c>
      <c r="AJ1427" t="str">
        <f t="shared" si="341"/>
        <v>2659+2654+2657+2655+2648+2644+2649+2647</v>
      </c>
    </row>
    <row r="1428" spans="20:36" x14ac:dyDescent="0.15">
      <c r="T1428" s="8">
        <f>T1427+8</f>
        <v>2667</v>
      </c>
      <c r="U1428" s="8">
        <f>U1427+9</f>
        <v>2663</v>
      </c>
      <c r="V1428" s="8">
        <f>V1427+8</f>
        <v>2665</v>
      </c>
      <c r="W1428" s="8">
        <f t="shared" si="343"/>
        <v>2663</v>
      </c>
      <c r="X1428" s="8">
        <f t="shared" si="344"/>
        <v>2656</v>
      </c>
      <c r="Y1428" s="8">
        <f t="shared" si="345"/>
        <v>2652</v>
      </c>
      <c r="Z1428" s="8">
        <f t="shared" si="346"/>
        <v>2657</v>
      </c>
      <c r="AA1428" s="8">
        <f t="shared" si="347"/>
        <v>2655</v>
      </c>
      <c r="AD1428" t="str">
        <f t="shared" si="340"/>
        <v>2667+2663+2665+2663+2656+2652+2657+2655</v>
      </c>
      <c r="AI1428" t="s">
        <v>254</v>
      </c>
      <c r="AJ1428" t="str">
        <f t="shared" si="341"/>
        <v>2667+2663+2665+2663+2656+2652+2657+2655</v>
      </c>
    </row>
    <row r="1429" spans="20:36" x14ac:dyDescent="0.15">
      <c r="T1429" s="8"/>
      <c r="U1429" s="8"/>
      <c r="V1429" s="8"/>
      <c r="W1429" s="8"/>
      <c r="X1429" s="8"/>
      <c r="Y1429" s="8"/>
      <c r="Z1429" s="8"/>
      <c r="AA1429" s="8"/>
      <c r="AD1429" t="str">
        <f t="shared" si="340"/>
        <v>+++++++</v>
      </c>
      <c r="AJ1429">
        <f t="shared" si="341"/>
        <v>0</v>
      </c>
    </row>
    <row r="1430" spans="20:36" x14ac:dyDescent="0.15">
      <c r="T1430" s="8"/>
      <c r="U1430" s="8"/>
      <c r="V1430" s="8"/>
      <c r="W1430" s="8"/>
      <c r="X1430" s="8"/>
      <c r="Y1430" s="8"/>
      <c r="Z1430" s="8"/>
      <c r="AA1430" s="8"/>
      <c r="AD1430" t="str">
        <f t="shared" si="340"/>
        <v>+++++++</v>
      </c>
      <c r="AJ1430">
        <f t="shared" si="341"/>
        <v>0</v>
      </c>
    </row>
    <row r="1431" spans="20:36" x14ac:dyDescent="0.15">
      <c r="T1431" s="8"/>
      <c r="U1431" s="8"/>
      <c r="V1431" s="8"/>
      <c r="W1431" s="8"/>
      <c r="X1431" s="8"/>
      <c r="Y1431" s="8"/>
      <c r="Z1431" s="8"/>
      <c r="AA1431" s="8"/>
      <c r="AD1431" t="str">
        <f t="shared" si="340"/>
        <v>+++++++</v>
      </c>
      <c r="AJ1431">
        <f t="shared" si="341"/>
        <v>0</v>
      </c>
    </row>
    <row r="1432" spans="20:36" x14ac:dyDescent="0.15">
      <c r="T1432" s="11">
        <v>2004</v>
      </c>
      <c r="U1432" s="11">
        <v>2001</v>
      </c>
      <c r="V1432" s="11">
        <v>2001</v>
      </c>
      <c r="W1432" s="11">
        <v>2000</v>
      </c>
      <c r="X1432" s="11" t="s">
        <v>154</v>
      </c>
      <c r="Y1432" s="11" t="s">
        <v>154</v>
      </c>
      <c r="Z1432" s="11" t="s">
        <v>154</v>
      </c>
      <c r="AA1432" s="11" t="s">
        <v>154</v>
      </c>
      <c r="AD1432" t="str">
        <f t="shared" si="340"/>
        <v>2004+2001+2001+2000++++</v>
      </c>
      <c r="AI1432" t="s">
        <v>205</v>
      </c>
      <c r="AJ1432" t="str">
        <f t="shared" si="341"/>
        <v>2004+2001+2001+2000</v>
      </c>
    </row>
    <row r="1433" spans="20:36" x14ac:dyDescent="0.15">
      <c r="T1433" s="11">
        <v>2501</v>
      </c>
      <c r="U1433" s="11">
        <v>2503</v>
      </c>
      <c r="V1433" s="11">
        <v>2000</v>
      </c>
      <c r="W1433" s="11">
        <v>2004</v>
      </c>
      <c r="X1433" s="11">
        <v>2005</v>
      </c>
      <c r="Y1433" s="11" t="s">
        <v>154</v>
      </c>
      <c r="Z1433" s="11" t="s">
        <v>154</v>
      </c>
      <c r="AA1433" s="11" t="s">
        <v>154</v>
      </c>
      <c r="AD1433" t="str">
        <f t="shared" si="340"/>
        <v>2501+2503+2000+2004+2005+++</v>
      </c>
      <c r="AI1433" t="s">
        <v>255</v>
      </c>
      <c r="AJ1433" t="str">
        <f t="shared" si="341"/>
        <v>2501+2503+2000+2004+2005</v>
      </c>
    </row>
    <row r="1434" spans="20:36" x14ac:dyDescent="0.15">
      <c r="T1434" s="11">
        <v>2508</v>
      </c>
      <c r="U1434" s="11">
        <v>2505</v>
      </c>
      <c r="V1434" s="11">
        <v>2500</v>
      </c>
      <c r="W1434" s="11">
        <v>2504</v>
      </c>
      <c r="X1434" s="11">
        <v>2501</v>
      </c>
      <c r="Y1434" s="11" t="s">
        <v>154</v>
      </c>
      <c r="Z1434" s="11" t="s">
        <v>154</v>
      </c>
      <c r="AA1434" s="11" t="s">
        <v>154</v>
      </c>
      <c r="AD1434" t="str">
        <f t="shared" si="340"/>
        <v>2508+2505+2500+2504+2501+++</v>
      </c>
      <c r="AI1434" t="s">
        <v>256</v>
      </c>
      <c r="AJ1434" t="str">
        <f t="shared" si="341"/>
        <v>2508+2505+2500+2504+2501</v>
      </c>
    </row>
    <row r="1435" spans="20:36" x14ac:dyDescent="0.15">
      <c r="T1435" s="11">
        <v>2513</v>
      </c>
      <c r="U1435" s="11">
        <v>2514</v>
      </c>
      <c r="V1435" s="11">
        <v>2505</v>
      </c>
      <c r="W1435" s="11">
        <v>2506</v>
      </c>
      <c r="X1435" s="11">
        <v>2508</v>
      </c>
      <c r="Y1435" s="11" t="s">
        <v>154</v>
      </c>
      <c r="Z1435" s="11" t="s">
        <v>154</v>
      </c>
      <c r="AA1435" s="11" t="s">
        <v>154</v>
      </c>
      <c r="AD1435" t="str">
        <f t="shared" si="340"/>
        <v>2513+2514+2505+2506+2508+++</v>
      </c>
      <c r="AI1435" t="s">
        <v>257</v>
      </c>
      <c r="AJ1435" t="str">
        <f t="shared" si="341"/>
        <v>2513+2514+2505+2506+2508</v>
      </c>
    </row>
    <row r="1436" spans="20:36" x14ac:dyDescent="0.15">
      <c r="T1436" s="11">
        <v>2519</v>
      </c>
      <c r="U1436" s="11">
        <v>2518</v>
      </c>
      <c r="V1436" s="11">
        <v>2513</v>
      </c>
      <c r="W1436" s="11">
        <v>2511</v>
      </c>
      <c r="X1436" s="11">
        <v>2510</v>
      </c>
      <c r="Y1436" s="11">
        <v>2513</v>
      </c>
      <c r="Z1436" s="11" t="s">
        <v>154</v>
      </c>
      <c r="AA1436" s="11" t="s">
        <v>154</v>
      </c>
      <c r="AD1436" t="str">
        <f t="shared" si="340"/>
        <v>2519+2518+2513+2511+2510+2513++</v>
      </c>
      <c r="AI1436" t="s">
        <v>209</v>
      </c>
      <c r="AJ1436" t="str">
        <f t="shared" si="341"/>
        <v>2519+2518+2513+2511+2510+2513</v>
      </c>
    </row>
    <row r="1437" spans="20:36" x14ac:dyDescent="0.15">
      <c r="T1437" s="11">
        <v>2525</v>
      </c>
      <c r="U1437" s="11">
        <v>2524</v>
      </c>
      <c r="V1437" s="11">
        <v>2515</v>
      </c>
      <c r="W1437" s="11">
        <v>2515</v>
      </c>
      <c r="X1437" s="11">
        <v>2517</v>
      </c>
      <c r="Y1437" s="11">
        <v>2519</v>
      </c>
      <c r="Z1437" s="11" t="s">
        <v>154</v>
      </c>
      <c r="AA1437" s="11" t="s">
        <v>154</v>
      </c>
      <c r="AD1437" t="str">
        <f t="shared" si="340"/>
        <v>2525+2524+2515+2515+2517+2519++</v>
      </c>
      <c r="AI1437" t="s">
        <v>210</v>
      </c>
      <c r="AJ1437" t="str">
        <f t="shared" si="341"/>
        <v>2525+2524+2515+2515+2517+2519</v>
      </c>
    </row>
    <row r="1438" spans="20:36" x14ac:dyDescent="0.15">
      <c r="T1438" s="11">
        <v>2531</v>
      </c>
      <c r="U1438" s="11">
        <v>2527</v>
      </c>
      <c r="V1438" s="11">
        <v>2524</v>
      </c>
      <c r="W1438" s="11">
        <v>2524</v>
      </c>
      <c r="X1438" s="11">
        <v>2525</v>
      </c>
      <c r="Y1438" s="11">
        <v>2525</v>
      </c>
      <c r="Z1438" s="11" t="s">
        <v>154</v>
      </c>
      <c r="AA1438" s="11" t="s">
        <v>154</v>
      </c>
      <c r="AD1438" t="str">
        <f t="shared" si="340"/>
        <v>2531+2527+2524+2524+2525+2525++</v>
      </c>
      <c r="AI1438" t="s">
        <v>211</v>
      </c>
      <c r="AJ1438" t="str">
        <f t="shared" si="341"/>
        <v>2531+2527+2524+2524+2525+2525</v>
      </c>
    </row>
    <row r="1439" spans="20:36" x14ac:dyDescent="0.15">
      <c r="T1439" s="11">
        <v>2537</v>
      </c>
      <c r="U1439" s="11">
        <v>2533</v>
      </c>
      <c r="V1439" s="11">
        <v>2531</v>
      </c>
      <c r="W1439" s="11">
        <v>2531</v>
      </c>
      <c r="X1439" s="11">
        <v>2529</v>
      </c>
      <c r="Y1439" s="11">
        <v>2530</v>
      </c>
      <c r="Z1439" s="11" t="s">
        <v>154</v>
      </c>
      <c r="AA1439" s="11" t="s">
        <v>154</v>
      </c>
      <c r="AD1439" t="str">
        <f t="shared" si="340"/>
        <v>2537+2533+2531+2531+2529+2530++</v>
      </c>
      <c r="AI1439" t="s">
        <v>212</v>
      </c>
      <c r="AJ1439" t="str">
        <f t="shared" si="341"/>
        <v>2537+2533+2531+2531+2529+2530</v>
      </c>
    </row>
    <row r="1440" spans="20:36" x14ac:dyDescent="0.15">
      <c r="T1440" s="11">
        <v>2545</v>
      </c>
      <c r="U1440" s="11">
        <v>2542</v>
      </c>
      <c r="V1440" s="11">
        <v>2541</v>
      </c>
      <c r="W1440" s="11">
        <v>2535</v>
      </c>
      <c r="X1440" s="11">
        <v>2533</v>
      </c>
      <c r="Y1440" s="11">
        <v>2533</v>
      </c>
      <c r="Z1440" s="11">
        <v>2537</v>
      </c>
      <c r="AA1440" s="11" t="s">
        <v>154</v>
      </c>
      <c r="AD1440" t="str">
        <f t="shared" si="340"/>
        <v>2545+2542+2541+2535+2533+2533+2537+</v>
      </c>
      <c r="AI1440" t="s">
        <v>258</v>
      </c>
      <c r="AJ1440" t="str">
        <f t="shared" si="341"/>
        <v>2545+2542+2541+2535+2533+2533+2537</v>
      </c>
    </row>
    <row r="1441" spans="20:36" x14ac:dyDescent="0.15">
      <c r="T1441" s="11">
        <v>2552</v>
      </c>
      <c r="U1441" s="11">
        <v>2546</v>
      </c>
      <c r="V1441" s="11">
        <v>2547</v>
      </c>
      <c r="W1441" s="11">
        <v>2541</v>
      </c>
      <c r="X1441" s="11">
        <v>2542</v>
      </c>
      <c r="Y1441" s="11">
        <v>2545</v>
      </c>
      <c r="Z1441" s="11">
        <v>2542</v>
      </c>
      <c r="AA1441" s="11" t="s">
        <v>154</v>
      </c>
      <c r="AD1441" t="str">
        <f t="shared" si="340"/>
        <v>2552+2546+2547+2541+2542+2545+2542+</v>
      </c>
      <c r="AI1441" t="s">
        <v>259</v>
      </c>
      <c r="AJ1441" t="str">
        <f t="shared" si="341"/>
        <v>2552+2546+2547+2541+2542+2545+2542</v>
      </c>
    </row>
    <row r="1442" spans="20:36" x14ac:dyDescent="0.15">
      <c r="T1442" s="11">
        <v>2559</v>
      </c>
      <c r="U1442" s="11">
        <v>2556</v>
      </c>
      <c r="V1442" s="11">
        <v>2557</v>
      </c>
      <c r="W1442" s="11">
        <v>2547</v>
      </c>
      <c r="X1442" s="11">
        <v>2547</v>
      </c>
      <c r="Y1442" s="11">
        <v>2552</v>
      </c>
      <c r="Z1442" s="11">
        <v>2549</v>
      </c>
      <c r="AA1442" s="11" t="s">
        <v>154</v>
      </c>
      <c r="AD1442" t="str">
        <f t="shared" si="340"/>
        <v>2559+2556+2557+2547+2547+2552+2549+</v>
      </c>
      <c r="AI1442" t="s">
        <v>260</v>
      </c>
      <c r="AJ1442" t="str">
        <f t="shared" si="341"/>
        <v>2559+2556+2557+2547+2547+2552+2549</v>
      </c>
    </row>
    <row r="1443" spans="20:36" x14ac:dyDescent="0.15">
      <c r="T1443" s="11">
        <v>2566</v>
      </c>
      <c r="U1443" s="11">
        <v>2561</v>
      </c>
      <c r="V1443" s="11">
        <v>2563</v>
      </c>
      <c r="W1443" s="11">
        <v>2554</v>
      </c>
      <c r="X1443" s="11">
        <v>2553</v>
      </c>
      <c r="Y1443" s="11">
        <v>2559</v>
      </c>
      <c r="Z1443" s="11">
        <v>2555</v>
      </c>
      <c r="AA1443" s="11" t="s">
        <v>154</v>
      </c>
      <c r="AD1443" t="str">
        <f t="shared" si="340"/>
        <v>2566+2561+2563+2554+2553+2559+2555+</v>
      </c>
      <c r="AI1443" t="s">
        <v>261</v>
      </c>
      <c r="AJ1443" t="str">
        <f t="shared" si="341"/>
        <v>2566+2561+2563+2554+2553+2559+2555</v>
      </c>
    </row>
    <row r="1444" spans="20:36" x14ac:dyDescent="0.15">
      <c r="T1444" s="11">
        <v>2573</v>
      </c>
      <c r="U1444" s="11">
        <v>2569</v>
      </c>
      <c r="V1444" s="11">
        <v>2569</v>
      </c>
      <c r="W1444" s="11">
        <v>2561</v>
      </c>
      <c r="X1444" s="11">
        <v>2563</v>
      </c>
      <c r="Y1444" s="11">
        <v>2560</v>
      </c>
      <c r="Z1444" s="11">
        <v>2566</v>
      </c>
      <c r="AA1444" s="11" t="s">
        <v>154</v>
      </c>
      <c r="AD1444" t="str">
        <f t="shared" si="340"/>
        <v>2573+2569+2569+2561+2563+2560+2566+</v>
      </c>
      <c r="AI1444" t="s">
        <v>262</v>
      </c>
      <c r="AJ1444" t="str">
        <f t="shared" si="341"/>
        <v>2573+2569+2569+2561+2563+2560+2566</v>
      </c>
    </row>
    <row r="1445" spans="20:36" x14ac:dyDescent="0.15">
      <c r="T1445" s="11">
        <v>2580</v>
      </c>
      <c r="U1445" s="11">
        <v>2578</v>
      </c>
      <c r="V1445" s="11">
        <v>2575</v>
      </c>
      <c r="W1445" s="11">
        <v>2567</v>
      </c>
      <c r="X1445" s="11">
        <v>2568</v>
      </c>
      <c r="Y1445" s="11">
        <v>2573</v>
      </c>
      <c r="Z1445" s="11">
        <v>2573</v>
      </c>
      <c r="AA1445" s="11" t="s">
        <v>154</v>
      </c>
      <c r="AD1445" t="str">
        <f t="shared" si="340"/>
        <v>2580+2578+2575+2567+2568+2573+2573+</v>
      </c>
      <c r="AI1445" t="s">
        <v>263</v>
      </c>
      <c r="AJ1445" t="str">
        <f t="shared" si="341"/>
        <v>2580+2578+2575+2567+2568+2573+2573</v>
      </c>
    </row>
    <row r="1446" spans="20:36" x14ac:dyDescent="0.15">
      <c r="T1446" s="11">
        <v>2588</v>
      </c>
      <c r="U1446" s="11">
        <v>2583</v>
      </c>
      <c r="V1446" s="11">
        <v>2584</v>
      </c>
      <c r="W1446" s="11">
        <v>2582</v>
      </c>
      <c r="X1446" s="11">
        <v>2578</v>
      </c>
      <c r="Y1446" s="11">
        <v>2580</v>
      </c>
      <c r="Z1446" s="11">
        <v>2576</v>
      </c>
      <c r="AA1446" s="11">
        <v>2577</v>
      </c>
      <c r="AD1446" t="str">
        <f t="shared" si="340"/>
        <v>2588+2583+2584+2582+2578+2580+2576+2577</v>
      </c>
      <c r="AI1446" t="s">
        <v>219</v>
      </c>
      <c r="AJ1446" t="str">
        <f t="shared" si="341"/>
        <v>2588+2583+2584+2582+2578+2580+2576+2577</v>
      </c>
    </row>
    <row r="1447" spans="20:36" x14ac:dyDescent="0.15">
      <c r="T1447" s="11">
        <v>2596</v>
      </c>
      <c r="U1447" s="11">
        <v>2591</v>
      </c>
      <c r="V1447" s="11">
        <v>2592</v>
      </c>
      <c r="W1447" s="11">
        <v>2590</v>
      </c>
      <c r="X1447" s="11">
        <v>2585</v>
      </c>
      <c r="Y1447" s="11">
        <v>2584</v>
      </c>
      <c r="Z1447" s="11">
        <v>2588</v>
      </c>
      <c r="AA1447" s="11">
        <v>2583</v>
      </c>
      <c r="AD1447" t="str">
        <f t="shared" si="340"/>
        <v>2596+2591+2592+2590+2585+2584+2588+2583</v>
      </c>
      <c r="AI1447" t="s">
        <v>220</v>
      </c>
      <c r="AJ1447" t="str">
        <f t="shared" si="341"/>
        <v>2596+2591+2592+2590+2585+2584+2588+2583</v>
      </c>
    </row>
    <row r="1448" spans="20:36" x14ac:dyDescent="0.15">
      <c r="T1448" s="11">
        <v>2604</v>
      </c>
      <c r="U1448" s="11">
        <v>2598</v>
      </c>
      <c r="V1448" s="11">
        <v>2602</v>
      </c>
      <c r="W1448" s="11">
        <v>2601</v>
      </c>
      <c r="X1448" s="11">
        <v>2596</v>
      </c>
      <c r="Y1448" s="11">
        <v>2592</v>
      </c>
      <c r="Z1448" s="11">
        <v>2594</v>
      </c>
      <c r="AA1448" s="11">
        <v>2596</v>
      </c>
      <c r="AD1448" t="str">
        <f t="shared" si="340"/>
        <v>2604+2598+2602+2601+2596+2592+2594+2596</v>
      </c>
      <c r="AI1448" t="s">
        <v>221</v>
      </c>
      <c r="AJ1448" t="str">
        <f t="shared" si="341"/>
        <v>2604+2598+2602+2601+2596+2592+2594+2596</v>
      </c>
    </row>
    <row r="1449" spans="20:36" x14ac:dyDescent="0.15">
      <c r="T1449" s="11">
        <v>2612</v>
      </c>
      <c r="U1449" s="11">
        <v>2607</v>
      </c>
      <c r="V1449" s="11">
        <v>2606</v>
      </c>
      <c r="W1449" s="11">
        <v>2608</v>
      </c>
      <c r="X1449" s="11">
        <v>2599</v>
      </c>
      <c r="Y1449" s="11">
        <v>2600</v>
      </c>
      <c r="Z1449" s="11">
        <v>2604</v>
      </c>
      <c r="AA1449" s="11">
        <v>2601</v>
      </c>
      <c r="AD1449" t="str">
        <f t="shared" si="340"/>
        <v>2612+2607+2606+2608+2599+2600+2604+2601</v>
      </c>
      <c r="AI1449" t="s">
        <v>222</v>
      </c>
      <c r="AJ1449" t="str">
        <f t="shared" si="341"/>
        <v>2612+2607+2606+2608+2599+2600+2604+2601</v>
      </c>
    </row>
    <row r="1450" spans="20:36" x14ac:dyDescent="0.15">
      <c r="T1450" s="11">
        <v>2620</v>
      </c>
      <c r="U1450" s="11">
        <v>2614</v>
      </c>
      <c r="V1450" s="11">
        <v>2615</v>
      </c>
      <c r="W1450" s="11">
        <v>2616</v>
      </c>
      <c r="X1450" s="11">
        <v>2608</v>
      </c>
      <c r="Y1450" s="11">
        <v>2609</v>
      </c>
      <c r="Z1450" s="11">
        <v>2610</v>
      </c>
      <c r="AA1450" s="11">
        <v>2608</v>
      </c>
      <c r="AD1450" t="str">
        <f t="shared" si="340"/>
        <v>2620+2614+2615+2616+2608+2609+2610+2608</v>
      </c>
      <c r="AI1450" t="s">
        <v>223</v>
      </c>
      <c r="AJ1450" t="str">
        <f t="shared" si="341"/>
        <v>2620+2614+2615+2616+2608+2609+2610+2608</v>
      </c>
    </row>
    <row r="1451" spans="20:36" x14ac:dyDescent="0.15">
      <c r="T1451" s="11">
        <v>2628</v>
      </c>
      <c r="U1451" s="11">
        <v>2622</v>
      </c>
      <c r="V1451" s="11">
        <v>2623</v>
      </c>
      <c r="W1451" s="11">
        <v>2623</v>
      </c>
      <c r="X1451" s="11">
        <v>2616</v>
      </c>
      <c r="Y1451" s="11">
        <v>2617</v>
      </c>
      <c r="Z1451" s="11">
        <v>2618</v>
      </c>
      <c r="AA1451" s="11">
        <v>2616</v>
      </c>
      <c r="AD1451" t="str">
        <f t="shared" si="340"/>
        <v>2628+2622+2623+2623+2616+2617+2618+2616</v>
      </c>
      <c r="AI1451" t="s">
        <v>224</v>
      </c>
      <c r="AJ1451" t="str">
        <f t="shared" si="341"/>
        <v>2628+2622+2623+2623+2616+2617+2618+2616</v>
      </c>
    </row>
    <row r="1452" spans="20:36" x14ac:dyDescent="0.15">
      <c r="T1452" s="11">
        <v>2636</v>
      </c>
      <c r="U1452" s="11">
        <v>2630</v>
      </c>
      <c r="V1452" s="11">
        <v>2631</v>
      </c>
      <c r="W1452" s="11">
        <v>2631</v>
      </c>
      <c r="X1452" s="11">
        <v>2624</v>
      </c>
      <c r="Y1452" s="11">
        <v>2625</v>
      </c>
      <c r="Z1452" s="11">
        <v>2626</v>
      </c>
      <c r="AA1452" s="11">
        <v>2624</v>
      </c>
      <c r="AD1452" t="str">
        <f t="shared" si="340"/>
        <v>2636+2630+2631+2631+2624+2625+2626+2624</v>
      </c>
      <c r="AI1452" t="s">
        <v>225</v>
      </c>
      <c r="AJ1452" t="str">
        <f t="shared" si="341"/>
        <v>2636+2630+2631+2631+2624+2625+2626+2624</v>
      </c>
    </row>
    <row r="1453" spans="20:36" x14ac:dyDescent="0.15">
      <c r="T1453" s="11">
        <v>2643</v>
      </c>
      <c r="U1453" s="11">
        <v>2639</v>
      </c>
      <c r="V1453" s="11">
        <v>2638</v>
      </c>
      <c r="W1453" s="11">
        <v>2639</v>
      </c>
      <c r="X1453" s="11">
        <v>2632</v>
      </c>
      <c r="Y1453" s="11">
        <v>2628</v>
      </c>
      <c r="Z1453" s="11">
        <v>2633</v>
      </c>
      <c r="AA1453" s="11">
        <v>2631</v>
      </c>
      <c r="AD1453" t="str">
        <f t="shared" si="340"/>
        <v>2643+2639+2638+2639+2632+2628+2633+2631</v>
      </c>
      <c r="AI1453" t="s">
        <v>226</v>
      </c>
      <c r="AJ1453" t="str">
        <f t="shared" si="341"/>
        <v>2643+2639+2638+2639+2632+2628+2633+2631</v>
      </c>
    </row>
    <row r="1454" spans="20:36" x14ac:dyDescent="0.15">
      <c r="T1454" s="8">
        <f>T1453+8</f>
        <v>2651</v>
      </c>
      <c r="U1454" s="8">
        <f>U1453+7</f>
        <v>2646</v>
      </c>
      <c r="V1454" s="8">
        <f>V1453+8</f>
        <v>2646</v>
      </c>
      <c r="W1454" s="8">
        <f>W1453+8</f>
        <v>2647</v>
      </c>
      <c r="X1454" s="8">
        <f>X1453+8</f>
        <v>2640</v>
      </c>
      <c r="Y1454" s="8">
        <f>Y1453+8</f>
        <v>2636</v>
      </c>
      <c r="Z1454" s="8">
        <f>Z1453+8</f>
        <v>2641</v>
      </c>
      <c r="AA1454" s="8">
        <f>AA1453+8</f>
        <v>2639</v>
      </c>
      <c r="AD1454" t="str">
        <f t="shared" si="340"/>
        <v>2651+2646+2646+2647+2640+2636+2641+2639</v>
      </c>
      <c r="AI1454" t="s">
        <v>227</v>
      </c>
      <c r="AJ1454" t="str">
        <f t="shared" si="341"/>
        <v>2651+2646+2646+2647+2640+2636+2641+2639</v>
      </c>
    </row>
    <row r="1455" spans="20:36" x14ac:dyDescent="0.15">
      <c r="T1455" s="8">
        <f t="shared" ref="T1455" si="348">T1454+8</f>
        <v>2659</v>
      </c>
      <c r="U1455" s="8">
        <f>U1454+8</f>
        <v>2654</v>
      </c>
      <c r="V1455" s="8">
        <f>V1454+8</f>
        <v>2654</v>
      </c>
      <c r="W1455" s="8">
        <f t="shared" ref="W1455:W1456" si="349">W1454+8</f>
        <v>2655</v>
      </c>
      <c r="X1455" s="8">
        <f t="shared" ref="X1455:X1456" si="350">X1454+8</f>
        <v>2648</v>
      </c>
      <c r="Y1455" s="8">
        <f t="shared" ref="Y1455:Y1456" si="351">Y1454+8</f>
        <v>2644</v>
      </c>
      <c r="Z1455" s="8">
        <f t="shared" ref="Z1455:Z1456" si="352">Z1454+8</f>
        <v>2649</v>
      </c>
      <c r="AA1455" s="8">
        <f t="shared" ref="AA1455:AA1456" si="353">AA1454+8</f>
        <v>2647</v>
      </c>
      <c r="AD1455" t="str">
        <f t="shared" si="340"/>
        <v>2659+2654+2654+2655+2648+2644+2649+2647</v>
      </c>
      <c r="AI1455" t="s">
        <v>228</v>
      </c>
      <c r="AJ1455" t="str">
        <f t="shared" si="341"/>
        <v>2659+2654+2654+2655+2648+2644+2649+2647</v>
      </c>
    </row>
    <row r="1456" spans="20:36" x14ac:dyDescent="0.15">
      <c r="T1456" s="8">
        <f>T1455+8</f>
        <v>2667</v>
      </c>
      <c r="U1456" s="8">
        <f>U1455+9</f>
        <v>2663</v>
      </c>
      <c r="V1456" s="8">
        <f>V1455+8</f>
        <v>2662</v>
      </c>
      <c r="W1456" s="8">
        <f t="shared" si="349"/>
        <v>2663</v>
      </c>
      <c r="X1456" s="8">
        <f t="shared" si="350"/>
        <v>2656</v>
      </c>
      <c r="Y1456" s="8">
        <f t="shared" si="351"/>
        <v>2652</v>
      </c>
      <c r="Z1456" s="8">
        <f t="shared" si="352"/>
        <v>2657</v>
      </c>
      <c r="AA1456" s="8">
        <f t="shared" si="353"/>
        <v>2655</v>
      </c>
      <c r="AD1456" t="str">
        <f t="shared" si="340"/>
        <v>2667+2663+2662+2663+2656+2652+2657+2655</v>
      </c>
      <c r="AI1456" t="s">
        <v>229</v>
      </c>
      <c r="AJ1456" t="str">
        <f t="shared" si="341"/>
        <v>2667+2663+2662+2663+2656+2652+2657+2655</v>
      </c>
    </row>
    <row r="1457" spans="20:36" x14ac:dyDescent="0.15">
      <c r="T1457" s="8"/>
      <c r="U1457" s="8"/>
      <c r="V1457" s="8"/>
      <c r="W1457" s="8"/>
      <c r="X1457" s="8"/>
      <c r="Y1457" s="8"/>
      <c r="Z1457" s="8"/>
      <c r="AA1457" s="8"/>
      <c r="AD1457" t="str">
        <f t="shared" si="340"/>
        <v>+++++++</v>
      </c>
      <c r="AJ1457">
        <f t="shared" si="341"/>
        <v>0</v>
      </c>
    </row>
    <row r="1458" spans="20:36" x14ac:dyDescent="0.15">
      <c r="T1458" s="8"/>
      <c r="U1458" s="8"/>
      <c r="V1458" s="8"/>
      <c r="W1458" s="8"/>
      <c r="X1458" s="8"/>
      <c r="Y1458" s="8"/>
      <c r="Z1458" s="8"/>
      <c r="AA1458" s="8"/>
      <c r="AD1458" t="str">
        <f t="shared" si="340"/>
        <v>+++++++</v>
      </c>
      <c r="AJ1458">
        <f t="shared" si="341"/>
        <v>0</v>
      </c>
    </row>
    <row r="1459" spans="20:36" x14ac:dyDescent="0.15">
      <c r="T1459" s="8"/>
      <c r="U1459" s="8"/>
      <c r="V1459" s="8"/>
      <c r="W1459" s="8"/>
      <c r="X1459" s="8"/>
      <c r="Y1459" s="8"/>
      <c r="Z1459" s="8"/>
      <c r="AA1459" s="8"/>
      <c r="AD1459" t="str">
        <f t="shared" si="340"/>
        <v>+++++++</v>
      </c>
      <c r="AJ1459">
        <f t="shared" si="341"/>
        <v>0</v>
      </c>
    </row>
    <row r="1460" spans="20:36" x14ac:dyDescent="0.15">
      <c r="T1460" s="11">
        <v>2004</v>
      </c>
      <c r="U1460" s="11">
        <v>2002</v>
      </c>
      <c r="V1460" s="11">
        <v>2001</v>
      </c>
      <c r="W1460" s="11">
        <v>2001</v>
      </c>
      <c r="X1460" s="11" t="s">
        <v>154</v>
      </c>
      <c r="Y1460" s="11" t="s">
        <v>154</v>
      </c>
      <c r="Z1460" s="11" t="s">
        <v>154</v>
      </c>
      <c r="AA1460" s="11" t="s">
        <v>154</v>
      </c>
      <c r="AD1460" t="str">
        <f t="shared" si="340"/>
        <v>2004+2002+2001+2001++++</v>
      </c>
      <c r="AI1460" t="s">
        <v>308</v>
      </c>
      <c r="AJ1460" t="str">
        <f t="shared" si="341"/>
        <v>2004+2002+2001+2001</v>
      </c>
    </row>
    <row r="1461" spans="20:36" x14ac:dyDescent="0.15">
      <c r="T1461" s="11">
        <v>2501</v>
      </c>
      <c r="U1461" s="11">
        <v>2005</v>
      </c>
      <c r="V1461" s="11">
        <v>2004</v>
      </c>
      <c r="W1461" s="11">
        <v>2002</v>
      </c>
      <c r="X1461" s="11">
        <v>2504</v>
      </c>
      <c r="Y1461" s="11" t="s">
        <v>154</v>
      </c>
      <c r="Z1461" s="11" t="s">
        <v>154</v>
      </c>
      <c r="AA1461" s="11" t="s">
        <v>154</v>
      </c>
      <c r="AD1461" t="str">
        <f t="shared" si="340"/>
        <v>2501+2005+2004+2002+2504+++</v>
      </c>
      <c r="AI1461" t="s">
        <v>309</v>
      </c>
      <c r="AJ1461" t="str">
        <f t="shared" si="341"/>
        <v>2501+2005+2004+2002+2504</v>
      </c>
    </row>
    <row r="1462" spans="20:36" x14ac:dyDescent="0.15">
      <c r="T1462" s="11">
        <v>2508</v>
      </c>
      <c r="U1462" s="11">
        <v>2506</v>
      </c>
      <c r="V1462" s="11">
        <v>2501</v>
      </c>
      <c r="W1462" s="11">
        <v>2504</v>
      </c>
      <c r="X1462" s="11">
        <v>2500</v>
      </c>
      <c r="Y1462" s="11" t="s">
        <v>154</v>
      </c>
      <c r="Z1462" s="11" t="s">
        <v>154</v>
      </c>
      <c r="AA1462" s="11" t="s">
        <v>154</v>
      </c>
      <c r="AD1462" t="str">
        <f t="shared" si="340"/>
        <v>2508+2506+2501+2504+2500+++</v>
      </c>
      <c r="AI1462" t="s">
        <v>310</v>
      </c>
      <c r="AJ1462" t="str">
        <f t="shared" si="341"/>
        <v>2508+2506+2501+2504+2500</v>
      </c>
    </row>
    <row r="1463" spans="20:36" x14ac:dyDescent="0.15">
      <c r="T1463" s="11">
        <v>2512</v>
      </c>
      <c r="U1463" s="11">
        <v>2510</v>
      </c>
      <c r="V1463" s="11">
        <v>2507</v>
      </c>
      <c r="W1463" s="11">
        <v>2509</v>
      </c>
      <c r="X1463" s="11">
        <v>2505</v>
      </c>
      <c r="Y1463" s="11" t="s">
        <v>154</v>
      </c>
      <c r="Z1463" s="11" t="s">
        <v>154</v>
      </c>
      <c r="AA1463" s="11" t="s">
        <v>154</v>
      </c>
      <c r="AD1463" t="str">
        <f t="shared" si="340"/>
        <v>2512+2510+2507+2509+2505+++</v>
      </c>
      <c r="AI1463" t="s">
        <v>311</v>
      </c>
      <c r="AJ1463" t="str">
        <f t="shared" si="341"/>
        <v>2512+2510+2507+2509+2505</v>
      </c>
    </row>
    <row r="1464" spans="20:36" x14ac:dyDescent="0.15">
      <c r="T1464" s="11">
        <v>2520</v>
      </c>
      <c r="U1464" s="11">
        <v>2516</v>
      </c>
      <c r="V1464" s="11">
        <v>2510</v>
      </c>
      <c r="W1464" s="11">
        <v>2511</v>
      </c>
      <c r="X1464" s="11">
        <v>2510</v>
      </c>
      <c r="Y1464" s="11">
        <v>2512</v>
      </c>
      <c r="Z1464" s="11" t="s">
        <v>154</v>
      </c>
      <c r="AA1464" s="11" t="s">
        <v>154</v>
      </c>
      <c r="AD1464" t="str">
        <f t="shared" si="340"/>
        <v>2520+2516+2510+2511+2510+2512++</v>
      </c>
      <c r="AI1464" t="s">
        <v>159</v>
      </c>
      <c r="AJ1464" t="str">
        <f t="shared" si="341"/>
        <v>2520+2516+2510+2511+2510+2512</v>
      </c>
    </row>
    <row r="1465" spans="20:36" x14ac:dyDescent="0.15">
      <c r="T1465" s="11">
        <v>2526</v>
      </c>
      <c r="U1465" s="11">
        <v>2523</v>
      </c>
      <c r="V1465" s="11">
        <v>2517</v>
      </c>
      <c r="W1465" s="11">
        <v>2518</v>
      </c>
      <c r="X1465" s="11">
        <v>2517</v>
      </c>
      <c r="Y1465" s="11">
        <v>2520</v>
      </c>
      <c r="Z1465" s="11" t="s">
        <v>154</v>
      </c>
      <c r="AA1465" s="11" t="s">
        <v>154</v>
      </c>
      <c r="AD1465" t="str">
        <f t="shared" si="340"/>
        <v>2526+2523+2517+2518+2517+2520++</v>
      </c>
      <c r="AI1465" t="s">
        <v>160</v>
      </c>
      <c r="AJ1465" t="str">
        <f t="shared" si="341"/>
        <v>2526+2523+2517+2518+2517+2520</v>
      </c>
    </row>
    <row r="1466" spans="20:36" x14ac:dyDescent="0.15">
      <c r="T1466" s="11">
        <v>2532</v>
      </c>
      <c r="U1466" s="11">
        <v>2528</v>
      </c>
      <c r="V1466" s="11">
        <v>2521</v>
      </c>
      <c r="W1466" s="11">
        <v>2522</v>
      </c>
      <c r="X1466" s="11">
        <v>2521</v>
      </c>
      <c r="Y1466" s="11">
        <v>2522</v>
      </c>
      <c r="Z1466" s="11" t="s">
        <v>154</v>
      </c>
      <c r="AA1466" s="11" t="s">
        <v>154</v>
      </c>
      <c r="AD1466" t="str">
        <f t="shared" si="340"/>
        <v>2532+2528+2521+2522+2521+2522++</v>
      </c>
      <c r="AI1466" t="s">
        <v>161</v>
      </c>
      <c r="AJ1466" t="str">
        <f t="shared" si="341"/>
        <v>2532+2528+2521+2522+2521+2522</v>
      </c>
    </row>
    <row r="1467" spans="20:36" x14ac:dyDescent="0.15">
      <c r="T1467" s="11">
        <v>2538</v>
      </c>
      <c r="U1467" s="11">
        <v>2536</v>
      </c>
      <c r="V1467" s="11">
        <v>2532</v>
      </c>
      <c r="W1467" s="11">
        <v>2528</v>
      </c>
      <c r="X1467" s="11">
        <v>2527</v>
      </c>
      <c r="Y1467" s="11">
        <v>2530</v>
      </c>
      <c r="Z1467" s="11" t="s">
        <v>154</v>
      </c>
      <c r="AA1467" s="11" t="s">
        <v>154</v>
      </c>
      <c r="AD1467" t="str">
        <f t="shared" si="340"/>
        <v>2538+2536+2532+2528+2527+2530++</v>
      </c>
      <c r="AI1467" t="s">
        <v>162</v>
      </c>
      <c r="AJ1467" t="str">
        <f t="shared" si="341"/>
        <v>2538+2536+2532+2528+2527+2530</v>
      </c>
    </row>
    <row r="1468" spans="20:36" x14ac:dyDescent="0.15">
      <c r="T1468" s="11">
        <v>2544</v>
      </c>
      <c r="U1468" s="11">
        <v>2543</v>
      </c>
      <c r="V1468" s="11">
        <v>2544</v>
      </c>
      <c r="W1468" s="11">
        <v>2534</v>
      </c>
      <c r="X1468" s="11">
        <v>2533</v>
      </c>
      <c r="Y1468" s="11">
        <v>2535</v>
      </c>
      <c r="Z1468" s="11">
        <v>2534</v>
      </c>
      <c r="AA1468" s="11" t="s">
        <v>154</v>
      </c>
      <c r="AD1468" t="str">
        <f t="shared" si="340"/>
        <v>2544+2543+2544+2534+2533+2535+2534+</v>
      </c>
      <c r="AI1468" t="s">
        <v>312</v>
      </c>
      <c r="AJ1468" t="str">
        <f t="shared" si="341"/>
        <v>2544+2543+2544+2534+2533+2535+2534</v>
      </c>
    </row>
    <row r="1469" spans="20:36" x14ac:dyDescent="0.15">
      <c r="T1469" s="11">
        <v>2551</v>
      </c>
      <c r="U1469" s="11">
        <v>2548</v>
      </c>
      <c r="V1469" s="11">
        <v>2546</v>
      </c>
      <c r="W1469" s="11">
        <v>2540</v>
      </c>
      <c r="X1469" s="11">
        <v>2544</v>
      </c>
      <c r="Y1469" s="11">
        <v>2539</v>
      </c>
      <c r="Z1469" s="11">
        <v>2542</v>
      </c>
      <c r="AA1469" s="11" t="s">
        <v>154</v>
      </c>
      <c r="AD1469" t="str">
        <f t="shared" si="340"/>
        <v>2551+2548+2546+2540+2544+2539+2542+</v>
      </c>
      <c r="AI1469" t="s">
        <v>313</v>
      </c>
      <c r="AJ1469" t="str">
        <f t="shared" si="341"/>
        <v>2551+2548+2546+2540+2544+2539+2542</v>
      </c>
    </row>
    <row r="1470" spans="20:36" x14ac:dyDescent="0.15">
      <c r="T1470" s="11">
        <v>2558</v>
      </c>
      <c r="U1470" s="11">
        <v>2557</v>
      </c>
      <c r="V1470" s="11">
        <v>2556</v>
      </c>
      <c r="W1470" s="11">
        <v>2551</v>
      </c>
      <c r="X1470" s="11">
        <v>2546</v>
      </c>
      <c r="Y1470" s="11">
        <v>2547</v>
      </c>
      <c r="Z1470" s="11">
        <v>2546</v>
      </c>
      <c r="AA1470" s="11" t="s">
        <v>154</v>
      </c>
      <c r="AD1470" t="str">
        <f t="shared" si="340"/>
        <v>2558+2557+2556+2551+2546+2547+2546+</v>
      </c>
      <c r="AI1470" t="s">
        <v>314</v>
      </c>
      <c r="AJ1470" t="str">
        <f t="shared" si="341"/>
        <v>2558+2557+2556+2551+2546+2547+2546</v>
      </c>
    </row>
    <row r="1471" spans="20:36" x14ac:dyDescent="0.15">
      <c r="T1471" s="11">
        <v>2565</v>
      </c>
      <c r="U1471" s="11">
        <v>2562</v>
      </c>
      <c r="V1471" s="11">
        <v>2563</v>
      </c>
      <c r="W1471" s="11">
        <v>2553</v>
      </c>
      <c r="X1471" s="11">
        <v>2554</v>
      </c>
      <c r="Y1471" s="11">
        <v>2558</v>
      </c>
      <c r="Z1471" s="11">
        <v>2553</v>
      </c>
      <c r="AA1471" s="11" t="s">
        <v>154</v>
      </c>
      <c r="AD1471" t="str">
        <f t="shared" si="340"/>
        <v>2565+2562+2563+2553+2554+2558+2553+</v>
      </c>
      <c r="AI1471" t="s">
        <v>315</v>
      </c>
      <c r="AJ1471" t="str">
        <f t="shared" si="341"/>
        <v>2565+2562+2563+2553+2554+2558+2553</v>
      </c>
    </row>
    <row r="1472" spans="20:36" x14ac:dyDescent="0.15">
      <c r="T1472" s="11">
        <v>2572</v>
      </c>
      <c r="U1472" s="11">
        <v>2571</v>
      </c>
      <c r="V1472" s="11">
        <v>2567</v>
      </c>
      <c r="W1472" s="11">
        <v>2563</v>
      </c>
      <c r="X1472" s="11">
        <v>2560</v>
      </c>
      <c r="Y1472" s="11">
        <v>2561</v>
      </c>
      <c r="Z1472" s="11">
        <v>2565</v>
      </c>
      <c r="AA1472" s="11" t="s">
        <v>154</v>
      </c>
      <c r="AD1472" t="str">
        <f t="shared" si="340"/>
        <v>2572+2571+2567+2563+2560+2561+2565+</v>
      </c>
      <c r="AI1472" t="s">
        <v>316</v>
      </c>
      <c r="AJ1472" t="str">
        <f t="shared" si="341"/>
        <v>2572+2571+2567+2563+2560+2561+2565</v>
      </c>
    </row>
    <row r="1473" spans="20:36" x14ac:dyDescent="0.15">
      <c r="T1473" s="11">
        <v>2579</v>
      </c>
      <c r="U1473" s="11">
        <v>2576</v>
      </c>
      <c r="V1473" s="11">
        <v>2574</v>
      </c>
      <c r="W1473" s="11">
        <v>2570</v>
      </c>
      <c r="X1473" s="11">
        <v>2572</v>
      </c>
      <c r="Y1473" s="11">
        <v>2567</v>
      </c>
      <c r="Z1473" s="11">
        <v>2568</v>
      </c>
      <c r="AA1473" s="11" t="s">
        <v>154</v>
      </c>
      <c r="AD1473" t="str">
        <f t="shared" si="340"/>
        <v>2579+2576+2574+2570+2572+2567+2568+</v>
      </c>
      <c r="AI1473" t="s">
        <v>317</v>
      </c>
      <c r="AJ1473" t="str">
        <f t="shared" si="341"/>
        <v>2579+2576+2574+2570+2572+2567+2568</v>
      </c>
    </row>
    <row r="1474" spans="20:36" x14ac:dyDescent="0.15">
      <c r="T1474" s="11">
        <v>2587</v>
      </c>
      <c r="U1474" s="11">
        <v>2585</v>
      </c>
      <c r="V1474" s="11">
        <v>2583</v>
      </c>
      <c r="W1474" s="11">
        <v>2583</v>
      </c>
      <c r="X1474" s="11">
        <v>2576</v>
      </c>
      <c r="Y1474" s="11">
        <v>2574</v>
      </c>
      <c r="Z1474" s="11">
        <v>2577</v>
      </c>
      <c r="AA1474" s="11">
        <v>2577</v>
      </c>
      <c r="AD1474" t="str">
        <f t="shared" si="340"/>
        <v>2587+2585+2583+2583+2576+2574+2577+2577</v>
      </c>
      <c r="AI1474" t="s">
        <v>169</v>
      </c>
      <c r="AJ1474" t="str">
        <f t="shared" si="341"/>
        <v>2587+2585+2583+2583+2576+2574+2577+2577</v>
      </c>
    </row>
    <row r="1475" spans="20:36" x14ac:dyDescent="0.15">
      <c r="T1475" s="11">
        <v>2595</v>
      </c>
      <c r="U1475" s="11">
        <v>2589</v>
      </c>
      <c r="V1475" s="11">
        <v>2591</v>
      </c>
      <c r="W1475" s="11">
        <v>2592</v>
      </c>
      <c r="X1475" s="11">
        <v>2585</v>
      </c>
      <c r="Y1475" s="11">
        <v>2587</v>
      </c>
      <c r="Z1475" s="11">
        <v>2586</v>
      </c>
      <c r="AA1475" s="11">
        <v>2584</v>
      </c>
      <c r="AD1475" t="str">
        <f t="shared" si="340"/>
        <v>2595+2589+2591+2592+2585+2587+2586+2584</v>
      </c>
      <c r="AI1475" t="s">
        <v>170</v>
      </c>
      <c r="AJ1475" t="str">
        <f t="shared" si="341"/>
        <v>2595+2589+2591+2592+2585+2587+2586+2584</v>
      </c>
    </row>
    <row r="1476" spans="20:36" x14ac:dyDescent="0.15">
      <c r="T1476" s="11">
        <v>2603</v>
      </c>
      <c r="U1476" s="11">
        <v>2602</v>
      </c>
      <c r="V1476" s="11">
        <v>2597</v>
      </c>
      <c r="W1476" s="11">
        <v>2599</v>
      </c>
      <c r="X1476" s="11">
        <v>2593</v>
      </c>
      <c r="Y1476" s="11">
        <v>2589</v>
      </c>
      <c r="Z1476" s="11">
        <v>2595</v>
      </c>
      <c r="AA1476" s="11">
        <v>2595</v>
      </c>
      <c r="AD1476" t="str">
        <f t="shared" si="340"/>
        <v>2603+2602+2597+2599+2593+2589+2595+2595</v>
      </c>
      <c r="AI1476" t="s">
        <v>171</v>
      </c>
      <c r="AJ1476" t="str">
        <f t="shared" si="341"/>
        <v>2603+2602+2597+2599+2593+2589+2595+2595</v>
      </c>
    </row>
    <row r="1477" spans="20:36" x14ac:dyDescent="0.15">
      <c r="T1477" s="11">
        <v>2611</v>
      </c>
      <c r="U1477" s="11">
        <v>2610</v>
      </c>
      <c r="V1477" s="11">
        <v>2608</v>
      </c>
      <c r="W1477" s="11">
        <v>2607</v>
      </c>
      <c r="X1477" s="11">
        <v>2601</v>
      </c>
      <c r="Y1477" s="11">
        <v>2597</v>
      </c>
      <c r="Z1477" s="11">
        <v>2603</v>
      </c>
      <c r="AA1477" s="11">
        <v>2599</v>
      </c>
      <c r="AD1477" t="str">
        <f t="shared" ref="AD1477:AD1540" si="354">T1477&amp;"+"&amp;U1477&amp;"+"&amp;V1477&amp;"+"&amp;W1477&amp;"+"&amp;X1477&amp;"+"&amp;Y1477&amp;"+"&amp;Z1477&amp;"+"&amp;AA1477</f>
        <v>2611+2610+2608+2607+2601+2597+2603+2599</v>
      </c>
      <c r="AI1477" t="s">
        <v>172</v>
      </c>
      <c r="AJ1477" t="str">
        <f t="shared" ref="AJ1477:AJ1540" si="355">IF(RIGHT(AI1477,1)="+",LEFT(AI1477,LEN(AI1477)-1),AI1477)</f>
        <v>2611+2610+2608+2607+2601+2597+2603+2599</v>
      </c>
    </row>
    <row r="1478" spans="20:36" x14ac:dyDescent="0.15">
      <c r="T1478" s="11">
        <v>2619</v>
      </c>
      <c r="U1478" s="11">
        <v>2615</v>
      </c>
      <c r="V1478" s="11">
        <v>2613</v>
      </c>
      <c r="W1478" s="11">
        <v>2615</v>
      </c>
      <c r="X1478" s="11">
        <v>2608</v>
      </c>
      <c r="Y1478" s="11">
        <v>2611</v>
      </c>
      <c r="Z1478" s="11">
        <v>2609</v>
      </c>
      <c r="AA1478" s="11">
        <v>2607</v>
      </c>
      <c r="AD1478" t="str">
        <f t="shared" si="354"/>
        <v>2619+2615+2613+2615+2608+2611+2609+2607</v>
      </c>
      <c r="AI1478" t="s">
        <v>173</v>
      </c>
      <c r="AJ1478" t="str">
        <f t="shared" si="355"/>
        <v>2619+2615+2613+2615+2608+2611+2609+2607</v>
      </c>
    </row>
    <row r="1479" spans="20:36" x14ac:dyDescent="0.15">
      <c r="T1479" s="11">
        <v>2627</v>
      </c>
      <c r="U1479" s="11">
        <v>2623</v>
      </c>
      <c r="V1479" s="11">
        <v>2621</v>
      </c>
      <c r="W1479" s="11">
        <v>2623</v>
      </c>
      <c r="X1479" s="11">
        <v>2616</v>
      </c>
      <c r="Y1479" s="11">
        <v>2619</v>
      </c>
      <c r="Z1479" s="11">
        <v>2617</v>
      </c>
      <c r="AA1479" s="11">
        <v>2615</v>
      </c>
      <c r="AD1479" t="str">
        <f t="shared" si="354"/>
        <v>2627+2623+2621+2623+2616+2619+2617+2615</v>
      </c>
      <c r="AI1479" t="s">
        <v>174</v>
      </c>
      <c r="AJ1479" t="str">
        <f t="shared" si="355"/>
        <v>2627+2623+2621+2623+2616+2619+2617+2615</v>
      </c>
    </row>
    <row r="1480" spans="20:36" x14ac:dyDescent="0.15">
      <c r="T1480" s="11">
        <v>2635</v>
      </c>
      <c r="U1480" s="11">
        <v>2631</v>
      </c>
      <c r="V1480" s="11">
        <v>2629</v>
      </c>
      <c r="W1480" s="11">
        <v>2631</v>
      </c>
      <c r="X1480" s="11">
        <v>2624</v>
      </c>
      <c r="Y1480" s="11">
        <v>2627</v>
      </c>
      <c r="Z1480" s="11">
        <v>2625</v>
      </c>
      <c r="AA1480" s="11">
        <v>2623</v>
      </c>
      <c r="AD1480" t="str">
        <f t="shared" si="354"/>
        <v>2635+2631+2629+2631+2624+2627+2625+2623</v>
      </c>
      <c r="AI1480" t="s">
        <v>175</v>
      </c>
      <c r="AJ1480" t="str">
        <f t="shared" si="355"/>
        <v>2635+2631+2629+2631+2624+2627+2625+2623</v>
      </c>
    </row>
    <row r="1481" spans="20:36" x14ac:dyDescent="0.15">
      <c r="T1481" s="11">
        <v>2643</v>
      </c>
      <c r="U1481" s="11">
        <v>2637</v>
      </c>
      <c r="V1481" s="11">
        <v>2637</v>
      </c>
      <c r="W1481" s="11">
        <v>2639</v>
      </c>
      <c r="X1481" s="11">
        <v>2630</v>
      </c>
      <c r="Y1481" s="11">
        <v>2627</v>
      </c>
      <c r="Z1481" s="11">
        <v>2633</v>
      </c>
      <c r="AA1481" s="11">
        <v>2635</v>
      </c>
      <c r="AD1481" t="str">
        <f t="shared" si="354"/>
        <v>2643+2637+2637+2639+2630+2627+2633+2635</v>
      </c>
      <c r="AI1481" t="s">
        <v>176</v>
      </c>
      <c r="AJ1481" t="str">
        <f t="shared" si="355"/>
        <v>2643+2637+2637+2639+2630+2627+2633+2635</v>
      </c>
    </row>
    <row r="1482" spans="20:36" x14ac:dyDescent="0.15">
      <c r="T1482" s="8">
        <f>T1481+8</f>
        <v>2651</v>
      </c>
      <c r="U1482" s="8">
        <f>U1481+7</f>
        <v>2644</v>
      </c>
      <c r="V1482" s="8">
        <f>V1481+8</f>
        <v>2645</v>
      </c>
      <c r="W1482" s="8">
        <f>W1481+8</f>
        <v>2647</v>
      </c>
      <c r="X1482" s="8">
        <f>X1481+8</f>
        <v>2638</v>
      </c>
      <c r="Y1482" s="8">
        <f>Y1481+8</f>
        <v>2635</v>
      </c>
      <c r="Z1482" s="8">
        <f>Z1481+8</f>
        <v>2641</v>
      </c>
      <c r="AA1482" s="8">
        <f>AA1481+8</f>
        <v>2643</v>
      </c>
      <c r="AD1482" t="str">
        <f t="shared" si="354"/>
        <v>2651+2644+2645+2647+2638+2635+2641+2643</v>
      </c>
      <c r="AI1482" t="s">
        <v>177</v>
      </c>
      <c r="AJ1482" t="str">
        <f t="shared" si="355"/>
        <v>2651+2644+2645+2647+2638+2635+2641+2643</v>
      </c>
    </row>
    <row r="1483" spans="20:36" x14ac:dyDescent="0.15">
      <c r="T1483" s="8">
        <f t="shared" ref="T1483" si="356">T1482+8</f>
        <v>2659</v>
      </c>
      <c r="U1483" s="8">
        <f>U1482+8</f>
        <v>2652</v>
      </c>
      <c r="V1483" s="8">
        <f>V1482+8</f>
        <v>2653</v>
      </c>
      <c r="W1483" s="8">
        <f t="shared" ref="W1483:W1484" si="357">W1482+8</f>
        <v>2655</v>
      </c>
      <c r="X1483" s="8">
        <f t="shared" ref="X1483:X1484" si="358">X1482+8</f>
        <v>2646</v>
      </c>
      <c r="Y1483" s="8">
        <f t="shared" ref="Y1483:Y1484" si="359">Y1482+8</f>
        <v>2643</v>
      </c>
      <c r="Z1483" s="8">
        <f t="shared" ref="Z1483:Z1484" si="360">Z1482+8</f>
        <v>2649</v>
      </c>
      <c r="AA1483" s="8">
        <f t="shared" ref="AA1483:AA1484" si="361">AA1482+8</f>
        <v>2651</v>
      </c>
      <c r="AD1483" t="str">
        <f t="shared" si="354"/>
        <v>2659+2652+2653+2655+2646+2643+2649+2651</v>
      </c>
      <c r="AI1483" t="s">
        <v>178</v>
      </c>
      <c r="AJ1483" t="str">
        <f t="shared" si="355"/>
        <v>2659+2652+2653+2655+2646+2643+2649+2651</v>
      </c>
    </row>
    <row r="1484" spans="20:36" x14ac:dyDescent="0.15">
      <c r="T1484" s="8">
        <f>T1483+8</f>
        <v>2667</v>
      </c>
      <c r="U1484" s="8">
        <f>U1483+9</f>
        <v>2661</v>
      </c>
      <c r="V1484" s="8">
        <f>V1483+8</f>
        <v>2661</v>
      </c>
      <c r="W1484" s="8">
        <f t="shared" si="357"/>
        <v>2663</v>
      </c>
      <c r="X1484" s="8">
        <f t="shared" si="358"/>
        <v>2654</v>
      </c>
      <c r="Y1484" s="8">
        <f t="shared" si="359"/>
        <v>2651</v>
      </c>
      <c r="Z1484" s="8">
        <f t="shared" si="360"/>
        <v>2657</v>
      </c>
      <c r="AA1484" s="8">
        <f t="shared" si="361"/>
        <v>2659</v>
      </c>
      <c r="AD1484" t="str">
        <f t="shared" si="354"/>
        <v>2667+2661+2661+2663+2654+2651+2657+2659</v>
      </c>
      <c r="AI1484" t="s">
        <v>179</v>
      </c>
      <c r="AJ1484" t="str">
        <f t="shared" si="355"/>
        <v>2667+2661+2661+2663+2654+2651+2657+2659</v>
      </c>
    </row>
    <row r="1485" spans="20:36" x14ac:dyDescent="0.15">
      <c r="T1485" s="8"/>
      <c r="U1485" s="8"/>
      <c r="V1485" s="8"/>
      <c r="W1485" s="8"/>
      <c r="X1485" s="8"/>
      <c r="Y1485" s="8"/>
      <c r="Z1485" s="8"/>
      <c r="AA1485" s="8"/>
      <c r="AD1485" t="str">
        <f t="shared" si="354"/>
        <v>+++++++</v>
      </c>
      <c r="AJ1485">
        <f t="shared" si="355"/>
        <v>0</v>
      </c>
    </row>
    <row r="1486" spans="20:36" x14ac:dyDescent="0.15">
      <c r="T1486" s="8"/>
      <c r="U1486" s="8"/>
      <c r="V1486" s="8"/>
      <c r="W1486" s="8"/>
      <c r="X1486" s="8"/>
      <c r="Y1486" s="8"/>
      <c r="Z1486" s="8"/>
      <c r="AA1486" s="8"/>
      <c r="AD1486" t="str">
        <f t="shared" si="354"/>
        <v>+++++++</v>
      </c>
      <c r="AJ1486">
        <f t="shared" si="355"/>
        <v>0</v>
      </c>
    </row>
    <row r="1487" spans="20:36" x14ac:dyDescent="0.15">
      <c r="T1487" s="8"/>
      <c r="U1487" s="8"/>
      <c r="V1487" s="8"/>
      <c r="W1487" s="8"/>
      <c r="X1487" s="8"/>
      <c r="Y1487" s="8"/>
      <c r="Z1487" s="8"/>
      <c r="AA1487" s="8"/>
      <c r="AD1487" t="str">
        <f t="shared" si="354"/>
        <v>+++++++</v>
      </c>
      <c r="AJ1487">
        <f t="shared" si="355"/>
        <v>0</v>
      </c>
    </row>
    <row r="1488" spans="20:36" x14ac:dyDescent="0.15">
      <c r="T1488" s="11">
        <v>2004</v>
      </c>
      <c r="U1488" s="11">
        <v>2003</v>
      </c>
      <c r="V1488" s="11">
        <v>2001</v>
      </c>
      <c r="W1488" s="11">
        <v>2001</v>
      </c>
      <c r="X1488" s="11" t="s">
        <v>154</v>
      </c>
      <c r="Y1488" s="11" t="s">
        <v>154</v>
      </c>
      <c r="Z1488" s="11" t="s">
        <v>154</v>
      </c>
      <c r="AA1488" s="11" t="s">
        <v>154</v>
      </c>
      <c r="AD1488" t="str">
        <f t="shared" si="354"/>
        <v>2004+2003+2001+2001++++</v>
      </c>
      <c r="AI1488" t="s">
        <v>354</v>
      </c>
      <c r="AJ1488" t="str">
        <f t="shared" si="355"/>
        <v>2004+2003+2001+2001</v>
      </c>
    </row>
    <row r="1489" spans="20:36" x14ac:dyDescent="0.15">
      <c r="T1489" s="11">
        <v>2501</v>
      </c>
      <c r="U1489" s="11">
        <v>2005</v>
      </c>
      <c r="V1489" s="11">
        <v>2004</v>
      </c>
      <c r="W1489" s="11">
        <v>2003</v>
      </c>
      <c r="X1489" s="11">
        <v>2504</v>
      </c>
      <c r="Y1489" s="11" t="s">
        <v>154</v>
      </c>
      <c r="Z1489" s="11" t="s">
        <v>154</v>
      </c>
      <c r="AA1489" s="11" t="s">
        <v>154</v>
      </c>
      <c r="AD1489" t="str">
        <f t="shared" si="354"/>
        <v>2501+2005+2004+2003+2504+++</v>
      </c>
      <c r="AI1489" t="s">
        <v>355</v>
      </c>
      <c r="AJ1489" t="str">
        <f t="shared" si="355"/>
        <v>2501+2005+2004+2003+2504</v>
      </c>
    </row>
    <row r="1490" spans="20:36" x14ac:dyDescent="0.15">
      <c r="T1490" s="11">
        <v>2508</v>
      </c>
      <c r="U1490" s="11">
        <v>2505</v>
      </c>
      <c r="V1490" s="11">
        <v>2501</v>
      </c>
      <c r="W1490" s="11">
        <v>2504</v>
      </c>
      <c r="X1490" s="11">
        <v>2500</v>
      </c>
      <c r="Y1490" s="11" t="s">
        <v>154</v>
      </c>
      <c r="Z1490" s="11" t="s">
        <v>154</v>
      </c>
      <c r="AA1490" s="11" t="s">
        <v>154</v>
      </c>
      <c r="AD1490" t="str">
        <f t="shared" si="354"/>
        <v>2508+2505+2501+2504+2500+++</v>
      </c>
      <c r="AI1490" t="s">
        <v>356</v>
      </c>
      <c r="AJ1490" t="str">
        <f t="shared" si="355"/>
        <v>2508+2505+2501+2504+2500</v>
      </c>
    </row>
    <row r="1491" spans="20:36" x14ac:dyDescent="0.15">
      <c r="T1491" s="11">
        <v>2513</v>
      </c>
      <c r="U1491" s="11">
        <v>2511</v>
      </c>
      <c r="V1491" s="11">
        <v>2507</v>
      </c>
      <c r="W1491" s="11">
        <v>2509</v>
      </c>
      <c r="X1491" s="11">
        <v>2506</v>
      </c>
      <c r="Y1491" s="11" t="s">
        <v>154</v>
      </c>
      <c r="Z1491" s="11" t="s">
        <v>154</v>
      </c>
      <c r="AA1491" s="11" t="s">
        <v>154</v>
      </c>
      <c r="AD1491" t="str">
        <f t="shared" si="354"/>
        <v>2513+2511+2507+2509+2506+++</v>
      </c>
      <c r="AI1491" t="s">
        <v>453</v>
      </c>
      <c r="AJ1491" t="str">
        <f t="shared" si="355"/>
        <v>2513+2511+2507+2509+2506</v>
      </c>
    </row>
    <row r="1492" spans="20:36" x14ac:dyDescent="0.15">
      <c r="T1492" s="11">
        <v>2519</v>
      </c>
      <c r="U1492" s="11">
        <v>2516</v>
      </c>
      <c r="V1492" s="11">
        <v>2511</v>
      </c>
      <c r="W1492" s="11">
        <v>2510</v>
      </c>
      <c r="X1492" s="11">
        <v>2511</v>
      </c>
      <c r="Y1492" s="11">
        <v>2513</v>
      </c>
      <c r="Z1492" s="11" t="s">
        <v>154</v>
      </c>
      <c r="AA1492" s="11" t="s">
        <v>154</v>
      </c>
      <c r="AD1492" t="str">
        <f t="shared" si="354"/>
        <v>2519+2516+2511+2510+2511+2513++</v>
      </c>
      <c r="AI1492" t="s">
        <v>454</v>
      </c>
      <c r="AJ1492" t="str">
        <f t="shared" si="355"/>
        <v>2519+2516+2511+2510+2511+2513</v>
      </c>
    </row>
    <row r="1493" spans="20:36" x14ac:dyDescent="0.15">
      <c r="T1493" s="11">
        <v>2525</v>
      </c>
      <c r="U1493" s="11">
        <v>2521</v>
      </c>
      <c r="V1493" s="11">
        <v>2515</v>
      </c>
      <c r="W1493" s="11">
        <v>2518</v>
      </c>
      <c r="X1493" s="11">
        <v>2515</v>
      </c>
      <c r="Y1493" s="11">
        <v>2519</v>
      </c>
      <c r="Z1493" s="11" t="s">
        <v>154</v>
      </c>
      <c r="AA1493" s="11" t="s">
        <v>154</v>
      </c>
      <c r="AD1493" t="str">
        <f t="shared" si="354"/>
        <v>2525+2521+2515+2518+2515+2519++</v>
      </c>
      <c r="AI1493" t="s">
        <v>455</v>
      </c>
      <c r="AJ1493" t="str">
        <f t="shared" si="355"/>
        <v>2525+2521+2515+2518+2515+2519</v>
      </c>
    </row>
    <row r="1494" spans="20:36" x14ac:dyDescent="0.15">
      <c r="T1494" s="11">
        <v>2531</v>
      </c>
      <c r="U1494" s="11">
        <v>2528</v>
      </c>
      <c r="V1494" s="11">
        <v>2523</v>
      </c>
      <c r="W1494" s="11">
        <v>2522</v>
      </c>
      <c r="X1494" s="11">
        <v>2523</v>
      </c>
      <c r="Y1494" s="11">
        <v>2522</v>
      </c>
      <c r="Z1494" s="11" t="s">
        <v>154</v>
      </c>
      <c r="AA1494" s="11" t="s">
        <v>154</v>
      </c>
      <c r="AD1494" t="str">
        <f t="shared" si="354"/>
        <v>2531+2528+2523+2522+2523+2522++</v>
      </c>
      <c r="AI1494" t="s">
        <v>456</v>
      </c>
      <c r="AJ1494" t="str">
        <f t="shared" si="355"/>
        <v>2531+2528+2523+2522+2523+2522</v>
      </c>
    </row>
    <row r="1495" spans="20:36" x14ac:dyDescent="0.15">
      <c r="T1495" s="11">
        <v>2537</v>
      </c>
      <c r="U1495" s="11">
        <v>2536</v>
      </c>
      <c r="V1495" s="11">
        <v>2531</v>
      </c>
      <c r="W1495" s="11">
        <v>2528</v>
      </c>
      <c r="X1495" s="11">
        <v>2529</v>
      </c>
      <c r="Y1495" s="11">
        <v>2530</v>
      </c>
      <c r="Z1495" s="11" t="s">
        <v>154</v>
      </c>
      <c r="AA1495" s="11" t="s">
        <v>154</v>
      </c>
      <c r="AD1495" t="str">
        <f t="shared" si="354"/>
        <v>2537+2536+2531+2528+2529+2530++</v>
      </c>
      <c r="AI1495" t="s">
        <v>457</v>
      </c>
      <c r="AJ1495" t="str">
        <f t="shared" si="355"/>
        <v>2537+2536+2531+2528+2529+2530</v>
      </c>
    </row>
    <row r="1496" spans="20:36" x14ac:dyDescent="0.15">
      <c r="T1496" s="11">
        <v>2545</v>
      </c>
      <c r="U1496" s="11">
        <v>2543</v>
      </c>
      <c r="V1496" s="11">
        <v>2545</v>
      </c>
      <c r="W1496" s="11">
        <v>2534</v>
      </c>
      <c r="X1496" s="11">
        <v>2535</v>
      </c>
      <c r="Y1496" s="11">
        <v>2533</v>
      </c>
      <c r="Z1496" s="11">
        <v>2534</v>
      </c>
      <c r="AA1496" s="11" t="s">
        <v>154</v>
      </c>
      <c r="AD1496" t="str">
        <f t="shared" si="354"/>
        <v>2545+2543+2545+2534+2535+2533+2534+</v>
      </c>
      <c r="AI1496" t="s">
        <v>458</v>
      </c>
      <c r="AJ1496" t="str">
        <f t="shared" si="355"/>
        <v>2545+2543+2545+2534+2535+2533+2534</v>
      </c>
    </row>
    <row r="1497" spans="20:36" x14ac:dyDescent="0.15">
      <c r="T1497" s="11">
        <v>2552</v>
      </c>
      <c r="U1497" s="11">
        <v>2548</v>
      </c>
      <c r="V1497" s="11">
        <v>2547</v>
      </c>
      <c r="W1497" s="11">
        <v>2539</v>
      </c>
      <c r="X1497" s="11">
        <v>2545</v>
      </c>
      <c r="Y1497" s="11">
        <v>2540</v>
      </c>
      <c r="Z1497" s="11">
        <v>2542</v>
      </c>
      <c r="AA1497" s="11" t="s">
        <v>154</v>
      </c>
      <c r="AD1497" t="str">
        <f t="shared" si="354"/>
        <v>2552+2548+2547+2539+2545+2540+2542+</v>
      </c>
      <c r="AI1497" t="s">
        <v>459</v>
      </c>
      <c r="AJ1497" t="str">
        <f t="shared" si="355"/>
        <v>2552+2548+2547+2539+2545+2540+2542</v>
      </c>
    </row>
    <row r="1498" spans="20:36" x14ac:dyDescent="0.15">
      <c r="T1498" s="11">
        <v>2559</v>
      </c>
      <c r="U1498" s="11">
        <v>2557</v>
      </c>
      <c r="V1498" s="11">
        <v>2556</v>
      </c>
      <c r="W1498" s="11">
        <v>2552</v>
      </c>
      <c r="X1498" s="11">
        <v>2547</v>
      </c>
      <c r="Y1498" s="11">
        <v>2546</v>
      </c>
      <c r="Z1498" s="11">
        <v>2547</v>
      </c>
      <c r="AA1498" s="11" t="s">
        <v>154</v>
      </c>
      <c r="AD1498" t="str">
        <f t="shared" si="354"/>
        <v>2559+2557+2556+2552+2547+2546+2547+</v>
      </c>
      <c r="AI1498" t="s">
        <v>460</v>
      </c>
      <c r="AJ1498" t="str">
        <f t="shared" si="355"/>
        <v>2559+2557+2556+2552+2547+2546+2547</v>
      </c>
    </row>
    <row r="1499" spans="20:36" x14ac:dyDescent="0.15">
      <c r="T1499" s="11">
        <v>2566</v>
      </c>
      <c r="U1499" s="11">
        <v>2562</v>
      </c>
      <c r="V1499" s="11">
        <v>2563</v>
      </c>
      <c r="W1499" s="11">
        <v>2553</v>
      </c>
      <c r="X1499" s="11">
        <v>2554</v>
      </c>
      <c r="Y1499" s="11">
        <v>2559</v>
      </c>
      <c r="Z1499" s="11">
        <v>2553</v>
      </c>
      <c r="AA1499" s="11" t="s">
        <v>154</v>
      </c>
      <c r="AD1499" t="str">
        <f t="shared" si="354"/>
        <v>2566+2562+2563+2553+2554+2559+2553+</v>
      </c>
      <c r="AI1499" t="s">
        <v>445</v>
      </c>
      <c r="AJ1499" t="str">
        <f t="shared" si="355"/>
        <v>2566+2562+2563+2553+2554+2559+2553</v>
      </c>
    </row>
    <row r="1500" spans="20:36" x14ac:dyDescent="0.15">
      <c r="T1500" s="11">
        <v>2573</v>
      </c>
      <c r="U1500" s="11">
        <v>2571</v>
      </c>
      <c r="V1500" s="11">
        <v>2568</v>
      </c>
      <c r="W1500" s="11">
        <v>2563</v>
      </c>
      <c r="X1500" s="11">
        <v>2561</v>
      </c>
      <c r="Y1500" s="11">
        <v>2560</v>
      </c>
      <c r="Z1500" s="11">
        <v>2566</v>
      </c>
      <c r="AA1500" s="11" t="s">
        <v>154</v>
      </c>
      <c r="AD1500" t="str">
        <f t="shared" si="354"/>
        <v>2573+2571+2568+2563+2561+2560+2566+</v>
      </c>
      <c r="AI1500" t="s">
        <v>461</v>
      </c>
      <c r="AJ1500" t="str">
        <f t="shared" si="355"/>
        <v>2573+2571+2568+2563+2561+2560+2566</v>
      </c>
    </row>
    <row r="1501" spans="20:36" x14ac:dyDescent="0.15">
      <c r="T1501" s="11">
        <v>2580</v>
      </c>
      <c r="U1501" s="11">
        <v>2576</v>
      </c>
      <c r="V1501" s="11">
        <v>2575</v>
      </c>
      <c r="W1501" s="11">
        <v>2570</v>
      </c>
      <c r="X1501" s="11">
        <v>2573</v>
      </c>
      <c r="Y1501" s="11">
        <v>2568</v>
      </c>
      <c r="Z1501" s="11">
        <v>2567</v>
      </c>
      <c r="AA1501" s="11" t="s">
        <v>154</v>
      </c>
      <c r="AD1501" t="str">
        <f t="shared" si="354"/>
        <v>2580+2576+2575+2570+2573+2568+2567+</v>
      </c>
      <c r="AI1501" t="s">
        <v>462</v>
      </c>
      <c r="AJ1501" t="str">
        <f t="shared" si="355"/>
        <v>2580+2576+2575+2570+2573+2568+2567</v>
      </c>
    </row>
    <row r="1502" spans="20:36" x14ac:dyDescent="0.15">
      <c r="T1502" s="11">
        <v>2588</v>
      </c>
      <c r="U1502" s="11">
        <v>2585</v>
      </c>
      <c r="V1502" s="11">
        <v>2583</v>
      </c>
      <c r="W1502" s="11">
        <v>2583</v>
      </c>
      <c r="X1502" s="11">
        <v>2576</v>
      </c>
      <c r="Y1502" s="11">
        <v>2575</v>
      </c>
      <c r="Z1502" s="11">
        <v>2577</v>
      </c>
      <c r="AA1502" s="11">
        <v>2577</v>
      </c>
      <c r="AD1502" t="str">
        <f t="shared" si="354"/>
        <v>2588+2585+2583+2583+2576+2575+2577+2577</v>
      </c>
      <c r="AI1502" t="s">
        <v>463</v>
      </c>
      <c r="AJ1502" t="str">
        <f t="shared" si="355"/>
        <v>2588+2585+2583+2583+2576+2575+2577+2577</v>
      </c>
    </row>
    <row r="1503" spans="20:36" x14ac:dyDescent="0.15">
      <c r="T1503" s="11">
        <v>2596</v>
      </c>
      <c r="U1503" s="11">
        <v>2590</v>
      </c>
      <c r="V1503" s="11">
        <v>2591</v>
      </c>
      <c r="W1503" s="11">
        <v>2592</v>
      </c>
      <c r="X1503" s="11">
        <v>2585</v>
      </c>
      <c r="Y1503" s="11">
        <v>2588</v>
      </c>
      <c r="Z1503" s="11">
        <v>2586</v>
      </c>
      <c r="AA1503" s="11">
        <v>2584</v>
      </c>
      <c r="AD1503" t="str">
        <f t="shared" si="354"/>
        <v>2596+2590+2591+2592+2585+2588+2586+2584</v>
      </c>
      <c r="AI1503" t="s">
        <v>464</v>
      </c>
      <c r="AJ1503" t="str">
        <f t="shared" si="355"/>
        <v>2596+2590+2591+2592+2585+2588+2586+2584</v>
      </c>
    </row>
    <row r="1504" spans="20:36" x14ac:dyDescent="0.15">
      <c r="T1504" s="11">
        <v>2604</v>
      </c>
      <c r="U1504" s="11">
        <v>2602</v>
      </c>
      <c r="V1504" s="11">
        <v>2598</v>
      </c>
      <c r="W1504" s="11">
        <v>2599</v>
      </c>
      <c r="X1504" s="11">
        <v>2593</v>
      </c>
      <c r="Y1504" s="11">
        <v>2590</v>
      </c>
      <c r="Z1504" s="11">
        <v>2596</v>
      </c>
      <c r="AA1504" s="11">
        <v>2596</v>
      </c>
      <c r="AD1504" t="str">
        <f t="shared" si="354"/>
        <v>2604+2602+2598+2599+2593+2590+2596+2596</v>
      </c>
      <c r="AI1504" t="s">
        <v>465</v>
      </c>
      <c r="AJ1504" t="str">
        <f t="shared" si="355"/>
        <v>2604+2602+2598+2599+2593+2590+2596+2596</v>
      </c>
    </row>
    <row r="1505" spans="20:36" x14ac:dyDescent="0.15">
      <c r="T1505" s="11">
        <v>2612</v>
      </c>
      <c r="U1505" s="11">
        <v>2610</v>
      </c>
      <c r="V1505" s="11">
        <v>2608</v>
      </c>
      <c r="W1505" s="11">
        <v>2607</v>
      </c>
      <c r="X1505" s="11">
        <v>2601</v>
      </c>
      <c r="Y1505" s="11">
        <v>2598</v>
      </c>
      <c r="Z1505" s="11">
        <v>2604</v>
      </c>
      <c r="AA1505" s="11">
        <v>2599</v>
      </c>
      <c r="AD1505" t="str">
        <f t="shared" si="354"/>
        <v>2612+2610+2608+2607+2601+2598+2604+2599</v>
      </c>
      <c r="AI1505" t="s">
        <v>466</v>
      </c>
      <c r="AJ1505" t="str">
        <f t="shared" si="355"/>
        <v>2612+2610+2608+2607+2601+2598+2604+2599</v>
      </c>
    </row>
    <row r="1506" spans="20:36" x14ac:dyDescent="0.15">
      <c r="T1506" s="11">
        <v>2620</v>
      </c>
      <c r="U1506" s="11">
        <v>2615</v>
      </c>
      <c r="V1506" s="11">
        <v>2614</v>
      </c>
      <c r="W1506" s="11">
        <v>2615</v>
      </c>
      <c r="X1506" s="11">
        <v>2608</v>
      </c>
      <c r="Y1506" s="11">
        <v>2612</v>
      </c>
      <c r="Z1506" s="11">
        <v>2609</v>
      </c>
      <c r="AA1506" s="11">
        <v>2607</v>
      </c>
      <c r="AD1506" t="str">
        <f t="shared" si="354"/>
        <v>2620+2615+2614+2615+2608+2612+2609+2607</v>
      </c>
      <c r="AI1506" t="s">
        <v>467</v>
      </c>
      <c r="AJ1506" t="str">
        <f t="shared" si="355"/>
        <v>2620+2615+2614+2615+2608+2612+2609+2607</v>
      </c>
    </row>
    <row r="1507" spans="20:36" x14ac:dyDescent="0.15">
      <c r="T1507" s="11">
        <v>2628</v>
      </c>
      <c r="U1507" s="11">
        <v>2623</v>
      </c>
      <c r="V1507" s="11">
        <v>2622</v>
      </c>
      <c r="W1507" s="11">
        <v>2623</v>
      </c>
      <c r="X1507" s="11">
        <v>2616</v>
      </c>
      <c r="Y1507" s="11">
        <v>2620</v>
      </c>
      <c r="Z1507" s="11">
        <v>2617</v>
      </c>
      <c r="AA1507" s="11">
        <v>2615</v>
      </c>
      <c r="AD1507" t="str">
        <f t="shared" si="354"/>
        <v>2628+2623+2622+2623+2616+2620+2617+2615</v>
      </c>
      <c r="AI1507" t="s">
        <v>372</v>
      </c>
      <c r="AJ1507" t="str">
        <f t="shared" si="355"/>
        <v>2628+2623+2622+2623+2616+2620+2617+2615</v>
      </c>
    </row>
    <row r="1508" spans="20:36" x14ac:dyDescent="0.15">
      <c r="T1508" s="11">
        <v>2636</v>
      </c>
      <c r="U1508" s="11">
        <v>2631</v>
      </c>
      <c r="V1508" s="11">
        <v>2630</v>
      </c>
      <c r="W1508" s="11">
        <v>2631</v>
      </c>
      <c r="X1508" s="11">
        <v>2624</v>
      </c>
      <c r="Y1508" s="11">
        <v>2628</v>
      </c>
      <c r="Z1508" s="11">
        <v>2625</v>
      </c>
      <c r="AA1508" s="11">
        <v>2623</v>
      </c>
      <c r="AD1508" t="str">
        <f t="shared" si="354"/>
        <v>2636+2631+2630+2631+2624+2628+2625+2623</v>
      </c>
      <c r="AI1508" t="s">
        <v>373</v>
      </c>
      <c r="AJ1508" t="str">
        <f t="shared" si="355"/>
        <v>2636+2631+2630+2631+2624+2628+2625+2623</v>
      </c>
    </row>
    <row r="1509" spans="20:36" x14ac:dyDescent="0.15">
      <c r="T1509" s="11">
        <v>2643</v>
      </c>
      <c r="U1509" s="11">
        <v>2638</v>
      </c>
      <c r="V1509" s="11">
        <v>2638</v>
      </c>
      <c r="W1509" s="11">
        <v>2639</v>
      </c>
      <c r="X1509" s="11">
        <v>2629</v>
      </c>
      <c r="Y1509" s="11">
        <v>2627</v>
      </c>
      <c r="Z1509" s="11">
        <v>2633</v>
      </c>
      <c r="AA1509" s="11">
        <v>2635</v>
      </c>
      <c r="AD1509" t="str">
        <f t="shared" si="354"/>
        <v>2643+2638+2638+2639+2629+2627+2633+2635</v>
      </c>
      <c r="AI1509" t="s">
        <v>374</v>
      </c>
      <c r="AJ1509" t="str">
        <f t="shared" si="355"/>
        <v>2643+2638+2638+2639+2629+2627+2633+2635</v>
      </c>
    </row>
    <row r="1510" spans="20:36" x14ac:dyDescent="0.15">
      <c r="T1510" s="8">
        <f>T1509+8</f>
        <v>2651</v>
      </c>
      <c r="U1510" s="8">
        <f>U1509+7</f>
        <v>2645</v>
      </c>
      <c r="V1510" s="8">
        <f>V1509+8</f>
        <v>2646</v>
      </c>
      <c r="W1510" s="8">
        <f>W1509+8</f>
        <v>2647</v>
      </c>
      <c r="X1510" s="8">
        <f>X1509+8</f>
        <v>2637</v>
      </c>
      <c r="Y1510" s="8">
        <f>Y1509+8</f>
        <v>2635</v>
      </c>
      <c r="Z1510" s="8">
        <f>Z1509+8</f>
        <v>2641</v>
      </c>
      <c r="AA1510" s="8">
        <f>AA1509+8</f>
        <v>2643</v>
      </c>
      <c r="AD1510" t="str">
        <f t="shared" si="354"/>
        <v>2651+2645+2646+2647+2637+2635+2641+2643</v>
      </c>
      <c r="AI1510" t="s">
        <v>375</v>
      </c>
      <c r="AJ1510" t="str">
        <f t="shared" si="355"/>
        <v>2651+2645+2646+2647+2637+2635+2641+2643</v>
      </c>
    </row>
    <row r="1511" spans="20:36" x14ac:dyDescent="0.15">
      <c r="T1511" s="8">
        <f t="shared" ref="T1511" si="362">T1510+8</f>
        <v>2659</v>
      </c>
      <c r="U1511" s="8">
        <f>U1510+8</f>
        <v>2653</v>
      </c>
      <c r="V1511" s="8">
        <f>V1510+8</f>
        <v>2654</v>
      </c>
      <c r="W1511" s="8">
        <f t="shared" ref="W1511:W1512" si="363">W1510+8</f>
        <v>2655</v>
      </c>
      <c r="X1511" s="8">
        <f t="shared" ref="X1511:X1512" si="364">X1510+8</f>
        <v>2645</v>
      </c>
      <c r="Y1511" s="8">
        <f t="shared" ref="Y1511:Y1512" si="365">Y1510+8</f>
        <v>2643</v>
      </c>
      <c r="Z1511" s="8">
        <f t="shared" ref="Z1511:Z1512" si="366">Z1510+8</f>
        <v>2649</v>
      </c>
      <c r="AA1511" s="8">
        <f t="shared" ref="AA1511:AA1512" si="367">AA1510+8</f>
        <v>2651</v>
      </c>
      <c r="AD1511" t="str">
        <f t="shared" si="354"/>
        <v>2659+2653+2654+2655+2645+2643+2649+2651</v>
      </c>
      <c r="AI1511" t="s">
        <v>376</v>
      </c>
      <c r="AJ1511" t="str">
        <f t="shared" si="355"/>
        <v>2659+2653+2654+2655+2645+2643+2649+2651</v>
      </c>
    </row>
    <row r="1512" spans="20:36" x14ac:dyDescent="0.15">
      <c r="T1512" s="8">
        <f>T1511+8</f>
        <v>2667</v>
      </c>
      <c r="U1512" s="8">
        <f>U1511+9</f>
        <v>2662</v>
      </c>
      <c r="V1512" s="8">
        <f>V1511+8</f>
        <v>2662</v>
      </c>
      <c r="W1512" s="8">
        <f t="shared" si="363"/>
        <v>2663</v>
      </c>
      <c r="X1512" s="8">
        <f t="shared" si="364"/>
        <v>2653</v>
      </c>
      <c r="Y1512" s="8">
        <f t="shared" si="365"/>
        <v>2651</v>
      </c>
      <c r="Z1512" s="8">
        <f t="shared" si="366"/>
        <v>2657</v>
      </c>
      <c r="AA1512" s="8">
        <f t="shared" si="367"/>
        <v>2659</v>
      </c>
      <c r="AD1512" t="str">
        <f t="shared" si="354"/>
        <v>2667+2662+2662+2663+2653+2651+2657+2659</v>
      </c>
      <c r="AI1512" t="s">
        <v>377</v>
      </c>
      <c r="AJ1512" t="str">
        <f t="shared" si="355"/>
        <v>2667+2662+2662+2663+2653+2651+2657+2659</v>
      </c>
    </row>
    <row r="1513" spans="20:36" x14ac:dyDescent="0.15">
      <c r="T1513" s="8"/>
      <c r="U1513" s="8"/>
      <c r="V1513" s="8"/>
      <c r="W1513" s="8"/>
      <c r="X1513" s="8"/>
      <c r="Y1513" s="8"/>
      <c r="Z1513" s="8"/>
      <c r="AA1513" s="8"/>
      <c r="AD1513" t="str">
        <f t="shared" si="354"/>
        <v>+++++++</v>
      </c>
      <c r="AJ1513">
        <f t="shared" si="355"/>
        <v>0</v>
      </c>
    </row>
    <row r="1514" spans="20:36" x14ac:dyDescent="0.15">
      <c r="T1514" s="8"/>
      <c r="U1514" s="8"/>
      <c r="V1514" s="8"/>
      <c r="W1514" s="8"/>
      <c r="X1514" s="8"/>
      <c r="Y1514" s="8"/>
      <c r="Z1514" s="8"/>
      <c r="AA1514" s="8"/>
      <c r="AD1514" t="str">
        <f t="shared" si="354"/>
        <v>+++++++</v>
      </c>
      <c r="AJ1514">
        <f t="shared" si="355"/>
        <v>0</v>
      </c>
    </row>
    <row r="1515" spans="20:36" x14ac:dyDescent="0.15">
      <c r="T1515" s="8"/>
      <c r="U1515" s="8"/>
      <c r="V1515" s="8"/>
      <c r="W1515" s="8"/>
      <c r="X1515" s="8"/>
      <c r="Y1515" s="8"/>
      <c r="Z1515" s="8"/>
      <c r="AA1515" s="8"/>
      <c r="AD1515" t="str">
        <f t="shared" si="354"/>
        <v>+++++++</v>
      </c>
      <c r="AJ1515">
        <f t="shared" si="355"/>
        <v>0</v>
      </c>
    </row>
    <row r="1516" spans="20:36" x14ac:dyDescent="0.15">
      <c r="T1516" s="11">
        <v>2004</v>
      </c>
      <c r="U1516" s="11">
        <v>2001</v>
      </c>
      <c r="V1516" s="11">
        <v>2001</v>
      </c>
      <c r="W1516" s="11">
        <v>2000</v>
      </c>
      <c r="X1516" s="11" t="s">
        <v>154</v>
      </c>
      <c r="Y1516" s="11" t="s">
        <v>154</v>
      </c>
      <c r="Z1516" s="11" t="s">
        <v>154</v>
      </c>
      <c r="AA1516" s="11" t="s">
        <v>154</v>
      </c>
      <c r="AD1516" t="str">
        <f t="shared" si="354"/>
        <v>2004+2001+2001+2000++++</v>
      </c>
      <c r="AI1516" t="s">
        <v>205</v>
      </c>
      <c r="AJ1516" t="str">
        <f t="shared" si="355"/>
        <v>2004+2001+2001+2000</v>
      </c>
    </row>
    <row r="1517" spans="20:36" x14ac:dyDescent="0.15">
      <c r="T1517" s="11">
        <v>2501</v>
      </c>
      <c r="U1517" s="11">
        <v>2502</v>
      </c>
      <c r="V1517" s="11">
        <v>2000</v>
      </c>
      <c r="W1517" s="11">
        <v>2004</v>
      </c>
      <c r="X1517" s="11">
        <v>2005</v>
      </c>
      <c r="Y1517" s="11" t="s">
        <v>154</v>
      </c>
      <c r="Z1517" s="11" t="s">
        <v>154</v>
      </c>
      <c r="AA1517" s="11" t="s">
        <v>154</v>
      </c>
      <c r="AD1517" t="str">
        <f t="shared" si="354"/>
        <v>2501+2502+2000+2004+2005+++</v>
      </c>
      <c r="AI1517" t="s">
        <v>378</v>
      </c>
      <c r="AJ1517" t="str">
        <f t="shared" si="355"/>
        <v>2501+2502+2000+2004+2005</v>
      </c>
    </row>
    <row r="1518" spans="20:36" x14ac:dyDescent="0.15">
      <c r="T1518" s="11">
        <v>2508</v>
      </c>
      <c r="U1518" s="11">
        <v>2506</v>
      </c>
      <c r="V1518" s="11">
        <v>2500</v>
      </c>
      <c r="W1518" s="11">
        <v>2504</v>
      </c>
      <c r="X1518" s="11">
        <v>2501</v>
      </c>
      <c r="Y1518" s="11" t="s">
        <v>154</v>
      </c>
      <c r="Z1518" s="11" t="s">
        <v>154</v>
      </c>
      <c r="AA1518" s="11" t="s">
        <v>154</v>
      </c>
      <c r="AD1518" t="str">
        <f t="shared" si="354"/>
        <v>2508+2506+2500+2504+2501+++</v>
      </c>
      <c r="AI1518" t="s">
        <v>319</v>
      </c>
      <c r="AJ1518" t="str">
        <f t="shared" si="355"/>
        <v>2508+2506+2500+2504+2501</v>
      </c>
    </row>
    <row r="1519" spans="20:36" x14ac:dyDescent="0.15">
      <c r="T1519" s="11">
        <v>2512</v>
      </c>
      <c r="U1519" s="11">
        <v>2514</v>
      </c>
      <c r="V1519" s="11">
        <v>2506</v>
      </c>
      <c r="W1519" s="11">
        <v>2505</v>
      </c>
      <c r="X1519" s="11">
        <v>2508</v>
      </c>
      <c r="Y1519" s="11" t="s">
        <v>154</v>
      </c>
      <c r="Z1519" s="11" t="s">
        <v>154</v>
      </c>
      <c r="AA1519" s="11" t="s">
        <v>154</v>
      </c>
      <c r="AD1519" t="str">
        <f t="shared" si="354"/>
        <v>2512+2514+2506+2505+2508+++</v>
      </c>
      <c r="AI1519" t="s">
        <v>379</v>
      </c>
      <c r="AJ1519" t="str">
        <f t="shared" si="355"/>
        <v>2512+2514+2506+2505+2508</v>
      </c>
    </row>
    <row r="1520" spans="20:36" x14ac:dyDescent="0.15">
      <c r="T1520" s="11">
        <v>2520</v>
      </c>
      <c r="U1520" s="11">
        <v>2518</v>
      </c>
      <c r="V1520" s="11">
        <v>2512</v>
      </c>
      <c r="W1520" s="11">
        <v>2510</v>
      </c>
      <c r="X1520" s="11">
        <v>2511</v>
      </c>
      <c r="Y1520" s="11">
        <v>2512</v>
      </c>
      <c r="Z1520" s="11" t="s">
        <v>154</v>
      </c>
      <c r="AA1520" s="11" t="s">
        <v>154</v>
      </c>
      <c r="AD1520" t="str">
        <f t="shared" si="354"/>
        <v>2520+2518+2512+2510+2511+2512++</v>
      </c>
      <c r="AI1520" t="s">
        <v>380</v>
      </c>
      <c r="AJ1520" t="str">
        <f t="shared" si="355"/>
        <v>2520+2518+2512+2510+2511+2512</v>
      </c>
    </row>
    <row r="1521" spans="20:36" x14ac:dyDescent="0.15">
      <c r="T1521" s="11">
        <v>2526</v>
      </c>
      <c r="U1521" s="11">
        <v>2524</v>
      </c>
      <c r="V1521" s="11">
        <v>2517</v>
      </c>
      <c r="W1521" s="11">
        <v>2517</v>
      </c>
      <c r="X1521" s="11">
        <v>2515</v>
      </c>
      <c r="Y1521" s="11">
        <v>2520</v>
      </c>
      <c r="Z1521" s="11" t="s">
        <v>154</v>
      </c>
      <c r="AA1521" s="11" t="s">
        <v>154</v>
      </c>
      <c r="AD1521" t="str">
        <f t="shared" si="354"/>
        <v>2526+2524+2517+2517+2515+2520++</v>
      </c>
      <c r="AI1521" t="s">
        <v>381</v>
      </c>
      <c r="AJ1521" t="str">
        <f t="shared" si="355"/>
        <v>2526+2524+2517+2517+2515+2520</v>
      </c>
    </row>
    <row r="1522" spans="20:36" x14ac:dyDescent="0.15">
      <c r="T1522" s="11">
        <v>2532</v>
      </c>
      <c r="U1522" s="11">
        <v>2529</v>
      </c>
      <c r="V1522" s="11">
        <v>2524</v>
      </c>
      <c r="W1522" s="11">
        <v>2524</v>
      </c>
      <c r="X1522" s="11">
        <v>2526</v>
      </c>
      <c r="Y1522" s="11">
        <v>2526</v>
      </c>
      <c r="Z1522" s="11" t="s">
        <v>154</v>
      </c>
      <c r="AA1522" s="11" t="s">
        <v>154</v>
      </c>
      <c r="AD1522" t="str">
        <f t="shared" si="354"/>
        <v>2532+2529+2524+2524+2526+2526++</v>
      </c>
      <c r="AI1522" t="s">
        <v>382</v>
      </c>
      <c r="AJ1522" t="str">
        <f t="shared" si="355"/>
        <v>2532+2529+2524+2524+2526+2526</v>
      </c>
    </row>
    <row r="1523" spans="20:36" x14ac:dyDescent="0.15">
      <c r="T1523" s="11">
        <v>2538</v>
      </c>
      <c r="U1523" s="11">
        <v>2535</v>
      </c>
      <c r="V1523" s="11">
        <v>2532</v>
      </c>
      <c r="W1523" s="11">
        <v>2532</v>
      </c>
      <c r="X1523" s="11">
        <v>2527</v>
      </c>
      <c r="Y1523" s="11">
        <v>2530</v>
      </c>
      <c r="Z1523" s="11" t="s">
        <v>154</v>
      </c>
      <c r="AA1523" s="11" t="s">
        <v>154</v>
      </c>
      <c r="AD1523" t="str">
        <f t="shared" si="354"/>
        <v>2538+2535+2532+2532+2527+2530++</v>
      </c>
      <c r="AI1523" t="s">
        <v>237</v>
      </c>
      <c r="AJ1523" t="str">
        <f t="shared" si="355"/>
        <v>2538+2535+2532+2532+2527+2530</v>
      </c>
    </row>
    <row r="1524" spans="20:36" x14ac:dyDescent="0.15">
      <c r="T1524" s="11">
        <v>2544</v>
      </c>
      <c r="U1524" s="11">
        <v>2542</v>
      </c>
      <c r="V1524" s="11">
        <v>2541</v>
      </c>
      <c r="W1524" s="11">
        <v>2533</v>
      </c>
      <c r="X1524" s="11">
        <v>2535</v>
      </c>
      <c r="Y1524" s="11">
        <v>2535</v>
      </c>
      <c r="Z1524" s="11">
        <v>2538</v>
      </c>
      <c r="AA1524" s="11" t="s">
        <v>154</v>
      </c>
      <c r="AD1524" t="str">
        <f t="shared" si="354"/>
        <v>2544+2542+2541+2533+2535+2535+2538+</v>
      </c>
      <c r="AI1524" t="s">
        <v>383</v>
      </c>
      <c r="AJ1524" t="str">
        <f t="shared" si="355"/>
        <v>2544+2542+2541+2533+2535+2535+2538</v>
      </c>
    </row>
    <row r="1525" spans="20:36" x14ac:dyDescent="0.15">
      <c r="T1525" s="11">
        <v>2551</v>
      </c>
      <c r="U1525" s="11">
        <v>2547</v>
      </c>
      <c r="V1525" s="11">
        <v>2546</v>
      </c>
      <c r="W1525" s="11">
        <v>2541</v>
      </c>
      <c r="X1525" s="11">
        <v>2542</v>
      </c>
      <c r="Y1525" s="11">
        <v>2544</v>
      </c>
      <c r="Z1525" s="11">
        <v>2542</v>
      </c>
      <c r="AA1525" s="11" t="s">
        <v>154</v>
      </c>
      <c r="AD1525" t="str">
        <f t="shared" si="354"/>
        <v>2551+2547+2546+2541+2542+2544+2542+</v>
      </c>
      <c r="AI1525" t="s">
        <v>384</v>
      </c>
      <c r="AJ1525" t="str">
        <f t="shared" si="355"/>
        <v>2551+2547+2546+2541+2542+2544+2542</v>
      </c>
    </row>
    <row r="1526" spans="20:36" x14ac:dyDescent="0.15">
      <c r="T1526" s="11">
        <v>2558</v>
      </c>
      <c r="U1526" s="11">
        <v>2556</v>
      </c>
      <c r="V1526" s="11">
        <v>2557</v>
      </c>
      <c r="W1526" s="11">
        <v>2546</v>
      </c>
      <c r="X1526" s="11">
        <v>2546</v>
      </c>
      <c r="Y1526" s="11">
        <v>2551</v>
      </c>
      <c r="Z1526" s="11">
        <v>2549</v>
      </c>
      <c r="AA1526" s="11" t="s">
        <v>154</v>
      </c>
      <c r="AD1526" t="str">
        <f t="shared" si="354"/>
        <v>2558+2556+2557+2546+2546+2551+2549+</v>
      </c>
      <c r="AI1526" t="s">
        <v>385</v>
      </c>
      <c r="AJ1526" t="str">
        <f t="shared" si="355"/>
        <v>2558+2556+2557+2546+2546+2551+2549</v>
      </c>
    </row>
    <row r="1527" spans="20:36" x14ac:dyDescent="0.15">
      <c r="T1527" s="11">
        <v>2565</v>
      </c>
      <c r="U1527" s="11">
        <v>2560</v>
      </c>
      <c r="V1527" s="11">
        <v>2563</v>
      </c>
      <c r="W1527" s="11">
        <v>2553</v>
      </c>
      <c r="X1527" s="11">
        <v>2554</v>
      </c>
      <c r="Y1527" s="11">
        <v>2558</v>
      </c>
      <c r="Z1527" s="11">
        <v>2555</v>
      </c>
      <c r="AA1527" s="11" t="s">
        <v>154</v>
      </c>
      <c r="AD1527" t="str">
        <f t="shared" si="354"/>
        <v>2565+2560+2563+2553+2554+2558+2555+</v>
      </c>
      <c r="AI1527" t="s">
        <v>386</v>
      </c>
      <c r="AJ1527" t="str">
        <f t="shared" si="355"/>
        <v>2565+2560+2563+2553+2554+2558+2555</v>
      </c>
    </row>
    <row r="1528" spans="20:36" x14ac:dyDescent="0.15">
      <c r="T1528" s="11">
        <v>2572</v>
      </c>
      <c r="U1528" s="11">
        <v>2569</v>
      </c>
      <c r="V1528" s="11">
        <v>2569</v>
      </c>
      <c r="W1528" s="11">
        <v>2560</v>
      </c>
      <c r="X1528" s="11">
        <v>2563</v>
      </c>
      <c r="Y1528" s="11">
        <v>2561</v>
      </c>
      <c r="Z1528" s="11">
        <v>2565</v>
      </c>
      <c r="AA1528" s="11" t="s">
        <v>154</v>
      </c>
      <c r="AD1528" t="str">
        <f t="shared" si="354"/>
        <v>2572+2569+2569+2560+2563+2561+2565+</v>
      </c>
      <c r="AI1528" t="s">
        <v>387</v>
      </c>
      <c r="AJ1528" t="str">
        <f t="shared" si="355"/>
        <v>2572+2569+2569+2560+2563+2561+2565</v>
      </c>
    </row>
    <row r="1529" spans="20:36" x14ac:dyDescent="0.15">
      <c r="T1529" s="11">
        <v>2579</v>
      </c>
      <c r="U1529" s="11">
        <v>2578</v>
      </c>
      <c r="V1529" s="11">
        <v>2574</v>
      </c>
      <c r="W1529" s="11">
        <v>2568</v>
      </c>
      <c r="X1529" s="11">
        <v>2567</v>
      </c>
      <c r="Y1529" s="11">
        <v>2572</v>
      </c>
      <c r="Z1529" s="11">
        <v>2572</v>
      </c>
      <c r="AA1529" s="11" t="s">
        <v>154</v>
      </c>
      <c r="AD1529" t="str">
        <f t="shared" si="354"/>
        <v>2579+2578+2574+2568+2567+2572+2572+</v>
      </c>
      <c r="AI1529" t="s">
        <v>388</v>
      </c>
      <c r="AJ1529" t="str">
        <f t="shared" si="355"/>
        <v>2579+2578+2574+2568+2567+2572+2572</v>
      </c>
    </row>
    <row r="1530" spans="20:36" x14ac:dyDescent="0.15">
      <c r="T1530" s="11">
        <v>2587</v>
      </c>
      <c r="U1530" s="11">
        <v>2583</v>
      </c>
      <c r="V1530" s="11">
        <v>2584</v>
      </c>
      <c r="W1530" s="11">
        <v>2581</v>
      </c>
      <c r="X1530" s="11">
        <v>2578</v>
      </c>
      <c r="Y1530" s="11">
        <v>2579</v>
      </c>
      <c r="Z1530" s="11">
        <v>2576</v>
      </c>
      <c r="AA1530" s="11">
        <v>2577</v>
      </c>
      <c r="AD1530" t="str">
        <f t="shared" si="354"/>
        <v>2587+2583+2584+2581+2578+2579+2576+2577</v>
      </c>
      <c r="AI1530" t="s">
        <v>389</v>
      </c>
      <c r="AJ1530" t="str">
        <f t="shared" si="355"/>
        <v>2587+2583+2584+2581+2578+2579+2576+2577</v>
      </c>
    </row>
    <row r="1531" spans="20:36" x14ac:dyDescent="0.15">
      <c r="T1531" s="11">
        <v>2595</v>
      </c>
      <c r="U1531" s="11">
        <v>2591</v>
      </c>
      <c r="V1531" s="11">
        <v>2592</v>
      </c>
      <c r="W1531" s="11">
        <v>2589</v>
      </c>
      <c r="X1531" s="11">
        <v>2585</v>
      </c>
      <c r="Y1531" s="11">
        <v>2584</v>
      </c>
      <c r="Z1531" s="11">
        <v>2587</v>
      </c>
      <c r="AA1531" s="11">
        <v>2583</v>
      </c>
      <c r="AD1531" t="str">
        <f t="shared" si="354"/>
        <v>2595+2591+2592+2589+2585+2584+2587+2583</v>
      </c>
      <c r="AI1531" t="s">
        <v>390</v>
      </c>
      <c r="AJ1531" t="str">
        <f t="shared" si="355"/>
        <v>2595+2591+2592+2589+2585+2584+2587+2583</v>
      </c>
    </row>
    <row r="1532" spans="20:36" x14ac:dyDescent="0.15">
      <c r="T1532" s="11">
        <v>2603</v>
      </c>
      <c r="U1532" s="11">
        <v>2598</v>
      </c>
      <c r="V1532" s="11">
        <v>2602</v>
      </c>
      <c r="W1532" s="11">
        <v>2601</v>
      </c>
      <c r="X1532" s="11">
        <v>2595</v>
      </c>
      <c r="Y1532" s="11">
        <v>2592</v>
      </c>
      <c r="Z1532" s="11">
        <v>2594</v>
      </c>
      <c r="AA1532" s="11">
        <v>2595</v>
      </c>
      <c r="AD1532" t="str">
        <f t="shared" si="354"/>
        <v>2603+2598+2602+2601+2595+2592+2594+2595</v>
      </c>
      <c r="AI1532" t="s">
        <v>391</v>
      </c>
      <c r="AJ1532" t="str">
        <f t="shared" si="355"/>
        <v>2603+2598+2602+2601+2595+2592+2594+2595</v>
      </c>
    </row>
    <row r="1533" spans="20:36" x14ac:dyDescent="0.15">
      <c r="T1533" s="11">
        <v>2611</v>
      </c>
      <c r="U1533" s="11">
        <v>2607</v>
      </c>
      <c r="V1533" s="11">
        <v>2605</v>
      </c>
      <c r="W1533" s="11">
        <v>2608</v>
      </c>
      <c r="X1533" s="11">
        <v>2599</v>
      </c>
      <c r="Y1533" s="11">
        <v>2600</v>
      </c>
      <c r="Z1533" s="11">
        <v>2603</v>
      </c>
      <c r="AA1533" s="11">
        <v>2601</v>
      </c>
      <c r="AD1533" t="str">
        <f t="shared" si="354"/>
        <v>2611+2607+2605+2608+2599+2600+2603+2601</v>
      </c>
      <c r="AI1533" t="s">
        <v>392</v>
      </c>
      <c r="AJ1533" t="str">
        <f t="shared" si="355"/>
        <v>2611+2607+2605+2608+2599+2600+2603+2601</v>
      </c>
    </row>
    <row r="1534" spans="20:36" x14ac:dyDescent="0.15">
      <c r="T1534" s="11">
        <v>2619</v>
      </c>
      <c r="U1534" s="11">
        <v>2613</v>
      </c>
      <c r="V1534" s="11">
        <v>2615</v>
      </c>
      <c r="W1534" s="11">
        <v>2616</v>
      </c>
      <c r="X1534" s="11">
        <v>2608</v>
      </c>
      <c r="Y1534" s="11">
        <v>2609</v>
      </c>
      <c r="Z1534" s="11">
        <v>2610</v>
      </c>
      <c r="AA1534" s="11">
        <v>2608</v>
      </c>
      <c r="AD1534" t="str">
        <f t="shared" si="354"/>
        <v>2619+2613+2615+2616+2608+2609+2610+2608</v>
      </c>
      <c r="AI1534" t="s">
        <v>393</v>
      </c>
      <c r="AJ1534" t="str">
        <f t="shared" si="355"/>
        <v>2619+2613+2615+2616+2608+2609+2610+2608</v>
      </c>
    </row>
    <row r="1535" spans="20:36" x14ac:dyDescent="0.15">
      <c r="T1535" s="11">
        <v>2627</v>
      </c>
      <c r="U1535" s="11">
        <v>2627</v>
      </c>
      <c r="V1535" s="11">
        <v>2623</v>
      </c>
      <c r="W1535" s="11">
        <v>2623</v>
      </c>
      <c r="X1535" s="11">
        <v>2618</v>
      </c>
      <c r="Y1535" s="11">
        <v>2613</v>
      </c>
      <c r="Z1535" s="11">
        <v>2615</v>
      </c>
      <c r="AA1535" s="11">
        <v>2616</v>
      </c>
      <c r="AD1535" t="str">
        <f t="shared" si="354"/>
        <v>2627+2627+2623+2623+2618+2613+2615+2616</v>
      </c>
      <c r="AI1535" t="s">
        <v>394</v>
      </c>
      <c r="AJ1535" t="str">
        <f t="shared" si="355"/>
        <v>2627+2627+2623+2623+2618+2613+2615+2616</v>
      </c>
    </row>
    <row r="1536" spans="20:36" x14ac:dyDescent="0.15">
      <c r="T1536" s="11">
        <v>2635</v>
      </c>
      <c r="U1536" s="11">
        <v>2629</v>
      </c>
      <c r="V1536" s="11">
        <v>2631</v>
      </c>
      <c r="W1536" s="11">
        <v>2632</v>
      </c>
      <c r="X1536" s="11">
        <v>2623</v>
      </c>
      <c r="Y1536" s="11">
        <v>2625</v>
      </c>
      <c r="Z1536" s="11">
        <v>2626</v>
      </c>
      <c r="AA1536" s="11">
        <v>2624</v>
      </c>
      <c r="AD1536" t="str">
        <f t="shared" si="354"/>
        <v>2635+2629+2631+2632+2623+2625+2626+2624</v>
      </c>
      <c r="AI1536" t="s">
        <v>395</v>
      </c>
      <c r="AJ1536" t="str">
        <f t="shared" si="355"/>
        <v>2635+2629+2631+2632+2623+2625+2626+2624</v>
      </c>
    </row>
    <row r="1537" spans="20:36" x14ac:dyDescent="0.15">
      <c r="T1537" s="11">
        <v>2643</v>
      </c>
      <c r="U1537" s="11">
        <v>2639</v>
      </c>
      <c r="V1537" s="11">
        <v>2637</v>
      </c>
      <c r="W1537" s="11">
        <v>2639</v>
      </c>
      <c r="X1537" s="11">
        <v>2632</v>
      </c>
      <c r="Y1537" s="11">
        <v>2628</v>
      </c>
      <c r="Z1537" s="11">
        <v>2633</v>
      </c>
      <c r="AA1537" s="11">
        <v>2631</v>
      </c>
      <c r="AD1537" t="str">
        <f t="shared" si="354"/>
        <v>2643+2639+2637+2639+2632+2628+2633+2631</v>
      </c>
      <c r="AI1537" t="s">
        <v>396</v>
      </c>
      <c r="AJ1537" t="str">
        <f t="shared" si="355"/>
        <v>2643+2639+2637+2639+2632+2628+2633+2631</v>
      </c>
    </row>
    <row r="1538" spans="20:36" x14ac:dyDescent="0.15">
      <c r="T1538" s="8">
        <f>T1537+8</f>
        <v>2651</v>
      </c>
      <c r="U1538" s="8">
        <f>U1537+7</f>
        <v>2646</v>
      </c>
      <c r="V1538" s="8">
        <f>V1537+8</f>
        <v>2645</v>
      </c>
      <c r="W1538" s="8">
        <f>W1537+8</f>
        <v>2647</v>
      </c>
      <c r="X1538" s="8">
        <f>X1537+8</f>
        <v>2640</v>
      </c>
      <c r="Y1538" s="8">
        <f>Y1537+8</f>
        <v>2636</v>
      </c>
      <c r="Z1538" s="8">
        <f>Z1537+8</f>
        <v>2641</v>
      </c>
      <c r="AA1538" s="8">
        <f>AA1537+8</f>
        <v>2639</v>
      </c>
      <c r="AD1538" t="str">
        <f t="shared" si="354"/>
        <v>2651+2646+2645+2647+2640+2636+2641+2639</v>
      </c>
      <c r="AI1538" t="s">
        <v>397</v>
      </c>
      <c r="AJ1538" t="str">
        <f t="shared" si="355"/>
        <v>2651+2646+2645+2647+2640+2636+2641+2639</v>
      </c>
    </row>
    <row r="1539" spans="20:36" x14ac:dyDescent="0.15">
      <c r="T1539" s="8">
        <f t="shared" ref="T1539" si="368">T1538+8</f>
        <v>2659</v>
      </c>
      <c r="U1539" s="8">
        <f>U1538+8</f>
        <v>2654</v>
      </c>
      <c r="V1539" s="8">
        <f>V1538+8</f>
        <v>2653</v>
      </c>
      <c r="W1539" s="8">
        <f t="shared" ref="W1539:W1540" si="369">W1538+8</f>
        <v>2655</v>
      </c>
      <c r="X1539" s="8">
        <f t="shared" ref="X1539:X1540" si="370">X1538+8</f>
        <v>2648</v>
      </c>
      <c r="Y1539" s="8">
        <f t="shared" ref="Y1539:Y1540" si="371">Y1538+8</f>
        <v>2644</v>
      </c>
      <c r="Z1539" s="8">
        <f t="shared" ref="Z1539:Z1540" si="372">Z1538+8</f>
        <v>2649</v>
      </c>
      <c r="AA1539" s="8">
        <f t="shared" ref="AA1539:AA1540" si="373">AA1538+8</f>
        <v>2647</v>
      </c>
      <c r="AD1539" t="str">
        <f t="shared" si="354"/>
        <v>2659+2654+2653+2655+2648+2644+2649+2647</v>
      </c>
      <c r="AI1539" t="s">
        <v>398</v>
      </c>
      <c r="AJ1539" t="str">
        <f t="shared" si="355"/>
        <v>2659+2654+2653+2655+2648+2644+2649+2647</v>
      </c>
    </row>
    <row r="1540" spans="20:36" x14ac:dyDescent="0.15">
      <c r="T1540" s="8">
        <f>T1539+8</f>
        <v>2667</v>
      </c>
      <c r="U1540" s="8">
        <f>U1539+9</f>
        <v>2663</v>
      </c>
      <c r="V1540" s="8">
        <f>V1539+8</f>
        <v>2661</v>
      </c>
      <c r="W1540" s="8">
        <f t="shared" si="369"/>
        <v>2663</v>
      </c>
      <c r="X1540" s="8">
        <f t="shared" si="370"/>
        <v>2656</v>
      </c>
      <c r="Y1540" s="8">
        <f t="shared" si="371"/>
        <v>2652</v>
      </c>
      <c r="Z1540" s="8">
        <f t="shared" si="372"/>
        <v>2657</v>
      </c>
      <c r="AA1540" s="8">
        <f t="shared" si="373"/>
        <v>2655</v>
      </c>
      <c r="AD1540" t="str">
        <f t="shared" si="354"/>
        <v>2667+2663+2661+2663+2656+2652+2657+2655</v>
      </c>
      <c r="AI1540" t="s">
        <v>399</v>
      </c>
      <c r="AJ1540" t="str">
        <f t="shared" si="355"/>
        <v>2667+2663+2661+2663+2656+2652+2657+2655</v>
      </c>
    </row>
    <row r="1541" spans="20:36" x14ac:dyDescent="0.15">
      <c r="T1541" s="8"/>
      <c r="U1541" s="8"/>
      <c r="V1541" s="8"/>
      <c r="W1541" s="8"/>
      <c r="X1541" s="8"/>
      <c r="Y1541" s="8"/>
      <c r="Z1541" s="8"/>
      <c r="AA1541" s="8"/>
      <c r="AD1541" t="str">
        <f t="shared" ref="AD1541:AD1604" si="374">T1541&amp;"+"&amp;U1541&amp;"+"&amp;V1541&amp;"+"&amp;W1541&amp;"+"&amp;X1541&amp;"+"&amp;Y1541&amp;"+"&amp;Z1541&amp;"+"&amp;AA1541</f>
        <v>+++++++</v>
      </c>
      <c r="AJ1541">
        <f t="shared" ref="AJ1541:AJ1604" si="375">IF(RIGHT(AI1541,1)="+",LEFT(AI1541,LEN(AI1541)-1),AI1541)</f>
        <v>0</v>
      </c>
    </row>
    <row r="1542" spans="20:36" x14ac:dyDescent="0.15">
      <c r="T1542" s="8"/>
      <c r="U1542" s="8"/>
      <c r="V1542" s="8"/>
      <c r="W1542" s="8"/>
      <c r="X1542" s="8"/>
      <c r="Y1542" s="8"/>
      <c r="Z1542" s="8"/>
      <c r="AA1542" s="8"/>
      <c r="AD1542" t="str">
        <f t="shared" si="374"/>
        <v>+++++++</v>
      </c>
      <c r="AJ1542">
        <f t="shared" si="375"/>
        <v>0</v>
      </c>
    </row>
    <row r="1543" spans="20:36" x14ac:dyDescent="0.15">
      <c r="T1543" s="8"/>
      <c r="U1543" s="8"/>
      <c r="V1543" s="8"/>
      <c r="W1543" s="8"/>
      <c r="X1543" s="8"/>
      <c r="Y1543" s="8"/>
      <c r="Z1543" s="8"/>
      <c r="AA1543" s="8"/>
      <c r="AD1543" t="str">
        <f t="shared" si="374"/>
        <v>+++++++</v>
      </c>
      <c r="AJ1543">
        <f t="shared" si="375"/>
        <v>0</v>
      </c>
    </row>
    <row r="1544" spans="20:36" x14ac:dyDescent="0.15">
      <c r="T1544" s="11">
        <v>2004</v>
      </c>
      <c r="U1544" s="11">
        <v>2000</v>
      </c>
      <c r="V1544" s="11">
        <v>2001</v>
      </c>
      <c r="W1544" s="11">
        <v>2001</v>
      </c>
      <c r="X1544" s="11" t="s">
        <v>154</v>
      </c>
      <c r="Y1544" s="11" t="s">
        <v>154</v>
      </c>
      <c r="Z1544" s="11" t="s">
        <v>154</v>
      </c>
      <c r="AA1544" s="11" t="s">
        <v>154</v>
      </c>
      <c r="AD1544" t="str">
        <f t="shared" si="374"/>
        <v>2004+2000+2001+2001++++</v>
      </c>
      <c r="AI1544" t="s">
        <v>230</v>
      </c>
      <c r="AJ1544" t="str">
        <f t="shared" si="375"/>
        <v>2004+2000+2001+2001</v>
      </c>
    </row>
    <row r="1545" spans="20:36" x14ac:dyDescent="0.15">
      <c r="T1545" s="11">
        <v>2501</v>
      </c>
      <c r="U1545" s="11">
        <v>2502</v>
      </c>
      <c r="V1545" s="11">
        <v>2001</v>
      </c>
      <c r="W1545" s="11">
        <v>2004</v>
      </c>
      <c r="X1545" s="11">
        <v>2005</v>
      </c>
      <c r="Y1545" s="11" t="s">
        <v>154</v>
      </c>
      <c r="Z1545" s="11" t="s">
        <v>154</v>
      </c>
      <c r="AA1545" s="11" t="s">
        <v>154</v>
      </c>
      <c r="AD1545" t="str">
        <f t="shared" si="374"/>
        <v>2501+2502+2001+2004+2005+++</v>
      </c>
      <c r="AI1545" t="s">
        <v>318</v>
      </c>
      <c r="AJ1545" t="str">
        <f t="shared" si="375"/>
        <v>2501+2502+2001+2004+2005</v>
      </c>
    </row>
    <row r="1546" spans="20:36" x14ac:dyDescent="0.15">
      <c r="T1546" s="11">
        <v>2508</v>
      </c>
      <c r="U1546" s="11">
        <v>2506</v>
      </c>
      <c r="V1546" s="11">
        <v>2500</v>
      </c>
      <c r="W1546" s="11">
        <v>2504</v>
      </c>
      <c r="X1546" s="11">
        <v>2501</v>
      </c>
      <c r="Y1546" s="11" t="s">
        <v>154</v>
      </c>
      <c r="Z1546" s="11" t="s">
        <v>154</v>
      </c>
      <c r="AA1546" s="11" t="s">
        <v>154</v>
      </c>
      <c r="AD1546" t="str">
        <f t="shared" si="374"/>
        <v>2508+2506+2500+2504+2501+++</v>
      </c>
      <c r="AI1546" t="s">
        <v>319</v>
      </c>
      <c r="AJ1546" t="str">
        <f t="shared" si="375"/>
        <v>2508+2506+2500+2504+2501</v>
      </c>
    </row>
    <row r="1547" spans="20:36" x14ac:dyDescent="0.15">
      <c r="T1547" s="11">
        <v>2513</v>
      </c>
      <c r="U1547" s="11">
        <v>2514</v>
      </c>
      <c r="V1547" s="11">
        <v>2508</v>
      </c>
      <c r="W1547" s="11">
        <v>2505</v>
      </c>
      <c r="X1547" s="11">
        <v>2506</v>
      </c>
      <c r="Y1547" s="11" t="s">
        <v>154</v>
      </c>
      <c r="Z1547" s="11" t="s">
        <v>154</v>
      </c>
      <c r="AA1547" s="11" t="s">
        <v>154</v>
      </c>
      <c r="AD1547" t="str">
        <f t="shared" si="374"/>
        <v>2513+2514+2508+2505+2506+++</v>
      </c>
      <c r="AI1547" t="s">
        <v>320</v>
      </c>
      <c r="AJ1547" t="str">
        <f t="shared" si="375"/>
        <v>2513+2514+2508+2505+2506</v>
      </c>
    </row>
    <row r="1548" spans="20:36" x14ac:dyDescent="0.15">
      <c r="T1548" s="11">
        <v>2519</v>
      </c>
      <c r="U1548" s="11">
        <v>2517</v>
      </c>
      <c r="V1548" s="11">
        <v>2511</v>
      </c>
      <c r="W1548" s="11">
        <v>2513</v>
      </c>
      <c r="X1548" s="11">
        <v>2513</v>
      </c>
      <c r="Y1548" s="11">
        <v>2514</v>
      </c>
      <c r="Z1548" s="11" t="s">
        <v>154</v>
      </c>
      <c r="AA1548" s="11" t="s">
        <v>154</v>
      </c>
      <c r="AD1548" t="str">
        <f t="shared" si="374"/>
        <v>2519+2517+2511+2513+2513+2514++</v>
      </c>
      <c r="AI1548" t="s">
        <v>321</v>
      </c>
      <c r="AJ1548" t="str">
        <f t="shared" si="375"/>
        <v>2519+2517+2511+2513+2513+2514</v>
      </c>
    </row>
    <row r="1549" spans="20:36" x14ac:dyDescent="0.15">
      <c r="T1549" s="11">
        <v>2525</v>
      </c>
      <c r="U1549" s="11">
        <v>2521</v>
      </c>
      <c r="V1549" s="11">
        <v>2517</v>
      </c>
      <c r="W1549" s="11">
        <v>2516</v>
      </c>
      <c r="X1549" s="11">
        <v>2519</v>
      </c>
      <c r="Y1549" s="11">
        <v>2516</v>
      </c>
      <c r="Z1549" s="11" t="s">
        <v>154</v>
      </c>
      <c r="AA1549" s="11" t="s">
        <v>154</v>
      </c>
      <c r="AD1549" t="str">
        <f t="shared" si="374"/>
        <v>2525+2521+2517+2516+2519+2516++</v>
      </c>
      <c r="AI1549" t="s">
        <v>322</v>
      </c>
      <c r="AJ1549" t="str">
        <f t="shared" si="375"/>
        <v>2525+2521+2517+2516+2519+2516</v>
      </c>
    </row>
    <row r="1550" spans="20:36" x14ac:dyDescent="0.15">
      <c r="T1550" s="11">
        <v>2531</v>
      </c>
      <c r="U1550" s="11">
        <v>2531</v>
      </c>
      <c r="V1550" s="11">
        <v>2525</v>
      </c>
      <c r="W1550" s="11">
        <v>2523</v>
      </c>
      <c r="X1550" s="11">
        <v>2521</v>
      </c>
      <c r="Y1550" s="11">
        <v>2524</v>
      </c>
      <c r="Z1550" s="11" t="s">
        <v>154</v>
      </c>
      <c r="AA1550" s="11" t="s">
        <v>154</v>
      </c>
      <c r="AD1550" t="str">
        <f t="shared" si="374"/>
        <v>2531+2531+2525+2523+2521+2524++</v>
      </c>
      <c r="AI1550" t="s">
        <v>323</v>
      </c>
      <c r="AJ1550" t="str">
        <f t="shared" si="375"/>
        <v>2531+2531+2525+2523+2521+2524</v>
      </c>
    </row>
    <row r="1551" spans="20:36" x14ac:dyDescent="0.15">
      <c r="T1551" s="11">
        <v>2537</v>
      </c>
      <c r="U1551" s="11">
        <v>2535</v>
      </c>
      <c r="V1551" s="11">
        <v>2531</v>
      </c>
      <c r="W1551" s="11">
        <v>2531</v>
      </c>
      <c r="X1551" s="11">
        <v>2527</v>
      </c>
      <c r="Y1551" s="11">
        <v>2530</v>
      </c>
      <c r="Z1551" s="11" t="s">
        <v>154</v>
      </c>
      <c r="AA1551" s="11" t="s">
        <v>154</v>
      </c>
      <c r="AD1551" t="str">
        <f t="shared" si="374"/>
        <v>2537+2535+2531+2531+2527+2530++</v>
      </c>
      <c r="AI1551" t="s">
        <v>324</v>
      </c>
      <c r="AJ1551" t="str">
        <f t="shared" si="375"/>
        <v>2537+2535+2531+2531+2527+2530</v>
      </c>
    </row>
    <row r="1552" spans="20:36" x14ac:dyDescent="0.15">
      <c r="T1552" s="11">
        <v>2545</v>
      </c>
      <c r="U1552" s="11">
        <v>2541</v>
      </c>
      <c r="V1552" s="11">
        <v>2539</v>
      </c>
      <c r="W1552" s="11">
        <v>2537</v>
      </c>
      <c r="X1552" s="11">
        <v>2534</v>
      </c>
      <c r="Y1552" s="11">
        <v>2533</v>
      </c>
      <c r="Z1552" s="11">
        <v>2537</v>
      </c>
      <c r="AA1552" s="11" t="s">
        <v>154</v>
      </c>
      <c r="AD1552" t="str">
        <f t="shared" si="374"/>
        <v>2545+2541+2539+2537+2534+2533+2537+</v>
      </c>
      <c r="AI1552" t="s">
        <v>325</v>
      </c>
      <c r="AJ1552" t="str">
        <f t="shared" si="375"/>
        <v>2545+2541+2539+2537+2534+2533+2537</v>
      </c>
    </row>
    <row r="1553" spans="20:36" x14ac:dyDescent="0.15">
      <c r="T1553" s="11">
        <v>2552</v>
      </c>
      <c r="U1553" s="11">
        <v>2550</v>
      </c>
      <c r="V1553" s="11">
        <v>2552</v>
      </c>
      <c r="W1553" s="11">
        <v>2539</v>
      </c>
      <c r="X1553" s="11">
        <v>2539</v>
      </c>
      <c r="Y1553" s="11">
        <v>2545</v>
      </c>
      <c r="Z1553" s="11">
        <v>2543</v>
      </c>
      <c r="AA1553" s="11" t="s">
        <v>154</v>
      </c>
      <c r="AD1553" t="str">
        <f t="shared" si="374"/>
        <v>2552+2550+2552+2539+2539+2545+2543+</v>
      </c>
      <c r="AI1553" t="s">
        <v>326</v>
      </c>
      <c r="AJ1553" t="str">
        <f t="shared" si="375"/>
        <v>2552+2550+2552+2539+2539+2545+2543</v>
      </c>
    </row>
    <row r="1554" spans="20:36" x14ac:dyDescent="0.15">
      <c r="T1554" s="11">
        <v>2559</v>
      </c>
      <c r="U1554" s="11">
        <v>2559</v>
      </c>
      <c r="V1554" s="11">
        <v>2555</v>
      </c>
      <c r="W1554" s="11">
        <v>2549</v>
      </c>
      <c r="X1554" s="11">
        <v>2546</v>
      </c>
      <c r="Y1554" s="11">
        <v>2547</v>
      </c>
      <c r="Z1554" s="11">
        <v>2546</v>
      </c>
      <c r="AA1554" s="11" t="s">
        <v>154</v>
      </c>
      <c r="AD1554" t="str">
        <f t="shared" si="374"/>
        <v>2559+2559+2555+2549+2546+2547+2546+</v>
      </c>
      <c r="AI1554" t="s">
        <v>327</v>
      </c>
      <c r="AJ1554" t="str">
        <f t="shared" si="375"/>
        <v>2559+2559+2555+2549+2546+2547+2546</v>
      </c>
    </row>
    <row r="1555" spans="20:36" x14ac:dyDescent="0.15">
      <c r="T1555" s="11">
        <v>2566</v>
      </c>
      <c r="U1555" s="11">
        <v>2562</v>
      </c>
      <c r="V1555" s="11">
        <v>2562</v>
      </c>
      <c r="W1555" s="11">
        <v>2553</v>
      </c>
      <c r="X1555" s="11">
        <v>2554</v>
      </c>
      <c r="Y1555" s="11">
        <v>2559</v>
      </c>
      <c r="Z1555" s="11">
        <v>2559</v>
      </c>
      <c r="AA1555" s="11" t="s">
        <v>154</v>
      </c>
      <c r="AD1555" t="str">
        <f t="shared" si="374"/>
        <v>2566+2562+2562+2553+2554+2559+2559+</v>
      </c>
      <c r="AI1555" t="s">
        <v>328</v>
      </c>
      <c r="AJ1555" t="str">
        <f t="shared" si="375"/>
        <v>2566+2562+2562+2553+2554+2559+2559</v>
      </c>
    </row>
    <row r="1556" spans="20:36" x14ac:dyDescent="0.15">
      <c r="T1556" s="11">
        <v>2573</v>
      </c>
      <c r="U1556" s="11">
        <v>2570</v>
      </c>
      <c r="V1556" s="11">
        <v>2567</v>
      </c>
      <c r="W1556" s="11">
        <v>2560</v>
      </c>
      <c r="X1556" s="11">
        <v>2564</v>
      </c>
      <c r="Y1556" s="11">
        <v>2563</v>
      </c>
      <c r="Z1556" s="11">
        <v>2566</v>
      </c>
      <c r="AA1556" s="11" t="s">
        <v>154</v>
      </c>
      <c r="AD1556" t="str">
        <f t="shared" si="374"/>
        <v>2573+2570+2567+2560+2564+2563+2566+</v>
      </c>
      <c r="AI1556" t="s">
        <v>329</v>
      </c>
      <c r="AJ1556" t="str">
        <f t="shared" si="375"/>
        <v>2573+2570+2567+2560+2564+2563+2566</v>
      </c>
    </row>
    <row r="1557" spans="20:36" x14ac:dyDescent="0.15">
      <c r="T1557" s="11">
        <v>2580</v>
      </c>
      <c r="U1557" s="11">
        <v>2574</v>
      </c>
      <c r="V1557" s="11">
        <v>2577</v>
      </c>
      <c r="W1557" s="11">
        <v>2571</v>
      </c>
      <c r="X1557" s="11">
        <v>2568</v>
      </c>
      <c r="Y1557" s="11">
        <v>2573</v>
      </c>
      <c r="Z1557" s="11">
        <v>2573</v>
      </c>
      <c r="AA1557" s="11" t="s">
        <v>154</v>
      </c>
      <c r="AD1557" t="str">
        <f t="shared" si="374"/>
        <v>2580+2574+2577+2571+2568+2573+2573+</v>
      </c>
      <c r="AI1557" t="s">
        <v>330</v>
      </c>
      <c r="AJ1557" t="str">
        <f t="shared" si="375"/>
        <v>2580+2574+2577+2571+2568+2573+2573</v>
      </c>
    </row>
    <row r="1558" spans="20:36" x14ac:dyDescent="0.15">
      <c r="T1558" s="11">
        <v>2588</v>
      </c>
      <c r="U1558" s="11">
        <v>2584</v>
      </c>
      <c r="V1558" s="11">
        <v>2585</v>
      </c>
      <c r="W1558" s="11">
        <v>2583</v>
      </c>
      <c r="X1558" s="11">
        <v>2574</v>
      </c>
      <c r="Y1558" s="11">
        <v>2577</v>
      </c>
      <c r="Z1558" s="11">
        <v>2580</v>
      </c>
      <c r="AA1558" s="11">
        <v>2577</v>
      </c>
      <c r="AD1558" t="str">
        <f t="shared" si="374"/>
        <v>2588+2584+2585+2583+2574+2577+2580+2577</v>
      </c>
      <c r="AI1558" t="s">
        <v>331</v>
      </c>
      <c r="AJ1558" t="str">
        <f t="shared" si="375"/>
        <v>2588+2584+2585+2583+2574+2577+2580+2577</v>
      </c>
    </row>
    <row r="1559" spans="20:36" x14ac:dyDescent="0.15">
      <c r="T1559" s="11">
        <v>2596</v>
      </c>
      <c r="U1559" s="11">
        <v>2591</v>
      </c>
      <c r="V1559" s="11">
        <v>2594</v>
      </c>
      <c r="W1559" s="11">
        <v>2592</v>
      </c>
      <c r="X1559" s="11">
        <v>2588</v>
      </c>
      <c r="Y1559" s="11">
        <v>2584</v>
      </c>
      <c r="Z1559" s="11">
        <v>2581</v>
      </c>
      <c r="AA1559" s="11">
        <v>2585</v>
      </c>
      <c r="AD1559" t="str">
        <f t="shared" si="374"/>
        <v>2596+2591+2594+2592+2588+2584+2581+2585</v>
      </c>
      <c r="AI1559" t="s">
        <v>332</v>
      </c>
      <c r="AJ1559" t="str">
        <f t="shared" si="375"/>
        <v>2596+2591+2594+2592+2588+2584+2581+2585</v>
      </c>
    </row>
    <row r="1560" spans="20:36" x14ac:dyDescent="0.15">
      <c r="T1560" s="11">
        <v>2604</v>
      </c>
      <c r="U1560" s="11">
        <v>2600</v>
      </c>
      <c r="V1560" s="11">
        <v>2599</v>
      </c>
      <c r="W1560" s="11">
        <v>2597</v>
      </c>
      <c r="X1560" s="11">
        <v>2593</v>
      </c>
      <c r="Y1560" s="11">
        <v>2592</v>
      </c>
      <c r="Z1560" s="11">
        <v>2591</v>
      </c>
      <c r="AA1560" s="11">
        <v>2596</v>
      </c>
      <c r="AD1560" t="str">
        <f t="shared" si="374"/>
        <v>2604+2600+2599+2597+2593+2592+2591+2596</v>
      </c>
      <c r="AI1560" t="s">
        <v>333</v>
      </c>
      <c r="AJ1560" t="str">
        <f t="shared" si="375"/>
        <v>2604+2600+2599+2597+2593+2592+2591+2596</v>
      </c>
    </row>
    <row r="1561" spans="20:36" x14ac:dyDescent="0.15">
      <c r="T1561" s="11">
        <v>2612</v>
      </c>
      <c r="U1561" s="11">
        <v>2607</v>
      </c>
      <c r="V1561" s="11">
        <v>2605</v>
      </c>
      <c r="W1561" s="11">
        <v>2608</v>
      </c>
      <c r="X1561" s="11">
        <v>2604</v>
      </c>
      <c r="Y1561" s="11">
        <v>2600</v>
      </c>
      <c r="Z1561" s="11">
        <v>2599</v>
      </c>
      <c r="AA1561" s="11">
        <v>2601</v>
      </c>
      <c r="AD1561" t="str">
        <f t="shared" si="374"/>
        <v>2612+2607+2605+2608+2604+2600+2599+2601</v>
      </c>
      <c r="AI1561" t="s">
        <v>334</v>
      </c>
      <c r="AJ1561" t="str">
        <f t="shared" si="375"/>
        <v>2612+2607+2605+2608+2604+2600+2599+2601</v>
      </c>
    </row>
    <row r="1562" spans="20:36" x14ac:dyDescent="0.15">
      <c r="T1562" s="11">
        <v>2620</v>
      </c>
      <c r="U1562" s="11">
        <v>2613</v>
      </c>
      <c r="V1562" s="11">
        <v>2616</v>
      </c>
      <c r="W1562" s="11">
        <v>2615</v>
      </c>
      <c r="X1562" s="11">
        <v>2607</v>
      </c>
      <c r="Y1562" s="11">
        <v>2608</v>
      </c>
      <c r="Z1562" s="11">
        <v>2612</v>
      </c>
      <c r="AA1562" s="11">
        <v>2608</v>
      </c>
      <c r="AD1562" t="str">
        <f t="shared" si="374"/>
        <v>2620+2613+2616+2615+2607+2608+2612+2608</v>
      </c>
      <c r="AI1562" t="s">
        <v>335</v>
      </c>
      <c r="AJ1562" t="str">
        <f t="shared" si="375"/>
        <v>2620+2613+2616+2615+2607+2608+2612+2608</v>
      </c>
    </row>
    <row r="1563" spans="20:36" x14ac:dyDescent="0.15">
      <c r="T1563" s="11">
        <v>2627</v>
      </c>
      <c r="U1563" s="11">
        <v>2623</v>
      </c>
      <c r="V1563" s="11">
        <v>2621</v>
      </c>
      <c r="W1563" s="11">
        <v>2624</v>
      </c>
      <c r="X1563" s="11">
        <v>2619</v>
      </c>
      <c r="Y1563" s="11">
        <v>2616</v>
      </c>
      <c r="Z1563" s="11">
        <v>2615</v>
      </c>
      <c r="AA1563" s="11">
        <v>2617</v>
      </c>
      <c r="AD1563" t="str">
        <f t="shared" si="374"/>
        <v>2627+2623+2621+2624+2619+2616+2615+2617</v>
      </c>
      <c r="AI1563" t="s">
        <v>249</v>
      </c>
      <c r="AJ1563" t="str">
        <f t="shared" si="375"/>
        <v>2627+2623+2621+2624+2619+2616+2615+2617</v>
      </c>
    </row>
    <row r="1564" spans="20:36" x14ac:dyDescent="0.15">
      <c r="T1564" s="11">
        <v>2635</v>
      </c>
      <c r="U1564" s="11">
        <v>2629</v>
      </c>
      <c r="V1564" s="11">
        <v>2632</v>
      </c>
      <c r="W1564" s="11">
        <v>2631</v>
      </c>
      <c r="X1564" s="11">
        <v>2623</v>
      </c>
      <c r="Y1564" s="11">
        <v>2624</v>
      </c>
      <c r="Z1564" s="11">
        <v>2627</v>
      </c>
      <c r="AA1564" s="11">
        <v>2624</v>
      </c>
      <c r="AD1564" t="str">
        <f t="shared" si="374"/>
        <v>2635+2629+2632+2631+2623+2624+2627+2624</v>
      </c>
      <c r="AI1564" t="s">
        <v>250</v>
      </c>
      <c r="AJ1564" t="str">
        <f t="shared" si="375"/>
        <v>2635+2629+2632+2631+2623+2624+2627+2624</v>
      </c>
    </row>
    <row r="1565" spans="20:36" x14ac:dyDescent="0.15">
      <c r="T1565" s="11">
        <v>2643</v>
      </c>
      <c r="U1565" s="11">
        <v>2639</v>
      </c>
      <c r="V1565" s="11">
        <v>2637</v>
      </c>
      <c r="W1565" s="11">
        <v>2639</v>
      </c>
      <c r="X1565" s="11">
        <v>2632</v>
      </c>
      <c r="Y1565" s="11">
        <v>2628</v>
      </c>
      <c r="Z1565" s="11">
        <v>2633</v>
      </c>
      <c r="AA1565" s="11">
        <v>2631</v>
      </c>
      <c r="AD1565" t="str">
        <f t="shared" si="374"/>
        <v>2643+2639+2637+2639+2632+2628+2633+2631</v>
      </c>
      <c r="AI1565" t="s">
        <v>396</v>
      </c>
      <c r="AJ1565" t="str">
        <f t="shared" si="375"/>
        <v>2643+2639+2637+2639+2632+2628+2633+2631</v>
      </c>
    </row>
    <row r="1566" spans="20:36" x14ac:dyDescent="0.15">
      <c r="T1566" s="8">
        <f>T1565+8</f>
        <v>2651</v>
      </c>
      <c r="U1566" s="8">
        <f>U1565+7</f>
        <v>2646</v>
      </c>
      <c r="V1566" s="8">
        <f>V1565+8</f>
        <v>2645</v>
      </c>
      <c r="W1566" s="8">
        <f>W1565+8</f>
        <v>2647</v>
      </c>
      <c r="X1566" s="8">
        <f>X1565+8</f>
        <v>2640</v>
      </c>
      <c r="Y1566" s="8">
        <f>Y1565+8</f>
        <v>2636</v>
      </c>
      <c r="Z1566" s="8">
        <f>Z1565+8</f>
        <v>2641</v>
      </c>
      <c r="AA1566" s="8">
        <f>AA1565+8</f>
        <v>2639</v>
      </c>
      <c r="AD1566" t="str">
        <f t="shared" si="374"/>
        <v>2651+2646+2645+2647+2640+2636+2641+2639</v>
      </c>
      <c r="AI1566" t="s">
        <v>397</v>
      </c>
      <c r="AJ1566" t="str">
        <f t="shared" si="375"/>
        <v>2651+2646+2645+2647+2640+2636+2641+2639</v>
      </c>
    </row>
    <row r="1567" spans="20:36" x14ac:dyDescent="0.15">
      <c r="T1567" s="8">
        <f t="shared" ref="T1567" si="376">T1566+8</f>
        <v>2659</v>
      </c>
      <c r="U1567" s="8">
        <f>U1566+8</f>
        <v>2654</v>
      </c>
      <c r="V1567" s="8">
        <f>V1566+8</f>
        <v>2653</v>
      </c>
      <c r="W1567" s="8">
        <f t="shared" ref="W1567:W1568" si="377">W1566+8</f>
        <v>2655</v>
      </c>
      <c r="X1567" s="8">
        <f t="shared" ref="X1567:X1568" si="378">X1566+8</f>
        <v>2648</v>
      </c>
      <c r="Y1567" s="8">
        <f t="shared" ref="Y1567:Y1568" si="379">Y1566+8</f>
        <v>2644</v>
      </c>
      <c r="Z1567" s="8">
        <f t="shared" ref="Z1567:Z1568" si="380">Z1566+8</f>
        <v>2649</v>
      </c>
      <c r="AA1567" s="8">
        <f t="shared" ref="AA1567:AA1568" si="381">AA1566+8</f>
        <v>2647</v>
      </c>
      <c r="AD1567" t="str">
        <f t="shared" si="374"/>
        <v>2659+2654+2653+2655+2648+2644+2649+2647</v>
      </c>
      <c r="AI1567" t="s">
        <v>398</v>
      </c>
      <c r="AJ1567" t="str">
        <f t="shared" si="375"/>
        <v>2659+2654+2653+2655+2648+2644+2649+2647</v>
      </c>
    </row>
    <row r="1568" spans="20:36" x14ac:dyDescent="0.15">
      <c r="T1568" s="8">
        <f>T1567+8</f>
        <v>2667</v>
      </c>
      <c r="U1568" s="8">
        <f>U1567+9</f>
        <v>2663</v>
      </c>
      <c r="V1568" s="8">
        <f>V1567+8</f>
        <v>2661</v>
      </c>
      <c r="W1568" s="8">
        <f t="shared" si="377"/>
        <v>2663</v>
      </c>
      <c r="X1568" s="8">
        <f t="shared" si="378"/>
        <v>2656</v>
      </c>
      <c r="Y1568" s="8">
        <f t="shared" si="379"/>
        <v>2652</v>
      </c>
      <c r="Z1568" s="8">
        <f t="shared" si="380"/>
        <v>2657</v>
      </c>
      <c r="AA1568" s="8">
        <f t="shared" si="381"/>
        <v>2655</v>
      </c>
      <c r="AD1568" t="str">
        <f t="shared" si="374"/>
        <v>2667+2663+2661+2663+2656+2652+2657+2655</v>
      </c>
      <c r="AI1568" t="s">
        <v>399</v>
      </c>
      <c r="AJ1568" t="str">
        <f t="shared" si="375"/>
        <v>2667+2663+2661+2663+2656+2652+2657+2655</v>
      </c>
    </row>
    <row r="1569" spans="20:36" x14ac:dyDescent="0.15">
      <c r="T1569" s="8"/>
      <c r="U1569" s="8"/>
      <c r="V1569" s="8"/>
      <c r="W1569" s="8"/>
      <c r="X1569" s="8"/>
      <c r="Y1569" s="8"/>
      <c r="Z1569" s="8"/>
      <c r="AA1569" s="8"/>
      <c r="AD1569" t="str">
        <f t="shared" si="374"/>
        <v>+++++++</v>
      </c>
      <c r="AJ1569">
        <f t="shared" si="375"/>
        <v>0</v>
      </c>
    </row>
    <row r="1570" spans="20:36" x14ac:dyDescent="0.15">
      <c r="T1570" s="8"/>
      <c r="U1570" s="8"/>
      <c r="V1570" s="8"/>
      <c r="W1570" s="8"/>
      <c r="X1570" s="8"/>
      <c r="Y1570" s="8"/>
      <c r="Z1570" s="8"/>
      <c r="AA1570" s="8"/>
      <c r="AD1570" t="str">
        <f t="shared" si="374"/>
        <v>+++++++</v>
      </c>
      <c r="AJ1570">
        <f t="shared" si="375"/>
        <v>0</v>
      </c>
    </row>
    <row r="1571" spans="20:36" x14ac:dyDescent="0.15">
      <c r="T1571" s="8"/>
      <c r="U1571" s="8"/>
      <c r="V1571" s="8"/>
      <c r="W1571" s="8"/>
      <c r="X1571" s="8"/>
      <c r="Y1571" s="8"/>
      <c r="Z1571" s="8"/>
      <c r="AA1571" s="8"/>
      <c r="AD1571" t="str">
        <f t="shared" si="374"/>
        <v>+++++++</v>
      </c>
      <c r="AJ1571">
        <f t="shared" si="375"/>
        <v>0</v>
      </c>
    </row>
    <row r="1572" spans="20:36" x14ac:dyDescent="0.15">
      <c r="T1572" s="11">
        <v>2004</v>
      </c>
      <c r="U1572" s="11">
        <v>2002</v>
      </c>
      <c r="V1572" s="11">
        <v>2001</v>
      </c>
      <c r="W1572" s="11">
        <v>2001</v>
      </c>
      <c r="X1572" s="11" t="s">
        <v>154</v>
      </c>
      <c r="Y1572" s="11" t="s">
        <v>154</v>
      </c>
      <c r="Z1572" s="11" t="s">
        <v>154</v>
      </c>
      <c r="AA1572" s="11" t="s">
        <v>154</v>
      </c>
      <c r="AD1572" t="str">
        <f t="shared" si="374"/>
        <v>2004+2002+2001+2001++++</v>
      </c>
      <c r="AI1572" t="s">
        <v>308</v>
      </c>
      <c r="AJ1572" t="str">
        <f t="shared" si="375"/>
        <v>2004+2002+2001+2001</v>
      </c>
    </row>
    <row r="1573" spans="20:36" x14ac:dyDescent="0.15">
      <c r="T1573" s="11">
        <v>2501</v>
      </c>
      <c r="U1573" s="11">
        <v>2005</v>
      </c>
      <c r="V1573" s="11">
        <v>2004</v>
      </c>
      <c r="W1573" s="11">
        <v>2002</v>
      </c>
      <c r="X1573" s="11">
        <v>2504</v>
      </c>
      <c r="Y1573" s="11" t="s">
        <v>154</v>
      </c>
      <c r="Z1573" s="11" t="s">
        <v>154</v>
      </c>
      <c r="AA1573" s="11" t="s">
        <v>154</v>
      </c>
      <c r="AD1573" t="str">
        <f t="shared" si="374"/>
        <v>2501+2005+2004+2002+2504+++</v>
      </c>
      <c r="AI1573" t="s">
        <v>309</v>
      </c>
      <c r="AJ1573" t="str">
        <f t="shared" si="375"/>
        <v>2501+2005+2004+2002+2504</v>
      </c>
    </row>
    <row r="1574" spans="20:36" x14ac:dyDescent="0.15">
      <c r="T1574" s="11">
        <v>2508</v>
      </c>
      <c r="U1574" s="11">
        <v>2506</v>
      </c>
      <c r="V1574" s="11">
        <v>2501</v>
      </c>
      <c r="W1574" s="11">
        <v>2504</v>
      </c>
      <c r="X1574" s="11">
        <v>2500</v>
      </c>
      <c r="Y1574" s="11" t="s">
        <v>154</v>
      </c>
      <c r="Z1574" s="11" t="s">
        <v>154</v>
      </c>
      <c r="AA1574" s="11" t="s">
        <v>154</v>
      </c>
      <c r="AD1574" t="str">
        <f t="shared" si="374"/>
        <v>2508+2506+2501+2504+2500+++</v>
      </c>
      <c r="AI1574" t="s">
        <v>310</v>
      </c>
      <c r="AJ1574" t="str">
        <f t="shared" si="375"/>
        <v>2508+2506+2501+2504+2500</v>
      </c>
    </row>
    <row r="1575" spans="20:36" x14ac:dyDescent="0.15">
      <c r="T1575" s="11">
        <v>2512</v>
      </c>
      <c r="U1575" s="11">
        <v>2510</v>
      </c>
      <c r="V1575" s="11">
        <v>2507</v>
      </c>
      <c r="W1575" s="11">
        <v>2509</v>
      </c>
      <c r="X1575" s="11">
        <v>2505</v>
      </c>
      <c r="Y1575" s="11" t="s">
        <v>154</v>
      </c>
      <c r="Z1575" s="11" t="s">
        <v>154</v>
      </c>
      <c r="AA1575" s="11" t="s">
        <v>154</v>
      </c>
      <c r="AD1575" t="str">
        <f t="shared" si="374"/>
        <v>2512+2510+2507+2509+2505+++</v>
      </c>
      <c r="AI1575" t="s">
        <v>311</v>
      </c>
      <c r="AJ1575" t="str">
        <f t="shared" si="375"/>
        <v>2512+2510+2507+2509+2505</v>
      </c>
    </row>
    <row r="1576" spans="20:36" x14ac:dyDescent="0.15">
      <c r="T1576" s="11">
        <v>2520</v>
      </c>
      <c r="U1576" s="11">
        <v>2516</v>
      </c>
      <c r="V1576" s="11">
        <v>2510</v>
      </c>
      <c r="W1576" s="11">
        <v>2511</v>
      </c>
      <c r="X1576" s="11">
        <v>2510</v>
      </c>
      <c r="Y1576" s="11">
        <v>2512</v>
      </c>
      <c r="Z1576" s="11" t="s">
        <v>154</v>
      </c>
      <c r="AA1576" s="11" t="s">
        <v>154</v>
      </c>
      <c r="AD1576" t="str">
        <f t="shared" si="374"/>
        <v>2520+2516+2510+2511+2510+2512++</v>
      </c>
      <c r="AI1576" t="s">
        <v>159</v>
      </c>
      <c r="AJ1576" t="str">
        <f t="shared" si="375"/>
        <v>2520+2516+2510+2511+2510+2512</v>
      </c>
    </row>
    <row r="1577" spans="20:36" x14ac:dyDescent="0.15">
      <c r="T1577" s="11">
        <v>2526</v>
      </c>
      <c r="U1577" s="11">
        <v>2523</v>
      </c>
      <c r="V1577" s="11">
        <v>2517</v>
      </c>
      <c r="W1577" s="11">
        <v>2518</v>
      </c>
      <c r="X1577" s="11">
        <v>2517</v>
      </c>
      <c r="Y1577" s="11">
        <v>2520</v>
      </c>
      <c r="Z1577" s="11" t="s">
        <v>154</v>
      </c>
      <c r="AA1577" s="11" t="s">
        <v>154</v>
      </c>
      <c r="AD1577" t="str">
        <f t="shared" si="374"/>
        <v>2526+2523+2517+2518+2517+2520++</v>
      </c>
      <c r="AI1577" t="s">
        <v>160</v>
      </c>
      <c r="AJ1577" t="str">
        <f t="shared" si="375"/>
        <v>2526+2523+2517+2518+2517+2520</v>
      </c>
    </row>
    <row r="1578" spans="20:36" x14ac:dyDescent="0.15">
      <c r="T1578" s="11">
        <v>2532</v>
      </c>
      <c r="U1578" s="11">
        <v>2528</v>
      </c>
      <c r="V1578" s="11">
        <v>2521</v>
      </c>
      <c r="W1578" s="11">
        <v>2522</v>
      </c>
      <c r="X1578" s="11">
        <v>2521</v>
      </c>
      <c r="Y1578" s="11">
        <v>2522</v>
      </c>
      <c r="Z1578" s="11" t="s">
        <v>154</v>
      </c>
      <c r="AA1578" s="11" t="s">
        <v>154</v>
      </c>
      <c r="AD1578" t="str">
        <f t="shared" si="374"/>
        <v>2532+2528+2521+2522+2521+2522++</v>
      </c>
      <c r="AI1578" t="s">
        <v>161</v>
      </c>
      <c r="AJ1578" t="str">
        <f t="shared" si="375"/>
        <v>2532+2528+2521+2522+2521+2522</v>
      </c>
    </row>
    <row r="1579" spans="20:36" x14ac:dyDescent="0.15">
      <c r="T1579" s="11">
        <v>2538</v>
      </c>
      <c r="U1579" s="11">
        <v>2536</v>
      </c>
      <c r="V1579" s="11">
        <v>2532</v>
      </c>
      <c r="W1579" s="11">
        <v>2528</v>
      </c>
      <c r="X1579" s="11">
        <v>2527</v>
      </c>
      <c r="Y1579" s="11">
        <v>2530</v>
      </c>
      <c r="Z1579" s="11" t="s">
        <v>154</v>
      </c>
      <c r="AA1579" s="11" t="s">
        <v>154</v>
      </c>
      <c r="AD1579" t="str">
        <f t="shared" si="374"/>
        <v>2538+2536+2532+2528+2527+2530++</v>
      </c>
      <c r="AI1579" t="s">
        <v>162</v>
      </c>
      <c r="AJ1579" t="str">
        <f t="shared" si="375"/>
        <v>2538+2536+2532+2528+2527+2530</v>
      </c>
    </row>
    <row r="1580" spans="20:36" x14ac:dyDescent="0.15">
      <c r="T1580" s="11">
        <v>2544</v>
      </c>
      <c r="U1580" s="11">
        <v>2543</v>
      </c>
      <c r="V1580" s="11">
        <v>2544</v>
      </c>
      <c r="W1580" s="11">
        <v>2534</v>
      </c>
      <c r="X1580" s="11">
        <v>2533</v>
      </c>
      <c r="Y1580" s="11">
        <v>2535</v>
      </c>
      <c r="Z1580" s="11">
        <v>2534</v>
      </c>
      <c r="AA1580" s="11" t="s">
        <v>154</v>
      </c>
      <c r="AD1580" t="str">
        <f t="shared" si="374"/>
        <v>2544+2543+2544+2534+2533+2535+2534+</v>
      </c>
      <c r="AI1580" t="s">
        <v>312</v>
      </c>
      <c r="AJ1580" t="str">
        <f t="shared" si="375"/>
        <v>2544+2543+2544+2534+2533+2535+2534</v>
      </c>
    </row>
    <row r="1581" spans="20:36" x14ac:dyDescent="0.15">
      <c r="T1581" s="11">
        <v>2551</v>
      </c>
      <c r="U1581" s="11">
        <v>2548</v>
      </c>
      <c r="V1581" s="11">
        <v>2546</v>
      </c>
      <c r="W1581" s="11">
        <v>2540</v>
      </c>
      <c r="X1581" s="11">
        <v>2544</v>
      </c>
      <c r="Y1581" s="11">
        <v>2539</v>
      </c>
      <c r="Z1581" s="11">
        <v>2542</v>
      </c>
      <c r="AA1581" s="11" t="s">
        <v>154</v>
      </c>
      <c r="AD1581" t="str">
        <f t="shared" si="374"/>
        <v>2551+2548+2546+2540+2544+2539+2542+</v>
      </c>
      <c r="AI1581" t="s">
        <v>313</v>
      </c>
      <c r="AJ1581" t="str">
        <f t="shared" si="375"/>
        <v>2551+2548+2546+2540+2544+2539+2542</v>
      </c>
    </row>
    <row r="1582" spans="20:36" x14ac:dyDescent="0.15">
      <c r="T1582" s="11">
        <v>2558</v>
      </c>
      <c r="U1582" s="11">
        <v>2557</v>
      </c>
      <c r="V1582" s="11">
        <v>2556</v>
      </c>
      <c r="W1582" s="11">
        <v>2551</v>
      </c>
      <c r="X1582" s="11">
        <v>2546</v>
      </c>
      <c r="Y1582" s="11">
        <v>2547</v>
      </c>
      <c r="Z1582" s="11">
        <v>2546</v>
      </c>
      <c r="AA1582" s="11" t="s">
        <v>154</v>
      </c>
      <c r="AD1582" t="str">
        <f t="shared" si="374"/>
        <v>2558+2557+2556+2551+2546+2547+2546+</v>
      </c>
      <c r="AI1582" t="s">
        <v>314</v>
      </c>
      <c r="AJ1582" t="str">
        <f t="shared" si="375"/>
        <v>2558+2557+2556+2551+2546+2547+2546</v>
      </c>
    </row>
    <row r="1583" spans="20:36" x14ac:dyDescent="0.15">
      <c r="T1583" s="11">
        <v>2565</v>
      </c>
      <c r="U1583" s="11">
        <v>2562</v>
      </c>
      <c r="V1583" s="11">
        <v>2563</v>
      </c>
      <c r="W1583" s="11">
        <v>2553</v>
      </c>
      <c r="X1583" s="11">
        <v>2554</v>
      </c>
      <c r="Y1583" s="11">
        <v>2558</v>
      </c>
      <c r="Z1583" s="11">
        <v>2553</v>
      </c>
      <c r="AA1583" s="11" t="s">
        <v>154</v>
      </c>
      <c r="AD1583" t="str">
        <f t="shared" si="374"/>
        <v>2565+2562+2563+2553+2554+2558+2553+</v>
      </c>
      <c r="AI1583" t="s">
        <v>315</v>
      </c>
      <c r="AJ1583" t="str">
        <f t="shared" si="375"/>
        <v>2565+2562+2563+2553+2554+2558+2553</v>
      </c>
    </row>
    <row r="1584" spans="20:36" x14ac:dyDescent="0.15">
      <c r="T1584" s="11">
        <v>2572</v>
      </c>
      <c r="U1584" s="11">
        <v>2571</v>
      </c>
      <c r="V1584" s="11">
        <v>2567</v>
      </c>
      <c r="W1584" s="11">
        <v>2563</v>
      </c>
      <c r="X1584" s="11">
        <v>2560</v>
      </c>
      <c r="Y1584" s="11">
        <v>2561</v>
      </c>
      <c r="Z1584" s="11">
        <v>2565</v>
      </c>
      <c r="AA1584" s="11" t="s">
        <v>154</v>
      </c>
      <c r="AD1584" t="str">
        <f t="shared" si="374"/>
        <v>2572+2571+2567+2563+2560+2561+2565+</v>
      </c>
      <c r="AI1584" t="s">
        <v>316</v>
      </c>
      <c r="AJ1584" t="str">
        <f t="shared" si="375"/>
        <v>2572+2571+2567+2563+2560+2561+2565</v>
      </c>
    </row>
    <row r="1585" spans="20:36" x14ac:dyDescent="0.15">
      <c r="T1585" s="11">
        <v>2579</v>
      </c>
      <c r="U1585" s="11">
        <v>2576</v>
      </c>
      <c r="V1585" s="11">
        <v>2574</v>
      </c>
      <c r="W1585" s="11">
        <v>2570</v>
      </c>
      <c r="X1585" s="11">
        <v>2572</v>
      </c>
      <c r="Y1585" s="11">
        <v>2567</v>
      </c>
      <c r="Z1585" s="11">
        <v>2568</v>
      </c>
      <c r="AA1585" s="11" t="s">
        <v>154</v>
      </c>
      <c r="AD1585" t="str">
        <f t="shared" si="374"/>
        <v>2579+2576+2574+2570+2572+2567+2568+</v>
      </c>
      <c r="AI1585" t="s">
        <v>317</v>
      </c>
      <c r="AJ1585" t="str">
        <f t="shared" si="375"/>
        <v>2579+2576+2574+2570+2572+2567+2568</v>
      </c>
    </row>
    <row r="1586" spans="20:36" x14ac:dyDescent="0.15">
      <c r="T1586" s="11">
        <v>2587</v>
      </c>
      <c r="U1586" s="11">
        <v>2585</v>
      </c>
      <c r="V1586" s="11">
        <v>2583</v>
      </c>
      <c r="W1586" s="11">
        <v>2583</v>
      </c>
      <c r="X1586" s="11">
        <v>2576</v>
      </c>
      <c r="Y1586" s="11">
        <v>2574</v>
      </c>
      <c r="Z1586" s="11">
        <v>2577</v>
      </c>
      <c r="AA1586" s="11">
        <v>2577</v>
      </c>
      <c r="AD1586" t="str">
        <f t="shared" si="374"/>
        <v>2587+2585+2583+2583+2576+2574+2577+2577</v>
      </c>
      <c r="AI1586" t="s">
        <v>169</v>
      </c>
      <c r="AJ1586" t="str">
        <f t="shared" si="375"/>
        <v>2587+2585+2583+2583+2576+2574+2577+2577</v>
      </c>
    </row>
    <row r="1587" spans="20:36" x14ac:dyDescent="0.15">
      <c r="T1587" s="11">
        <v>2595</v>
      </c>
      <c r="U1587" s="11">
        <v>2589</v>
      </c>
      <c r="V1587" s="11">
        <v>2591</v>
      </c>
      <c r="W1587" s="11">
        <v>2592</v>
      </c>
      <c r="X1587" s="11">
        <v>2585</v>
      </c>
      <c r="Y1587" s="11">
        <v>2587</v>
      </c>
      <c r="Z1587" s="11">
        <v>2586</v>
      </c>
      <c r="AA1587" s="11">
        <v>2584</v>
      </c>
      <c r="AD1587" t="str">
        <f t="shared" si="374"/>
        <v>2595+2589+2591+2592+2585+2587+2586+2584</v>
      </c>
      <c r="AI1587" t="s">
        <v>170</v>
      </c>
      <c r="AJ1587" t="str">
        <f t="shared" si="375"/>
        <v>2595+2589+2591+2592+2585+2587+2586+2584</v>
      </c>
    </row>
    <row r="1588" spans="20:36" x14ac:dyDescent="0.15">
      <c r="T1588" s="11">
        <v>2603</v>
      </c>
      <c r="U1588" s="11">
        <v>2602</v>
      </c>
      <c r="V1588" s="11">
        <v>2597</v>
      </c>
      <c r="W1588" s="11">
        <v>2599</v>
      </c>
      <c r="X1588" s="11">
        <v>2593</v>
      </c>
      <c r="Y1588" s="11">
        <v>2589</v>
      </c>
      <c r="Z1588" s="11">
        <v>2595</v>
      </c>
      <c r="AA1588" s="11">
        <v>2595</v>
      </c>
      <c r="AD1588" t="str">
        <f t="shared" si="374"/>
        <v>2603+2602+2597+2599+2593+2589+2595+2595</v>
      </c>
      <c r="AI1588" t="s">
        <v>171</v>
      </c>
      <c r="AJ1588" t="str">
        <f t="shared" si="375"/>
        <v>2603+2602+2597+2599+2593+2589+2595+2595</v>
      </c>
    </row>
    <row r="1589" spans="20:36" x14ac:dyDescent="0.15">
      <c r="T1589" s="11">
        <v>2611</v>
      </c>
      <c r="U1589" s="11">
        <v>2610</v>
      </c>
      <c r="V1589" s="11">
        <v>2608</v>
      </c>
      <c r="W1589" s="11">
        <v>2607</v>
      </c>
      <c r="X1589" s="11">
        <v>2601</v>
      </c>
      <c r="Y1589" s="11">
        <v>2597</v>
      </c>
      <c r="Z1589" s="11">
        <v>2603</v>
      </c>
      <c r="AA1589" s="11">
        <v>2599</v>
      </c>
      <c r="AD1589" t="str">
        <f t="shared" si="374"/>
        <v>2611+2610+2608+2607+2601+2597+2603+2599</v>
      </c>
      <c r="AI1589" t="s">
        <v>172</v>
      </c>
      <c r="AJ1589" t="str">
        <f t="shared" si="375"/>
        <v>2611+2610+2608+2607+2601+2597+2603+2599</v>
      </c>
    </row>
    <row r="1590" spans="20:36" x14ac:dyDescent="0.15">
      <c r="T1590" s="11">
        <v>2619</v>
      </c>
      <c r="U1590" s="11">
        <v>2615</v>
      </c>
      <c r="V1590" s="11">
        <v>2613</v>
      </c>
      <c r="W1590" s="11">
        <v>2615</v>
      </c>
      <c r="X1590" s="11">
        <v>2608</v>
      </c>
      <c r="Y1590" s="11">
        <v>2611</v>
      </c>
      <c r="Z1590" s="11">
        <v>2609</v>
      </c>
      <c r="AA1590" s="11">
        <v>2607</v>
      </c>
      <c r="AD1590" t="str">
        <f t="shared" si="374"/>
        <v>2619+2615+2613+2615+2608+2611+2609+2607</v>
      </c>
      <c r="AI1590" t="s">
        <v>173</v>
      </c>
      <c r="AJ1590" t="str">
        <f t="shared" si="375"/>
        <v>2619+2615+2613+2615+2608+2611+2609+2607</v>
      </c>
    </row>
    <row r="1591" spans="20:36" x14ac:dyDescent="0.15">
      <c r="T1591" s="11">
        <v>2627</v>
      </c>
      <c r="U1591" s="11">
        <v>2623</v>
      </c>
      <c r="V1591" s="11">
        <v>2621</v>
      </c>
      <c r="W1591" s="11">
        <v>2623</v>
      </c>
      <c r="X1591" s="11">
        <v>2616</v>
      </c>
      <c r="Y1591" s="11">
        <v>2619</v>
      </c>
      <c r="Z1591" s="11">
        <v>2617</v>
      </c>
      <c r="AA1591" s="11">
        <v>2615</v>
      </c>
      <c r="AD1591" t="str">
        <f t="shared" si="374"/>
        <v>2627+2623+2621+2623+2616+2619+2617+2615</v>
      </c>
      <c r="AI1591" t="s">
        <v>174</v>
      </c>
      <c r="AJ1591" t="str">
        <f t="shared" si="375"/>
        <v>2627+2623+2621+2623+2616+2619+2617+2615</v>
      </c>
    </row>
    <row r="1592" spans="20:36" x14ac:dyDescent="0.15">
      <c r="T1592" s="11">
        <v>2635</v>
      </c>
      <c r="U1592" s="11">
        <v>2631</v>
      </c>
      <c r="V1592" s="11">
        <v>2629</v>
      </c>
      <c r="W1592" s="11">
        <v>2631</v>
      </c>
      <c r="X1592" s="11">
        <v>2624</v>
      </c>
      <c r="Y1592" s="11">
        <v>2627</v>
      </c>
      <c r="Z1592" s="11">
        <v>2625</v>
      </c>
      <c r="AA1592" s="11">
        <v>2623</v>
      </c>
      <c r="AD1592" t="str">
        <f t="shared" si="374"/>
        <v>2635+2631+2629+2631+2624+2627+2625+2623</v>
      </c>
      <c r="AI1592" t="s">
        <v>175</v>
      </c>
      <c r="AJ1592" t="str">
        <f t="shared" si="375"/>
        <v>2635+2631+2629+2631+2624+2627+2625+2623</v>
      </c>
    </row>
    <row r="1593" spans="20:36" x14ac:dyDescent="0.15">
      <c r="T1593" s="11">
        <v>2643</v>
      </c>
      <c r="U1593" s="11">
        <v>2637</v>
      </c>
      <c r="V1593" s="11">
        <v>2637</v>
      </c>
      <c r="W1593" s="11">
        <v>2639</v>
      </c>
      <c r="X1593" s="11">
        <v>2630</v>
      </c>
      <c r="Y1593" s="11">
        <v>2627</v>
      </c>
      <c r="Z1593" s="11">
        <v>2633</v>
      </c>
      <c r="AA1593" s="11">
        <v>2635</v>
      </c>
      <c r="AD1593" t="str">
        <f t="shared" si="374"/>
        <v>2643+2637+2637+2639+2630+2627+2633+2635</v>
      </c>
      <c r="AI1593" t="s">
        <v>176</v>
      </c>
      <c r="AJ1593" t="str">
        <f t="shared" si="375"/>
        <v>2643+2637+2637+2639+2630+2627+2633+2635</v>
      </c>
    </row>
    <row r="1594" spans="20:36" x14ac:dyDescent="0.15">
      <c r="T1594" s="8">
        <f>T1593+8</f>
        <v>2651</v>
      </c>
      <c r="U1594" s="8">
        <f>U1593+7</f>
        <v>2644</v>
      </c>
      <c r="V1594" s="8">
        <f>V1593+8</f>
        <v>2645</v>
      </c>
      <c r="W1594" s="8">
        <f>W1593+8</f>
        <v>2647</v>
      </c>
      <c r="X1594" s="8">
        <f>X1593+8</f>
        <v>2638</v>
      </c>
      <c r="Y1594" s="8">
        <f>Y1593+8</f>
        <v>2635</v>
      </c>
      <c r="Z1594" s="8">
        <f>Z1593+8</f>
        <v>2641</v>
      </c>
      <c r="AA1594" s="8">
        <f>AA1593+8</f>
        <v>2643</v>
      </c>
      <c r="AD1594" t="str">
        <f t="shared" si="374"/>
        <v>2651+2644+2645+2647+2638+2635+2641+2643</v>
      </c>
      <c r="AI1594" t="s">
        <v>177</v>
      </c>
      <c r="AJ1594" t="str">
        <f t="shared" si="375"/>
        <v>2651+2644+2645+2647+2638+2635+2641+2643</v>
      </c>
    </row>
    <row r="1595" spans="20:36" x14ac:dyDescent="0.15">
      <c r="T1595" s="8">
        <f t="shared" ref="T1595" si="382">T1594+8</f>
        <v>2659</v>
      </c>
      <c r="U1595" s="8">
        <f>U1594+8</f>
        <v>2652</v>
      </c>
      <c r="V1595" s="8">
        <f>V1594+8</f>
        <v>2653</v>
      </c>
      <c r="W1595" s="8">
        <f t="shared" ref="W1595:W1596" si="383">W1594+8</f>
        <v>2655</v>
      </c>
      <c r="X1595" s="8">
        <f t="shared" ref="X1595:X1596" si="384">X1594+8</f>
        <v>2646</v>
      </c>
      <c r="Y1595" s="8">
        <f t="shared" ref="Y1595:Y1596" si="385">Y1594+8</f>
        <v>2643</v>
      </c>
      <c r="Z1595" s="8">
        <f t="shared" ref="Z1595:Z1596" si="386">Z1594+8</f>
        <v>2649</v>
      </c>
      <c r="AA1595" s="8">
        <f t="shared" ref="AA1595:AA1596" si="387">AA1594+8</f>
        <v>2651</v>
      </c>
      <c r="AD1595" t="str">
        <f t="shared" si="374"/>
        <v>2659+2652+2653+2655+2646+2643+2649+2651</v>
      </c>
      <c r="AI1595" t="s">
        <v>178</v>
      </c>
      <c r="AJ1595" t="str">
        <f t="shared" si="375"/>
        <v>2659+2652+2653+2655+2646+2643+2649+2651</v>
      </c>
    </row>
    <row r="1596" spans="20:36" x14ac:dyDescent="0.15">
      <c r="T1596" s="8">
        <f>T1595+8</f>
        <v>2667</v>
      </c>
      <c r="U1596" s="8">
        <f>U1595+9</f>
        <v>2661</v>
      </c>
      <c r="V1596" s="8">
        <f>V1595+8</f>
        <v>2661</v>
      </c>
      <c r="W1596" s="8">
        <f t="shared" si="383"/>
        <v>2663</v>
      </c>
      <c r="X1596" s="8">
        <f t="shared" si="384"/>
        <v>2654</v>
      </c>
      <c r="Y1596" s="8">
        <f t="shared" si="385"/>
        <v>2651</v>
      </c>
      <c r="Z1596" s="8">
        <f t="shared" si="386"/>
        <v>2657</v>
      </c>
      <c r="AA1596" s="8">
        <f t="shared" si="387"/>
        <v>2659</v>
      </c>
      <c r="AD1596" t="str">
        <f t="shared" si="374"/>
        <v>2667+2661+2661+2663+2654+2651+2657+2659</v>
      </c>
      <c r="AI1596" t="s">
        <v>179</v>
      </c>
      <c r="AJ1596" t="str">
        <f t="shared" si="375"/>
        <v>2667+2661+2661+2663+2654+2651+2657+2659</v>
      </c>
    </row>
    <row r="1597" spans="20:36" x14ac:dyDescent="0.15">
      <c r="T1597" s="8"/>
      <c r="U1597" s="8"/>
      <c r="V1597" s="8"/>
      <c r="W1597" s="8"/>
      <c r="X1597" s="8"/>
      <c r="Y1597" s="8"/>
      <c r="Z1597" s="8"/>
      <c r="AA1597" s="8"/>
      <c r="AD1597" t="str">
        <f t="shared" si="374"/>
        <v>+++++++</v>
      </c>
      <c r="AJ1597">
        <f t="shared" si="375"/>
        <v>0</v>
      </c>
    </row>
    <row r="1598" spans="20:36" x14ac:dyDescent="0.15">
      <c r="T1598" s="8"/>
      <c r="U1598" s="8"/>
      <c r="V1598" s="8"/>
      <c r="W1598" s="8"/>
      <c r="X1598" s="8"/>
      <c r="Y1598" s="8"/>
      <c r="Z1598" s="8"/>
      <c r="AA1598" s="8"/>
      <c r="AD1598" t="str">
        <f t="shared" si="374"/>
        <v>+++++++</v>
      </c>
      <c r="AJ1598">
        <f t="shared" si="375"/>
        <v>0</v>
      </c>
    </row>
    <row r="1599" spans="20:36" x14ac:dyDescent="0.15">
      <c r="T1599" s="8"/>
      <c r="U1599" s="8"/>
      <c r="V1599" s="8"/>
      <c r="W1599" s="8"/>
      <c r="X1599" s="8"/>
      <c r="Y1599" s="8"/>
      <c r="Z1599" s="8"/>
      <c r="AA1599" s="8"/>
      <c r="AD1599" t="str">
        <f t="shared" si="374"/>
        <v>+++++++</v>
      </c>
      <c r="AJ1599">
        <f t="shared" si="375"/>
        <v>0</v>
      </c>
    </row>
    <row r="1600" spans="20:36" x14ac:dyDescent="0.15">
      <c r="T1600" s="11">
        <v>2004</v>
      </c>
      <c r="U1600" s="11">
        <v>2000</v>
      </c>
      <c r="V1600" s="11">
        <v>2001</v>
      </c>
      <c r="W1600" s="11">
        <v>2001</v>
      </c>
      <c r="X1600" s="11" t="s">
        <v>154</v>
      </c>
      <c r="Y1600" s="11" t="s">
        <v>154</v>
      </c>
      <c r="Z1600" s="11" t="s">
        <v>154</v>
      </c>
      <c r="AA1600" s="11" t="s">
        <v>154</v>
      </c>
      <c r="AD1600" t="str">
        <f t="shared" si="374"/>
        <v>2004+2000+2001+2001++++</v>
      </c>
      <c r="AI1600" t="s">
        <v>230</v>
      </c>
      <c r="AJ1600" t="str">
        <f t="shared" si="375"/>
        <v>2004+2000+2001+2001</v>
      </c>
    </row>
    <row r="1601" spans="20:36" x14ac:dyDescent="0.15">
      <c r="T1601" s="11">
        <v>2501</v>
      </c>
      <c r="U1601" s="11">
        <v>2503</v>
      </c>
      <c r="V1601" s="11">
        <v>2001</v>
      </c>
      <c r="W1601" s="11">
        <v>2004</v>
      </c>
      <c r="X1601" s="11">
        <v>2005</v>
      </c>
      <c r="Y1601" s="11" t="s">
        <v>154</v>
      </c>
      <c r="Z1601" s="11" t="s">
        <v>154</v>
      </c>
      <c r="AA1601" s="11" t="s">
        <v>154</v>
      </c>
      <c r="AD1601" t="str">
        <f t="shared" si="374"/>
        <v>2501+2503+2001+2004+2005+++</v>
      </c>
      <c r="AI1601" t="s">
        <v>336</v>
      </c>
      <c r="AJ1601" t="str">
        <f t="shared" si="375"/>
        <v>2501+2503+2001+2004+2005</v>
      </c>
    </row>
    <row r="1602" spans="20:36" x14ac:dyDescent="0.15">
      <c r="T1602" s="11">
        <v>2508</v>
      </c>
      <c r="U1602" s="11">
        <v>2505</v>
      </c>
      <c r="V1602" s="11">
        <v>2500</v>
      </c>
      <c r="W1602" s="11">
        <v>2504</v>
      </c>
      <c r="X1602" s="11">
        <v>2501</v>
      </c>
      <c r="Y1602" s="11" t="s">
        <v>154</v>
      </c>
      <c r="Z1602" s="11" t="s">
        <v>154</v>
      </c>
      <c r="AA1602" s="11" t="s">
        <v>154</v>
      </c>
      <c r="AD1602" t="str">
        <f t="shared" si="374"/>
        <v>2508+2505+2500+2504+2501+++</v>
      </c>
      <c r="AI1602" t="s">
        <v>256</v>
      </c>
      <c r="AJ1602" t="str">
        <f t="shared" si="375"/>
        <v>2508+2505+2500+2504+2501</v>
      </c>
    </row>
    <row r="1603" spans="20:36" x14ac:dyDescent="0.15">
      <c r="T1603" s="11">
        <v>2512</v>
      </c>
      <c r="U1603" s="11">
        <v>2514</v>
      </c>
      <c r="V1603" s="11">
        <v>2508</v>
      </c>
      <c r="W1603" s="11">
        <v>2506</v>
      </c>
      <c r="X1603" s="11">
        <v>2505</v>
      </c>
      <c r="Y1603" s="11" t="s">
        <v>154</v>
      </c>
      <c r="Z1603" s="11" t="s">
        <v>154</v>
      </c>
      <c r="AA1603" s="11" t="s">
        <v>154</v>
      </c>
      <c r="AD1603" t="str">
        <f t="shared" si="374"/>
        <v>2512+2514+2508+2506+2505+++</v>
      </c>
      <c r="AI1603" t="s">
        <v>422</v>
      </c>
      <c r="AJ1603" t="str">
        <f t="shared" si="375"/>
        <v>2512+2514+2508+2506+2505</v>
      </c>
    </row>
    <row r="1604" spans="20:36" x14ac:dyDescent="0.15">
      <c r="T1604" s="11">
        <v>2520</v>
      </c>
      <c r="U1604" s="11">
        <v>2515</v>
      </c>
      <c r="V1604" s="11">
        <v>2510</v>
      </c>
      <c r="W1604" s="11">
        <v>2512</v>
      </c>
      <c r="X1604" s="11">
        <v>2512</v>
      </c>
      <c r="Y1604" s="11">
        <v>2514</v>
      </c>
      <c r="Z1604" s="11" t="s">
        <v>154</v>
      </c>
      <c r="AA1604" s="11" t="s">
        <v>154</v>
      </c>
      <c r="AD1604" t="str">
        <f t="shared" si="374"/>
        <v>2520+2515+2510+2512+2512+2514++</v>
      </c>
      <c r="AI1604" t="s">
        <v>423</v>
      </c>
      <c r="AJ1604" t="str">
        <f t="shared" si="375"/>
        <v>2520+2515+2510+2512+2512+2514</v>
      </c>
    </row>
    <row r="1605" spans="20:36" x14ac:dyDescent="0.15">
      <c r="T1605" s="11">
        <v>2526</v>
      </c>
      <c r="U1605" s="11">
        <v>2523</v>
      </c>
      <c r="V1605" s="11">
        <v>2515</v>
      </c>
      <c r="W1605" s="11">
        <v>2516</v>
      </c>
      <c r="X1605" s="11">
        <v>2520</v>
      </c>
      <c r="Y1605" s="11">
        <v>2516</v>
      </c>
      <c r="Z1605" s="11" t="s">
        <v>154</v>
      </c>
      <c r="AA1605" s="11" t="s">
        <v>154</v>
      </c>
      <c r="AD1605" t="str">
        <f t="shared" ref="AD1605:AD1668" si="388">T1605&amp;"+"&amp;U1605&amp;"+"&amp;V1605&amp;"+"&amp;W1605&amp;"+"&amp;X1605&amp;"+"&amp;Y1605&amp;"+"&amp;Z1605&amp;"+"&amp;AA1605</f>
        <v>2526+2523+2515+2516+2520+2516++</v>
      </c>
      <c r="AI1605" t="s">
        <v>424</v>
      </c>
      <c r="AJ1605" t="str">
        <f t="shared" ref="AJ1605:AJ1668" si="389">IF(RIGHT(AI1605,1)="+",LEFT(AI1605,LEN(AI1605)-1),AI1605)</f>
        <v>2526+2523+2515+2516+2520+2516</v>
      </c>
    </row>
    <row r="1606" spans="20:36" x14ac:dyDescent="0.15">
      <c r="T1606" s="11">
        <v>2532</v>
      </c>
      <c r="U1606" s="11">
        <v>2532</v>
      </c>
      <c r="V1606" s="11">
        <v>2526</v>
      </c>
      <c r="W1606" s="11">
        <v>2521</v>
      </c>
      <c r="X1606" s="11">
        <v>2523</v>
      </c>
      <c r="Y1606" s="11">
        <v>2524</v>
      </c>
      <c r="Z1606" s="11" t="s">
        <v>154</v>
      </c>
      <c r="AA1606" s="11" t="s">
        <v>154</v>
      </c>
      <c r="AD1606" t="str">
        <f t="shared" si="388"/>
        <v>2532+2532+2526+2521+2523+2524++</v>
      </c>
      <c r="AI1606" t="s">
        <v>425</v>
      </c>
      <c r="AJ1606" t="str">
        <f t="shared" si="389"/>
        <v>2532+2532+2526+2521+2523+2524</v>
      </c>
    </row>
    <row r="1607" spans="20:36" x14ac:dyDescent="0.15">
      <c r="T1607" s="11">
        <v>2538</v>
      </c>
      <c r="U1607" s="11">
        <v>2533</v>
      </c>
      <c r="V1607" s="11">
        <v>2532</v>
      </c>
      <c r="W1607" s="11">
        <v>2532</v>
      </c>
      <c r="X1607" s="11">
        <v>2529</v>
      </c>
      <c r="Y1607" s="11">
        <v>2530</v>
      </c>
      <c r="Z1607" s="11" t="s">
        <v>154</v>
      </c>
      <c r="AA1607" s="11" t="s">
        <v>154</v>
      </c>
      <c r="AD1607" t="str">
        <f t="shared" si="388"/>
        <v>2538+2533+2532+2532+2529+2530++</v>
      </c>
      <c r="AI1607" t="s">
        <v>404</v>
      </c>
      <c r="AJ1607" t="str">
        <f t="shared" si="389"/>
        <v>2538+2533+2532+2532+2529+2530</v>
      </c>
    </row>
    <row r="1608" spans="20:36" x14ac:dyDescent="0.15">
      <c r="T1608" s="11">
        <v>2544</v>
      </c>
      <c r="U1608" s="11">
        <v>2541</v>
      </c>
      <c r="V1608" s="11">
        <v>2540</v>
      </c>
      <c r="W1608" s="11">
        <v>2538</v>
      </c>
      <c r="X1608" s="11">
        <v>2534</v>
      </c>
      <c r="Y1608" s="11">
        <v>2535</v>
      </c>
      <c r="Z1608" s="11">
        <v>2538</v>
      </c>
      <c r="AA1608" s="11" t="s">
        <v>154</v>
      </c>
      <c r="AD1608" t="str">
        <f t="shared" si="388"/>
        <v>2544+2541+2540+2538+2534+2535+2538+</v>
      </c>
      <c r="AI1608" t="s">
        <v>426</v>
      </c>
      <c r="AJ1608" t="str">
        <f t="shared" si="389"/>
        <v>2544+2541+2540+2538+2534+2535+2538</v>
      </c>
    </row>
    <row r="1609" spans="20:36" x14ac:dyDescent="0.15">
      <c r="T1609" s="11">
        <v>2551</v>
      </c>
      <c r="U1609" s="11">
        <v>2550</v>
      </c>
      <c r="V1609" s="11">
        <v>2551</v>
      </c>
      <c r="W1609" s="11">
        <v>2540</v>
      </c>
      <c r="X1609" s="11">
        <v>2540</v>
      </c>
      <c r="Y1609" s="11">
        <v>2544</v>
      </c>
      <c r="Z1609" s="11">
        <v>2543</v>
      </c>
      <c r="AA1609" s="11" t="s">
        <v>154</v>
      </c>
      <c r="AD1609" t="str">
        <f t="shared" si="388"/>
        <v>2551+2550+2551+2540+2540+2544+2543+</v>
      </c>
      <c r="AI1609" t="s">
        <v>427</v>
      </c>
      <c r="AJ1609" t="str">
        <f t="shared" si="389"/>
        <v>2551+2550+2551+2540+2540+2544+2543</v>
      </c>
    </row>
    <row r="1610" spans="20:36" x14ac:dyDescent="0.15">
      <c r="T1610" s="11">
        <v>2558</v>
      </c>
      <c r="U1610" s="11">
        <v>2558</v>
      </c>
      <c r="V1610" s="11">
        <v>2555</v>
      </c>
      <c r="W1610" s="11">
        <v>2549</v>
      </c>
      <c r="X1610" s="11">
        <v>2547</v>
      </c>
      <c r="Y1610" s="11">
        <v>2546</v>
      </c>
      <c r="Z1610" s="11">
        <v>2547</v>
      </c>
      <c r="AA1610" s="11" t="s">
        <v>154</v>
      </c>
      <c r="AD1610" t="str">
        <f t="shared" si="388"/>
        <v>2558+2558+2555+2549+2547+2546+2547+</v>
      </c>
      <c r="AI1610" t="s">
        <v>428</v>
      </c>
      <c r="AJ1610" t="str">
        <f t="shared" si="389"/>
        <v>2558+2558+2555+2549+2547+2546+2547</v>
      </c>
    </row>
    <row r="1611" spans="20:36" x14ac:dyDescent="0.15">
      <c r="T1611" s="11">
        <v>2565</v>
      </c>
      <c r="U1611" s="11">
        <v>2562</v>
      </c>
      <c r="V1611" s="11">
        <v>2562</v>
      </c>
      <c r="W1611" s="11">
        <v>2554</v>
      </c>
      <c r="X1611" s="11">
        <v>2553</v>
      </c>
      <c r="Y1611" s="11">
        <v>2558</v>
      </c>
      <c r="Z1611" s="11">
        <v>2558</v>
      </c>
      <c r="AA1611" s="11" t="s">
        <v>154</v>
      </c>
      <c r="AD1611" t="str">
        <f t="shared" si="388"/>
        <v>2565+2562+2562+2554+2553+2558+2558+</v>
      </c>
      <c r="AI1611" t="s">
        <v>429</v>
      </c>
      <c r="AJ1611" t="str">
        <f t="shared" si="389"/>
        <v>2565+2562+2562+2554+2553+2558+2558</v>
      </c>
    </row>
    <row r="1612" spans="20:36" x14ac:dyDescent="0.15">
      <c r="T1612" s="11">
        <v>2572</v>
      </c>
      <c r="U1612" s="11">
        <v>2570</v>
      </c>
      <c r="V1612" s="11">
        <v>2568</v>
      </c>
      <c r="W1612" s="11">
        <v>2561</v>
      </c>
      <c r="X1612" s="11">
        <v>2564</v>
      </c>
      <c r="Y1612" s="11">
        <v>2563</v>
      </c>
      <c r="Z1612" s="11">
        <v>2565</v>
      </c>
      <c r="AA1612" s="11" t="s">
        <v>154</v>
      </c>
      <c r="AD1612" t="str">
        <f t="shared" si="388"/>
        <v>2572+2570+2568+2561+2564+2563+2565+</v>
      </c>
      <c r="AI1612" t="s">
        <v>430</v>
      </c>
      <c r="AJ1612" t="str">
        <f t="shared" si="389"/>
        <v>2572+2570+2568+2561+2564+2563+2565</v>
      </c>
    </row>
    <row r="1613" spans="20:36" x14ac:dyDescent="0.15">
      <c r="T1613" s="11">
        <v>2579</v>
      </c>
      <c r="U1613" s="11">
        <v>2575</v>
      </c>
      <c r="V1613" s="11">
        <v>2577</v>
      </c>
      <c r="W1613" s="11">
        <v>2571</v>
      </c>
      <c r="X1613" s="11">
        <v>2567</v>
      </c>
      <c r="Y1613" s="11">
        <v>2572</v>
      </c>
      <c r="Z1613" s="11">
        <v>2572</v>
      </c>
      <c r="AA1613" s="11" t="s">
        <v>154</v>
      </c>
      <c r="AD1613" t="str">
        <f t="shared" si="388"/>
        <v>2579+2575+2577+2571+2567+2572+2572+</v>
      </c>
      <c r="AI1613" t="s">
        <v>431</v>
      </c>
      <c r="AJ1613" t="str">
        <f t="shared" si="389"/>
        <v>2579+2575+2577+2571+2567+2572+2572</v>
      </c>
    </row>
    <row r="1614" spans="20:36" x14ac:dyDescent="0.15">
      <c r="T1614" s="11">
        <v>2587</v>
      </c>
      <c r="U1614" s="11">
        <v>2584</v>
      </c>
      <c r="V1614" s="11">
        <v>2585</v>
      </c>
      <c r="W1614" s="11">
        <v>2583</v>
      </c>
      <c r="X1614" s="11">
        <v>2575</v>
      </c>
      <c r="Y1614" s="11">
        <v>2577</v>
      </c>
      <c r="Z1614" s="11">
        <v>2579</v>
      </c>
      <c r="AA1614" s="11">
        <v>2577</v>
      </c>
      <c r="AD1614" t="str">
        <f t="shared" si="388"/>
        <v>2587+2584+2585+2583+2575+2577+2579+2577</v>
      </c>
      <c r="AI1614" t="s">
        <v>432</v>
      </c>
      <c r="AJ1614" t="str">
        <f t="shared" si="389"/>
        <v>2587+2584+2585+2583+2575+2577+2579+2577</v>
      </c>
    </row>
    <row r="1615" spans="20:36" x14ac:dyDescent="0.15">
      <c r="T1615" s="11">
        <v>2595</v>
      </c>
      <c r="U1615" s="11">
        <v>2591</v>
      </c>
      <c r="V1615" s="11">
        <v>2594</v>
      </c>
      <c r="W1615" s="11">
        <v>2592</v>
      </c>
      <c r="X1615" s="11">
        <v>2587</v>
      </c>
      <c r="Y1615" s="11">
        <v>2584</v>
      </c>
      <c r="Z1615" s="11">
        <v>2582</v>
      </c>
      <c r="AA1615" s="11">
        <v>2585</v>
      </c>
      <c r="AD1615" t="str">
        <f t="shared" si="388"/>
        <v>2595+2591+2594+2592+2587+2584+2582+2585</v>
      </c>
      <c r="AI1615" t="s">
        <v>433</v>
      </c>
      <c r="AJ1615" t="str">
        <f t="shared" si="389"/>
        <v>2595+2591+2594+2592+2587+2584+2582+2585</v>
      </c>
    </row>
    <row r="1616" spans="20:36" x14ac:dyDescent="0.15">
      <c r="T1616" s="11">
        <v>2603</v>
      </c>
      <c r="U1616" s="11">
        <v>2600</v>
      </c>
      <c r="V1616" s="11">
        <v>2599</v>
      </c>
      <c r="W1616" s="11">
        <v>2598</v>
      </c>
      <c r="X1616" s="11">
        <v>2593</v>
      </c>
      <c r="Y1616" s="11">
        <v>2592</v>
      </c>
      <c r="Z1616" s="11">
        <v>2591</v>
      </c>
      <c r="AA1616" s="11">
        <v>2595</v>
      </c>
      <c r="AD1616" t="str">
        <f t="shared" si="388"/>
        <v>2603+2600+2599+2598+2593+2592+2591+2595</v>
      </c>
      <c r="AI1616" t="s">
        <v>434</v>
      </c>
      <c r="AJ1616" t="str">
        <f t="shared" si="389"/>
        <v>2603+2600+2599+2598+2593+2592+2591+2595</v>
      </c>
    </row>
    <row r="1617" spans="20:36" x14ac:dyDescent="0.15">
      <c r="T1617" s="11">
        <v>2611</v>
      </c>
      <c r="U1617" s="11">
        <v>2607</v>
      </c>
      <c r="V1617" s="11">
        <v>2606</v>
      </c>
      <c r="W1617" s="11">
        <v>2608</v>
      </c>
      <c r="X1617" s="11">
        <v>2603</v>
      </c>
      <c r="Y1617" s="11">
        <v>2600</v>
      </c>
      <c r="Z1617" s="11">
        <v>2599</v>
      </c>
      <c r="AA1617" s="11">
        <v>2601</v>
      </c>
      <c r="AD1617" t="str">
        <f t="shared" si="388"/>
        <v>2611+2607+2606+2608+2603+2600+2599+2601</v>
      </c>
      <c r="AI1617" t="s">
        <v>435</v>
      </c>
      <c r="AJ1617" t="str">
        <f t="shared" si="389"/>
        <v>2611+2607+2606+2608+2603+2600+2599+2601</v>
      </c>
    </row>
    <row r="1618" spans="20:36" x14ac:dyDescent="0.15">
      <c r="T1618" s="11">
        <v>2619</v>
      </c>
      <c r="U1618" s="11">
        <v>2614</v>
      </c>
      <c r="V1618" s="11">
        <v>2616</v>
      </c>
      <c r="W1618" s="11">
        <v>2615</v>
      </c>
      <c r="X1618" s="11">
        <v>2607</v>
      </c>
      <c r="Y1618" s="11">
        <v>2608</v>
      </c>
      <c r="Z1618" s="11">
        <v>2611</v>
      </c>
      <c r="AA1618" s="11">
        <v>2608</v>
      </c>
      <c r="AD1618" t="str">
        <f t="shared" si="388"/>
        <v>2619+2614+2616+2615+2607+2608+2611+2608</v>
      </c>
      <c r="AI1618" t="s">
        <v>436</v>
      </c>
      <c r="AJ1618" t="str">
        <f t="shared" si="389"/>
        <v>2619+2614+2616+2615+2607+2608+2611+2608</v>
      </c>
    </row>
    <row r="1619" spans="20:36" x14ac:dyDescent="0.15">
      <c r="T1619" s="11">
        <v>2628</v>
      </c>
      <c r="U1619" s="11">
        <v>2623</v>
      </c>
      <c r="V1619" s="11">
        <v>2622</v>
      </c>
      <c r="W1619" s="11">
        <v>2624</v>
      </c>
      <c r="X1619" s="11">
        <v>2620</v>
      </c>
      <c r="Y1619" s="11">
        <v>2616</v>
      </c>
      <c r="Z1619" s="11">
        <v>2615</v>
      </c>
      <c r="AA1619" s="11">
        <v>2617</v>
      </c>
      <c r="AD1619" t="str">
        <f t="shared" si="388"/>
        <v>2628+2623+2622+2624+2620+2616+2615+2617</v>
      </c>
      <c r="AI1619" t="s">
        <v>352</v>
      </c>
      <c r="AJ1619" t="str">
        <f t="shared" si="389"/>
        <v>2628+2623+2622+2624+2620+2616+2615+2617</v>
      </c>
    </row>
    <row r="1620" spans="20:36" x14ac:dyDescent="0.15">
      <c r="T1620" s="11">
        <v>2636</v>
      </c>
      <c r="U1620" s="11">
        <v>2630</v>
      </c>
      <c r="V1620" s="11">
        <v>2632</v>
      </c>
      <c r="W1620" s="11">
        <v>2631</v>
      </c>
      <c r="X1620" s="11">
        <v>2623</v>
      </c>
      <c r="Y1620" s="11">
        <v>2624</v>
      </c>
      <c r="Z1620" s="11">
        <v>2628</v>
      </c>
      <c r="AA1620" s="11">
        <v>2624</v>
      </c>
      <c r="AD1620" t="str">
        <f t="shared" si="388"/>
        <v>2636+2630+2632+2631+2623+2624+2628+2624</v>
      </c>
      <c r="AI1620" t="s">
        <v>353</v>
      </c>
      <c r="AJ1620" t="str">
        <f t="shared" si="389"/>
        <v>2636+2630+2632+2631+2623+2624+2628+2624</v>
      </c>
    </row>
    <row r="1621" spans="20:36" x14ac:dyDescent="0.15">
      <c r="T1621" s="11">
        <v>2643</v>
      </c>
      <c r="U1621" s="11">
        <v>2639</v>
      </c>
      <c r="V1621" s="11">
        <v>2641</v>
      </c>
      <c r="W1621" s="11">
        <v>2639</v>
      </c>
      <c r="X1621" s="11">
        <v>2632</v>
      </c>
      <c r="Y1621" s="11">
        <v>2628</v>
      </c>
      <c r="Z1621" s="11">
        <v>2633</v>
      </c>
      <c r="AA1621" s="11">
        <v>2631</v>
      </c>
      <c r="AD1621" t="str">
        <f t="shared" si="388"/>
        <v>2643+2639+2641+2639+2632+2628+2633+2631</v>
      </c>
      <c r="AI1621" t="s">
        <v>251</v>
      </c>
      <c r="AJ1621" t="str">
        <f t="shared" si="389"/>
        <v>2643+2639+2641+2639+2632+2628+2633+2631</v>
      </c>
    </row>
    <row r="1622" spans="20:36" x14ac:dyDescent="0.15">
      <c r="T1622" s="8">
        <f>T1621+8</f>
        <v>2651</v>
      </c>
      <c r="U1622" s="8">
        <f>U1621+7</f>
        <v>2646</v>
      </c>
      <c r="V1622" s="8">
        <f>V1621+8</f>
        <v>2649</v>
      </c>
      <c r="W1622" s="8">
        <f>W1621+8</f>
        <v>2647</v>
      </c>
      <c r="X1622" s="8">
        <f>X1621+8</f>
        <v>2640</v>
      </c>
      <c r="Y1622" s="8">
        <f>Y1621+8</f>
        <v>2636</v>
      </c>
      <c r="Z1622" s="8">
        <f>Z1621+8</f>
        <v>2641</v>
      </c>
      <c r="AA1622" s="8">
        <f>AA1621+8</f>
        <v>2639</v>
      </c>
      <c r="AD1622" t="str">
        <f t="shared" si="388"/>
        <v>2651+2646+2649+2647+2640+2636+2641+2639</v>
      </c>
      <c r="AI1622" t="s">
        <v>252</v>
      </c>
      <c r="AJ1622" t="str">
        <f t="shared" si="389"/>
        <v>2651+2646+2649+2647+2640+2636+2641+2639</v>
      </c>
    </row>
    <row r="1623" spans="20:36" x14ac:dyDescent="0.15">
      <c r="T1623" s="8">
        <f t="shared" ref="T1623" si="390">T1622+8</f>
        <v>2659</v>
      </c>
      <c r="U1623" s="8">
        <f>U1622+8</f>
        <v>2654</v>
      </c>
      <c r="V1623" s="8">
        <f>V1622+8</f>
        <v>2657</v>
      </c>
      <c r="W1623" s="8">
        <f t="shared" ref="W1623:W1624" si="391">W1622+8</f>
        <v>2655</v>
      </c>
      <c r="X1623" s="8">
        <f t="shared" ref="X1623:X1624" si="392">X1622+8</f>
        <v>2648</v>
      </c>
      <c r="Y1623" s="8">
        <f t="shared" ref="Y1623:Y1624" si="393">Y1622+8</f>
        <v>2644</v>
      </c>
      <c r="Z1623" s="8">
        <f t="shared" ref="Z1623:Z1624" si="394">Z1622+8</f>
        <v>2649</v>
      </c>
      <c r="AA1623" s="8">
        <f t="shared" ref="AA1623:AA1624" si="395">AA1622+8</f>
        <v>2647</v>
      </c>
      <c r="AD1623" t="str">
        <f t="shared" si="388"/>
        <v>2659+2654+2657+2655+2648+2644+2649+2647</v>
      </c>
      <c r="AI1623" t="s">
        <v>253</v>
      </c>
      <c r="AJ1623" t="str">
        <f t="shared" si="389"/>
        <v>2659+2654+2657+2655+2648+2644+2649+2647</v>
      </c>
    </row>
    <row r="1624" spans="20:36" x14ac:dyDescent="0.15">
      <c r="T1624" s="8">
        <f>T1623+8</f>
        <v>2667</v>
      </c>
      <c r="U1624" s="8">
        <f>U1623+9</f>
        <v>2663</v>
      </c>
      <c r="V1624" s="8">
        <f>V1623+8</f>
        <v>2665</v>
      </c>
      <c r="W1624" s="8">
        <f t="shared" si="391"/>
        <v>2663</v>
      </c>
      <c r="X1624" s="8">
        <f t="shared" si="392"/>
        <v>2656</v>
      </c>
      <c r="Y1624" s="8">
        <f t="shared" si="393"/>
        <v>2652</v>
      </c>
      <c r="Z1624" s="8">
        <f t="shared" si="394"/>
        <v>2657</v>
      </c>
      <c r="AA1624" s="8">
        <f t="shared" si="395"/>
        <v>2655</v>
      </c>
      <c r="AD1624" t="str">
        <f t="shared" si="388"/>
        <v>2667+2663+2665+2663+2656+2652+2657+2655</v>
      </c>
      <c r="AI1624" t="s">
        <v>254</v>
      </c>
      <c r="AJ1624" t="str">
        <f t="shared" si="389"/>
        <v>2667+2663+2665+2663+2656+2652+2657+2655</v>
      </c>
    </row>
    <row r="1625" spans="20:36" x14ac:dyDescent="0.15">
      <c r="T1625" s="8"/>
      <c r="U1625" s="8"/>
      <c r="V1625" s="8"/>
      <c r="W1625" s="8"/>
      <c r="X1625" s="8"/>
      <c r="Y1625" s="8"/>
      <c r="Z1625" s="8"/>
      <c r="AA1625" s="8"/>
      <c r="AD1625" t="str">
        <f t="shared" si="388"/>
        <v>+++++++</v>
      </c>
      <c r="AJ1625">
        <f t="shared" si="389"/>
        <v>0</v>
      </c>
    </row>
    <row r="1626" spans="20:36" x14ac:dyDescent="0.15">
      <c r="T1626" s="8"/>
      <c r="U1626" s="8"/>
      <c r="V1626" s="8"/>
      <c r="W1626" s="8"/>
      <c r="X1626" s="8"/>
      <c r="Y1626" s="8"/>
      <c r="Z1626" s="8"/>
      <c r="AA1626" s="8"/>
      <c r="AD1626" t="str">
        <f t="shared" si="388"/>
        <v>+++++++</v>
      </c>
      <c r="AJ1626">
        <f t="shared" si="389"/>
        <v>0</v>
      </c>
    </row>
    <row r="1627" spans="20:36" x14ac:dyDescent="0.15">
      <c r="T1627" s="8"/>
      <c r="U1627" s="8"/>
      <c r="V1627" s="8"/>
      <c r="W1627" s="8"/>
      <c r="X1627" s="8"/>
      <c r="Y1627" s="8"/>
      <c r="Z1627" s="8"/>
      <c r="AA1627" s="8"/>
      <c r="AD1627" t="str">
        <f t="shared" si="388"/>
        <v>+++++++</v>
      </c>
      <c r="AJ1627">
        <f t="shared" si="389"/>
        <v>0</v>
      </c>
    </row>
    <row r="1628" spans="20:36" x14ac:dyDescent="0.15">
      <c r="T1628" s="11">
        <v>2004</v>
      </c>
      <c r="U1628" s="11">
        <v>2001</v>
      </c>
      <c r="V1628" s="11">
        <v>2001</v>
      </c>
      <c r="W1628" s="11">
        <v>2000</v>
      </c>
      <c r="X1628" s="11" t="s">
        <v>154</v>
      </c>
      <c r="Y1628" s="11" t="s">
        <v>154</v>
      </c>
      <c r="Z1628" s="11" t="s">
        <v>154</v>
      </c>
      <c r="AA1628" s="11" t="s">
        <v>154</v>
      </c>
      <c r="AD1628" t="str">
        <f t="shared" si="388"/>
        <v>2004+2001+2001+2000++++</v>
      </c>
      <c r="AI1628" t="s">
        <v>205</v>
      </c>
      <c r="AJ1628" t="str">
        <f t="shared" si="389"/>
        <v>2004+2001+2001+2000</v>
      </c>
    </row>
    <row r="1629" spans="20:36" x14ac:dyDescent="0.15">
      <c r="T1629" s="11">
        <v>2501</v>
      </c>
      <c r="U1629" s="11">
        <v>2503</v>
      </c>
      <c r="V1629" s="11">
        <v>2000</v>
      </c>
      <c r="W1629" s="11">
        <v>2004</v>
      </c>
      <c r="X1629" s="11">
        <v>2005</v>
      </c>
      <c r="Y1629" s="11" t="s">
        <v>154</v>
      </c>
      <c r="Z1629" s="11" t="s">
        <v>154</v>
      </c>
      <c r="AA1629" s="11" t="s">
        <v>154</v>
      </c>
      <c r="AD1629" t="str">
        <f t="shared" si="388"/>
        <v>2501+2503+2000+2004+2005+++</v>
      </c>
      <c r="AI1629" t="s">
        <v>255</v>
      </c>
      <c r="AJ1629" t="str">
        <f t="shared" si="389"/>
        <v>2501+2503+2000+2004+2005</v>
      </c>
    </row>
    <row r="1630" spans="20:36" x14ac:dyDescent="0.15">
      <c r="T1630" s="11">
        <v>2508</v>
      </c>
      <c r="U1630" s="11">
        <v>2505</v>
      </c>
      <c r="V1630" s="11">
        <v>2500</v>
      </c>
      <c r="W1630" s="11">
        <v>2504</v>
      </c>
      <c r="X1630" s="11">
        <v>2501</v>
      </c>
      <c r="Y1630" s="11" t="s">
        <v>154</v>
      </c>
      <c r="Z1630" s="11" t="s">
        <v>154</v>
      </c>
      <c r="AA1630" s="11" t="s">
        <v>154</v>
      </c>
      <c r="AD1630" t="str">
        <f t="shared" si="388"/>
        <v>2508+2505+2500+2504+2501+++</v>
      </c>
      <c r="AI1630" t="s">
        <v>256</v>
      </c>
      <c r="AJ1630" t="str">
        <f t="shared" si="389"/>
        <v>2508+2505+2500+2504+2501</v>
      </c>
    </row>
    <row r="1631" spans="20:36" x14ac:dyDescent="0.15">
      <c r="T1631" s="11">
        <v>2513</v>
      </c>
      <c r="U1631" s="11">
        <v>2514</v>
      </c>
      <c r="V1631" s="11">
        <v>2505</v>
      </c>
      <c r="W1631" s="11">
        <v>2506</v>
      </c>
      <c r="X1631" s="11">
        <v>2508</v>
      </c>
      <c r="Y1631" s="11" t="s">
        <v>154</v>
      </c>
      <c r="Z1631" s="11" t="s">
        <v>154</v>
      </c>
      <c r="AA1631" s="11" t="s">
        <v>154</v>
      </c>
      <c r="AD1631" t="str">
        <f t="shared" si="388"/>
        <v>2513+2514+2505+2506+2508+++</v>
      </c>
      <c r="AI1631" t="s">
        <v>257</v>
      </c>
      <c r="AJ1631" t="str">
        <f t="shared" si="389"/>
        <v>2513+2514+2505+2506+2508</v>
      </c>
    </row>
    <row r="1632" spans="20:36" x14ac:dyDescent="0.15">
      <c r="T1632" s="11">
        <v>2519</v>
      </c>
      <c r="U1632" s="11">
        <v>2518</v>
      </c>
      <c r="V1632" s="11">
        <v>2513</v>
      </c>
      <c r="W1632" s="11">
        <v>2511</v>
      </c>
      <c r="X1632" s="11">
        <v>2510</v>
      </c>
      <c r="Y1632" s="11">
        <v>2513</v>
      </c>
      <c r="Z1632" s="11" t="s">
        <v>154</v>
      </c>
      <c r="AA1632" s="11" t="s">
        <v>154</v>
      </c>
      <c r="AD1632" t="str">
        <f t="shared" si="388"/>
        <v>2519+2518+2513+2511+2510+2513++</v>
      </c>
      <c r="AI1632" t="s">
        <v>209</v>
      </c>
      <c r="AJ1632" t="str">
        <f t="shared" si="389"/>
        <v>2519+2518+2513+2511+2510+2513</v>
      </c>
    </row>
    <row r="1633" spans="20:36" x14ac:dyDescent="0.15">
      <c r="T1633" s="11">
        <v>2525</v>
      </c>
      <c r="U1633" s="11">
        <v>2524</v>
      </c>
      <c r="V1633" s="11">
        <v>2515</v>
      </c>
      <c r="W1633" s="11">
        <v>2515</v>
      </c>
      <c r="X1633" s="11">
        <v>2517</v>
      </c>
      <c r="Y1633" s="11">
        <v>2519</v>
      </c>
      <c r="Z1633" s="11" t="s">
        <v>154</v>
      </c>
      <c r="AA1633" s="11" t="s">
        <v>154</v>
      </c>
      <c r="AD1633" t="str">
        <f t="shared" si="388"/>
        <v>2525+2524+2515+2515+2517+2519++</v>
      </c>
      <c r="AI1633" t="s">
        <v>210</v>
      </c>
      <c r="AJ1633" t="str">
        <f t="shared" si="389"/>
        <v>2525+2524+2515+2515+2517+2519</v>
      </c>
    </row>
    <row r="1634" spans="20:36" x14ac:dyDescent="0.15">
      <c r="T1634" s="11">
        <v>2531</v>
      </c>
      <c r="U1634" s="11">
        <v>2527</v>
      </c>
      <c r="V1634" s="11">
        <v>2524</v>
      </c>
      <c r="W1634" s="11">
        <v>2524</v>
      </c>
      <c r="X1634" s="11">
        <v>2525</v>
      </c>
      <c r="Y1634" s="11">
        <v>2525</v>
      </c>
      <c r="Z1634" s="11" t="s">
        <v>154</v>
      </c>
      <c r="AA1634" s="11" t="s">
        <v>154</v>
      </c>
      <c r="AD1634" t="str">
        <f t="shared" si="388"/>
        <v>2531+2527+2524+2524+2525+2525++</v>
      </c>
      <c r="AI1634" t="s">
        <v>211</v>
      </c>
      <c r="AJ1634" t="str">
        <f t="shared" si="389"/>
        <v>2531+2527+2524+2524+2525+2525</v>
      </c>
    </row>
    <row r="1635" spans="20:36" x14ac:dyDescent="0.15">
      <c r="T1635" s="11">
        <v>2537</v>
      </c>
      <c r="U1635" s="11">
        <v>2533</v>
      </c>
      <c r="V1635" s="11">
        <v>2531</v>
      </c>
      <c r="W1635" s="11">
        <v>2531</v>
      </c>
      <c r="X1635" s="11">
        <v>2529</v>
      </c>
      <c r="Y1635" s="11">
        <v>2530</v>
      </c>
      <c r="Z1635" s="11" t="s">
        <v>154</v>
      </c>
      <c r="AA1635" s="11" t="s">
        <v>154</v>
      </c>
      <c r="AD1635" t="str">
        <f t="shared" si="388"/>
        <v>2537+2533+2531+2531+2529+2530++</v>
      </c>
      <c r="AI1635" t="s">
        <v>212</v>
      </c>
      <c r="AJ1635" t="str">
        <f t="shared" si="389"/>
        <v>2537+2533+2531+2531+2529+2530</v>
      </c>
    </row>
    <row r="1636" spans="20:36" x14ac:dyDescent="0.15">
      <c r="T1636" s="11">
        <v>2545</v>
      </c>
      <c r="U1636" s="11">
        <v>2542</v>
      </c>
      <c r="V1636" s="11">
        <v>2541</v>
      </c>
      <c r="W1636" s="11">
        <v>2535</v>
      </c>
      <c r="X1636" s="11">
        <v>2533</v>
      </c>
      <c r="Y1636" s="11">
        <v>2533</v>
      </c>
      <c r="Z1636" s="11">
        <v>2537</v>
      </c>
      <c r="AA1636" s="11" t="s">
        <v>154</v>
      </c>
      <c r="AD1636" t="str">
        <f t="shared" si="388"/>
        <v>2545+2542+2541+2535+2533+2533+2537+</v>
      </c>
      <c r="AI1636" t="s">
        <v>258</v>
      </c>
      <c r="AJ1636" t="str">
        <f t="shared" si="389"/>
        <v>2545+2542+2541+2535+2533+2533+2537</v>
      </c>
    </row>
    <row r="1637" spans="20:36" x14ac:dyDescent="0.15">
      <c r="T1637" s="11">
        <v>2552</v>
      </c>
      <c r="U1637" s="11">
        <v>2546</v>
      </c>
      <c r="V1637" s="11">
        <v>2547</v>
      </c>
      <c r="W1637" s="11">
        <v>2541</v>
      </c>
      <c r="X1637" s="11">
        <v>2542</v>
      </c>
      <c r="Y1637" s="11">
        <v>2545</v>
      </c>
      <c r="Z1637" s="11">
        <v>2542</v>
      </c>
      <c r="AA1637" s="11" t="s">
        <v>154</v>
      </c>
      <c r="AD1637" t="str">
        <f t="shared" si="388"/>
        <v>2552+2546+2547+2541+2542+2545+2542+</v>
      </c>
      <c r="AI1637" t="s">
        <v>259</v>
      </c>
      <c r="AJ1637" t="str">
        <f t="shared" si="389"/>
        <v>2552+2546+2547+2541+2542+2545+2542</v>
      </c>
    </row>
    <row r="1638" spans="20:36" x14ac:dyDescent="0.15">
      <c r="T1638" s="11">
        <v>2559</v>
      </c>
      <c r="U1638" s="11">
        <v>2556</v>
      </c>
      <c r="V1638" s="11">
        <v>2557</v>
      </c>
      <c r="W1638" s="11">
        <v>2547</v>
      </c>
      <c r="X1638" s="11">
        <v>2547</v>
      </c>
      <c r="Y1638" s="11">
        <v>2552</v>
      </c>
      <c r="Z1638" s="11">
        <v>2549</v>
      </c>
      <c r="AA1638" s="11" t="s">
        <v>154</v>
      </c>
      <c r="AD1638" t="str">
        <f t="shared" si="388"/>
        <v>2559+2556+2557+2547+2547+2552+2549+</v>
      </c>
      <c r="AI1638" t="s">
        <v>260</v>
      </c>
      <c r="AJ1638" t="str">
        <f t="shared" si="389"/>
        <v>2559+2556+2557+2547+2547+2552+2549</v>
      </c>
    </row>
    <row r="1639" spans="20:36" x14ac:dyDescent="0.15">
      <c r="T1639" s="11">
        <v>2566</v>
      </c>
      <c r="U1639" s="11">
        <v>2561</v>
      </c>
      <c r="V1639" s="11">
        <v>2563</v>
      </c>
      <c r="W1639" s="11">
        <v>2554</v>
      </c>
      <c r="X1639" s="11">
        <v>2553</v>
      </c>
      <c r="Y1639" s="11">
        <v>2559</v>
      </c>
      <c r="Z1639" s="11">
        <v>2555</v>
      </c>
      <c r="AA1639" s="11" t="s">
        <v>154</v>
      </c>
      <c r="AD1639" t="str">
        <f t="shared" si="388"/>
        <v>2566+2561+2563+2554+2553+2559+2555+</v>
      </c>
      <c r="AI1639" t="s">
        <v>261</v>
      </c>
      <c r="AJ1639" t="str">
        <f t="shared" si="389"/>
        <v>2566+2561+2563+2554+2553+2559+2555</v>
      </c>
    </row>
    <row r="1640" spans="20:36" x14ac:dyDescent="0.15">
      <c r="T1640" s="11">
        <v>2573</v>
      </c>
      <c r="U1640" s="11">
        <v>2569</v>
      </c>
      <c r="V1640" s="11">
        <v>2569</v>
      </c>
      <c r="W1640" s="11">
        <v>2561</v>
      </c>
      <c r="X1640" s="11">
        <v>2563</v>
      </c>
      <c r="Y1640" s="11">
        <v>2560</v>
      </c>
      <c r="Z1640" s="11">
        <v>2566</v>
      </c>
      <c r="AA1640" s="11" t="s">
        <v>154</v>
      </c>
      <c r="AD1640" t="str">
        <f t="shared" si="388"/>
        <v>2573+2569+2569+2561+2563+2560+2566+</v>
      </c>
      <c r="AI1640" t="s">
        <v>262</v>
      </c>
      <c r="AJ1640" t="str">
        <f t="shared" si="389"/>
        <v>2573+2569+2569+2561+2563+2560+2566</v>
      </c>
    </row>
    <row r="1641" spans="20:36" x14ac:dyDescent="0.15">
      <c r="T1641" s="11">
        <v>2580</v>
      </c>
      <c r="U1641" s="11">
        <v>2578</v>
      </c>
      <c r="V1641" s="11">
        <v>2575</v>
      </c>
      <c r="W1641" s="11">
        <v>2567</v>
      </c>
      <c r="X1641" s="11">
        <v>2568</v>
      </c>
      <c r="Y1641" s="11">
        <v>2573</v>
      </c>
      <c r="Z1641" s="11">
        <v>2573</v>
      </c>
      <c r="AA1641" s="11" t="s">
        <v>154</v>
      </c>
      <c r="AD1641" t="str">
        <f t="shared" si="388"/>
        <v>2580+2578+2575+2567+2568+2573+2573+</v>
      </c>
      <c r="AI1641" t="s">
        <v>263</v>
      </c>
      <c r="AJ1641" t="str">
        <f t="shared" si="389"/>
        <v>2580+2578+2575+2567+2568+2573+2573</v>
      </c>
    </row>
    <row r="1642" spans="20:36" x14ac:dyDescent="0.15">
      <c r="T1642" s="11">
        <v>2588</v>
      </c>
      <c r="U1642" s="11">
        <v>2583</v>
      </c>
      <c r="V1642" s="11">
        <v>2584</v>
      </c>
      <c r="W1642" s="11">
        <v>2582</v>
      </c>
      <c r="X1642" s="11">
        <v>2578</v>
      </c>
      <c r="Y1642" s="11">
        <v>2580</v>
      </c>
      <c r="Z1642" s="11">
        <v>2576</v>
      </c>
      <c r="AA1642" s="11">
        <v>2577</v>
      </c>
      <c r="AD1642" t="str">
        <f t="shared" si="388"/>
        <v>2588+2583+2584+2582+2578+2580+2576+2577</v>
      </c>
      <c r="AI1642" t="s">
        <v>219</v>
      </c>
      <c r="AJ1642" t="str">
        <f t="shared" si="389"/>
        <v>2588+2583+2584+2582+2578+2580+2576+2577</v>
      </c>
    </row>
    <row r="1643" spans="20:36" x14ac:dyDescent="0.15">
      <c r="T1643" s="11">
        <v>2596</v>
      </c>
      <c r="U1643" s="11">
        <v>2591</v>
      </c>
      <c r="V1643" s="11">
        <v>2592</v>
      </c>
      <c r="W1643" s="11">
        <v>2590</v>
      </c>
      <c r="X1643" s="11">
        <v>2585</v>
      </c>
      <c r="Y1643" s="11">
        <v>2584</v>
      </c>
      <c r="Z1643" s="11">
        <v>2588</v>
      </c>
      <c r="AA1643" s="11">
        <v>2583</v>
      </c>
      <c r="AD1643" t="str">
        <f t="shared" si="388"/>
        <v>2596+2591+2592+2590+2585+2584+2588+2583</v>
      </c>
      <c r="AI1643" t="s">
        <v>220</v>
      </c>
      <c r="AJ1643" t="str">
        <f t="shared" si="389"/>
        <v>2596+2591+2592+2590+2585+2584+2588+2583</v>
      </c>
    </row>
    <row r="1644" spans="20:36" x14ac:dyDescent="0.15">
      <c r="T1644" s="11">
        <v>2604</v>
      </c>
      <c r="U1644" s="11">
        <v>2598</v>
      </c>
      <c r="V1644" s="11">
        <v>2602</v>
      </c>
      <c r="W1644" s="11">
        <v>2601</v>
      </c>
      <c r="X1644" s="11">
        <v>2596</v>
      </c>
      <c r="Y1644" s="11">
        <v>2592</v>
      </c>
      <c r="Z1644" s="11">
        <v>2594</v>
      </c>
      <c r="AA1644" s="11">
        <v>2596</v>
      </c>
      <c r="AD1644" t="str">
        <f t="shared" si="388"/>
        <v>2604+2598+2602+2601+2596+2592+2594+2596</v>
      </c>
      <c r="AI1644" t="s">
        <v>221</v>
      </c>
      <c r="AJ1644" t="str">
        <f t="shared" si="389"/>
        <v>2604+2598+2602+2601+2596+2592+2594+2596</v>
      </c>
    </row>
    <row r="1645" spans="20:36" x14ac:dyDescent="0.15">
      <c r="T1645" s="11">
        <v>2612</v>
      </c>
      <c r="U1645" s="11">
        <v>2607</v>
      </c>
      <c r="V1645" s="11">
        <v>2606</v>
      </c>
      <c r="W1645" s="11">
        <v>2608</v>
      </c>
      <c r="X1645" s="11">
        <v>2599</v>
      </c>
      <c r="Y1645" s="11">
        <v>2600</v>
      </c>
      <c r="Z1645" s="11">
        <v>2604</v>
      </c>
      <c r="AA1645" s="11">
        <v>2601</v>
      </c>
      <c r="AD1645" t="str">
        <f t="shared" si="388"/>
        <v>2612+2607+2606+2608+2599+2600+2604+2601</v>
      </c>
      <c r="AI1645" t="s">
        <v>222</v>
      </c>
      <c r="AJ1645" t="str">
        <f t="shared" si="389"/>
        <v>2612+2607+2606+2608+2599+2600+2604+2601</v>
      </c>
    </row>
    <row r="1646" spans="20:36" x14ac:dyDescent="0.15">
      <c r="T1646" s="11">
        <v>2620</v>
      </c>
      <c r="U1646" s="11">
        <v>2614</v>
      </c>
      <c r="V1646" s="11">
        <v>2615</v>
      </c>
      <c r="W1646" s="11">
        <v>2616</v>
      </c>
      <c r="X1646" s="11">
        <v>2608</v>
      </c>
      <c r="Y1646" s="11">
        <v>2609</v>
      </c>
      <c r="Z1646" s="11">
        <v>2610</v>
      </c>
      <c r="AA1646" s="11">
        <v>2608</v>
      </c>
      <c r="AD1646" t="str">
        <f t="shared" si="388"/>
        <v>2620+2614+2615+2616+2608+2609+2610+2608</v>
      </c>
      <c r="AI1646" t="s">
        <v>223</v>
      </c>
      <c r="AJ1646" t="str">
        <f t="shared" si="389"/>
        <v>2620+2614+2615+2616+2608+2609+2610+2608</v>
      </c>
    </row>
    <row r="1647" spans="20:36" x14ac:dyDescent="0.15">
      <c r="T1647" s="11">
        <v>2628</v>
      </c>
      <c r="U1647" s="11">
        <v>2622</v>
      </c>
      <c r="V1647" s="11">
        <v>2623</v>
      </c>
      <c r="W1647" s="11">
        <v>2623</v>
      </c>
      <c r="X1647" s="11">
        <v>2616</v>
      </c>
      <c r="Y1647" s="11">
        <v>2617</v>
      </c>
      <c r="Z1647" s="11">
        <v>2618</v>
      </c>
      <c r="AA1647" s="11">
        <v>2616</v>
      </c>
      <c r="AD1647" t="str">
        <f t="shared" si="388"/>
        <v>2628+2622+2623+2623+2616+2617+2618+2616</v>
      </c>
      <c r="AI1647" t="s">
        <v>224</v>
      </c>
      <c r="AJ1647" t="str">
        <f t="shared" si="389"/>
        <v>2628+2622+2623+2623+2616+2617+2618+2616</v>
      </c>
    </row>
    <row r="1648" spans="20:36" x14ac:dyDescent="0.15">
      <c r="T1648" s="11">
        <v>2636</v>
      </c>
      <c r="U1648" s="11">
        <v>2630</v>
      </c>
      <c r="V1648" s="11">
        <v>2631</v>
      </c>
      <c r="W1648" s="11">
        <v>2631</v>
      </c>
      <c r="X1648" s="11">
        <v>2624</v>
      </c>
      <c r="Y1648" s="11">
        <v>2625</v>
      </c>
      <c r="Z1648" s="11">
        <v>2626</v>
      </c>
      <c r="AA1648" s="11">
        <v>2624</v>
      </c>
      <c r="AD1648" t="str">
        <f t="shared" si="388"/>
        <v>2636+2630+2631+2631+2624+2625+2626+2624</v>
      </c>
      <c r="AI1648" t="s">
        <v>225</v>
      </c>
      <c r="AJ1648" t="str">
        <f t="shared" si="389"/>
        <v>2636+2630+2631+2631+2624+2625+2626+2624</v>
      </c>
    </row>
    <row r="1649" spans="20:36" x14ac:dyDescent="0.15">
      <c r="T1649" s="11">
        <v>2643</v>
      </c>
      <c r="U1649" s="11">
        <v>2639</v>
      </c>
      <c r="V1649" s="11">
        <v>2638</v>
      </c>
      <c r="W1649" s="11">
        <v>2639</v>
      </c>
      <c r="X1649" s="11">
        <v>2632</v>
      </c>
      <c r="Y1649" s="11">
        <v>2628</v>
      </c>
      <c r="Z1649" s="11">
        <v>2633</v>
      </c>
      <c r="AA1649" s="11">
        <v>2631</v>
      </c>
      <c r="AD1649" t="str">
        <f t="shared" si="388"/>
        <v>2643+2639+2638+2639+2632+2628+2633+2631</v>
      </c>
      <c r="AI1649" t="s">
        <v>226</v>
      </c>
      <c r="AJ1649" t="str">
        <f t="shared" si="389"/>
        <v>2643+2639+2638+2639+2632+2628+2633+2631</v>
      </c>
    </row>
    <row r="1650" spans="20:36" x14ac:dyDescent="0.15">
      <c r="T1650" s="8">
        <f>T1649+8</f>
        <v>2651</v>
      </c>
      <c r="U1650" s="8">
        <f>U1649+7</f>
        <v>2646</v>
      </c>
      <c r="V1650" s="8">
        <f>V1649+8</f>
        <v>2646</v>
      </c>
      <c r="W1650" s="8">
        <f>W1649+8</f>
        <v>2647</v>
      </c>
      <c r="X1650" s="8">
        <f>X1649+8</f>
        <v>2640</v>
      </c>
      <c r="Y1650" s="8">
        <f>Y1649+8</f>
        <v>2636</v>
      </c>
      <c r="Z1650" s="8">
        <f>Z1649+8</f>
        <v>2641</v>
      </c>
      <c r="AA1650" s="8">
        <f>AA1649+8</f>
        <v>2639</v>
      </c>
      <c r="AD1650" t="str">
        <f t="shared" si="388"/>
        <v>2651+2646+2646+2647+2640+2636+2641+2639</v>
      </c>
      <c r="AI1650" t="s">
        <v>227</v>
      </c>
      <c r="AJ1650" t="str">
        <f t="shared" si="389"/>
        <v>2651+2646+2646+2647+2640+2636+2641+2639</v>
      </c>
    </row>
    <row r="1651" spans="20:36" x14ac:dyDescent="0.15">
      <c r="T1651" s="8">
        <f t="shared" ref="T1651" si="396">T1650+8</f>
        <v>2659</v>
      </c>
      <c r="U1651" s="8">
        <f>U1650+8</f>
        <v>2654</v>
      </c>
      <c r="V1651" s="8">
        <f>V1650+8</f>
        <v>2654</v>
      </c>
      <c r="W1651" s="8">
        <f t="shared" ref="W1651:W1652" si="397">W1650+8</f>
        <v>2655</v>
      </c>
      <c r="X1651" s="8">
        <f t="shared" ref="X1651:X1652" si="398">X1650+8</f>
        <v>2648</v>
      </c>
      <c r="Y1651" s="8">
        <f t="shared" ref="Y1651:Y1652" si="399">Y1650+8</f>
        <v>2644</v>
      </c>
      <c r="Z1651" s="8">
        <f t="shared" ref="Z1651:Z1652" si="400">Z1650+8</f>
        <v>2649</v>
      </c>
      <c r="AA1651" s="8">
        <f t="shared" ref="AA1651:AA1652" si="401">AA1650+8</f>
        <v>2647</v>
      </c>
      <c r="AD1651" t="str">
        <f t="shared" si="388"/>
        <v>2659+2654+2654+2655+2648+2644+2649+2647</v>
      </c>
      <c r="AI1651" t="s">
        <v>228</v>
      </c>
      <c r="AJ1651" t="str">
        <f t="shared" si="389"/>
        <v>2659+2654+2654+2655+2648+2644+2649+2647</v>
      </c>
    </row>
    <row r="1652" spans="20:36" x14ac:dyDescent="0.15">
      <c r="T1652" s="8">
        <f>T1651+8</f>
        <v>2667</v>
      </c>
      <c r="U1652" s="8">
        <f>U1651+9</f>
        <v>2663</v>
      </c>
      <c r="V1652" s="8">
        <f>V1651+8</f>
        <v>2662</v>
      </c>
      <c r="W1652" s="8">
        <f t="shared" si="397"/>
        <v>2663</v>
      </c>
      <c r="X1652" s="8">
        <f t="shared" si="398"/>
        <v>2656</v>
      </c>
      <c r="Y1652" s="8">
        <f t="shared" si="399"/>
        <v>2652</v>
      </c>
      <c r="Z1652" s="8">
        <f t="shared" si="400"/>
        <v>2657</v>
      </c>
      <c r="AA1652" s="8">
        <f t="shared" si="401"/>
        <v>2655</v>
      </c>
      <c r="AD1652" t="str">
        <f t="shared" si="388"/>
        <v>2667+2663+2662+2663+2656+2652+2657+2655</v>
      </c>
      <c r="AI1652" t="s">
        <v>229</v>
      </c>
      <c r="AJ1652" t="str">
        <f t="shared" si="389"/>
        <v>2667+2663+2662+2663+2656+2652+2657+2655</v>
      </c>
    </row>
    <row r="1653" spans="20:36" x14ac:dyDescent="0.15">
      <c r="T1653" s="8"/>
      <c r="U1653" s="8"/>
      <c r="V1653" s="8"/>
      <c r="W1653" s="8"/>
      <c r="X1653" s="8"/>
      <c r="Y1653" s="8"/>
      <c r="Z1653" s="8"/>
      <c r="AA1653" s="8"/>
      <c r="AD1653" t="str">
        <f t="shared" si="388"/>
        <v>+++++++</v>
      </c>
      <c r="AJ1653">
        <f t="shared" si="389"/>
        <v>0</v>
      </c>
    </row>
    <row r="1654" spans="20:36" x14ac:dyDescent="0.15">
      <c r="T1654" s="8"/>
      <c r="U1654" s="8"/>
      <c r="V1654" s="8"/>
      <c r="W1654" s="8"/>
      <c r="X1654" s="8"/>
      <c r="Y1654" s="8"/>
      <c r="Z1654" s="8"/>
      <c r="AA1654" s="8"/>
      <c r="AD1654" t="str">
        <f t="shared" si="388"/>
        <v>+++++++</v>
      </c>
      <c r="AJ1654">
        <f t="shared" si="389"/>
        <v>0</v>
      </c>
    </row>
    <row r="1655" spans="20:36" x14ac:dyDescent="0.15">
      <c r="T1655" s="8"/>
      <c r="U1655" s="8"/>
      <c r="V1655" s="8"/>
      <c r="W1655" s="8"/>
      <c r="X1655" s="8"/>
      <c r="Y1655" s="8"/>
      <c r="Z1655" s="8"/>
      <c r="AA1655" s="8"/>
      <c r="AD1655" t="str">
        <f t="shared" si="388"/>
        <v>+++++++</v>
      </c>
      <c r="AJ1655">
        <f t="shared" si="389"/>
        <v>0</v>
      </c>
    </row>
    <row r="1656" spans="20:36" x14ac:dyDescent="0.15">
      <c r="T1656" s="11">
        <v>2004</v>
      </c>
      <c r="U1656" s="11">
        <v>2002</v>
      </c>
      <c r="V1656" s="11">
        <v>2001</v>
      </c>
      <c r="W1656" s="11">
        <v>2001</v>
      </c>
      <c r="X1656" s="11" t="s">
        <v>154</v>
      </c>
      <c r="Y1656" s="11" t="s">
        <v>154</v>
      </c>
      <c r="Z1656" s="11" t="s">
        <v>154</v>
      </c>
      <c r="AA1656" s="11" t="s">
        <v>154</v>
      </c>
      <c r="AD1656" t="str">
        <f t="shared" si="388"/>
        <v>2004+2002+2001+2001++++</v>
      </c>
      <c r="AI1656" t="s">
        <v>308</v>
      </c>
      <c r="AJ1656" t="str">
        <f t="shared" si="389"/>
        <v>2004+2002+2001+2001</v>
      </c>
    </row>
    <row r="1657" spans="20:36" x14ac:dyDescent="0.15">
      <c r="T1657" s="11">
        <v>2501</v>
      </c>
      <c r="U1657" s="11">
        <v>2005</v>
      </c>
      <c r="V1657" s="11">
        <v>2004</v>
      </c>
      <c r="W1657" s="11">
        <v>2002</v>
      </c>
      <c r="X1657" s="11">
        <v>2504</v>
      </c>
      <c r="Y1657" s="11" t="s">
        <v>154</v>
      </c>
      <c r="Z1657" s="11" t="s">
        <v>154</v>
      </c>
      <c r="AA1657" s="11" t="s">
        <v>154</v>
      </c>
      <c r="AD1657" t="str">
        <f t="shared" si="388"/>
        <v>2501+2005+2004+2002+2504+++</v>
      </c>
      <c r="AI1657" t="s">
        <v>309</v>
      </c>
      <c r="AJ1657" t="str">
        <f t="shared" si="389"/>
        <v>2501+2005+2004+2002+2504</v>
      </c>
    </row>
    <row r="1658" spans="20:36" x14ac:dyDescent="0.15">
      <c r="T1658" s="11">
        <v>2508</v>
      </c>
      <c r="U1658" s="11">
        <v>2506</v>
      </c>
      <c r="V1658" s="11">
        <v>2501</v>
      </c>
      <c r="W1658" s="11">
        <v>2504</v>
      </c>
      <c r="X1658" s="11">
        <v>2500</v>
      </c>
      <c r="Y1658" s="11" t="s">
        <v>154</v>
      </c>
      <c r="Z1658" s="11" t="s">
        <v>154</v>
      </c>
      <c r="AA1658" s="11" t="s">
        <v>154</v>
      </c>
      <c r="AD1658" t="str">
        <f t="shared" si="388"/>
        <v>2508+2506+2501+2504+2500+++</v>
      </c>
      <c r="AI1658" t="s">
        <v>310</v>
      </c>
      <c r="AJ1658" t="str">
        <f t="shared" si="389"/>
        <v>2508+2506+2501+2504+2500</v>
      </c>
    </row>
    <row r="1659" spans="20:36" x14ac:dyDescent="0.15">
      <c r="T1659" s="11">
        <v>2512</v>
      </c>
      <c r="U1659" s="11">
        <v>2510</v>
      </c>
      <c r="V1659" s="11">
        <v>2507</v>
      </c>
      <c r="W1659" s="11">
        <v>2509</v>
      </c>
      <c r="X1659" s="11">
        <v>2505</v>
      </c>
      <c r="Y1659" s="11" t="s">
        <v>154</v>
      </c>
      <c r="Z1659" s="11" t="s">
        <v>154</v>
      </c>
      <c r="AA1659" s="11" t="s">
        <v>154</v>
      </c>
      <c r="AD1659" t="str">
        <f t="shared" si="388"/>
        <v>2512+2510+2507+2509+2505+++</v>
      </c>
      <c r="AI1659" t="s">
        <v>311</v>
      </c>
      <c r="AJ1659" t="str">
        <f t="shared" si="389"/>
        <v>2512+2510+2507+2509+2505</v>
      </c>
    </row>
    <row r="1660" spans="20:36" x14ac:dyDescent="0.15">
      <c r="T1660" s="11">
        <v>2520</v>
      </c>
      <c r="U1660" s="11">
        <v>2516</v>
      </c>
      <c r="V1660" s="11">
        <v>2510</v>
      </c>
      <c r="W1660" s="11">
        <v>2511</v>
      </c>
      <c r="X1660" s="11">
        <v>2510</v>
      </c>
      <c r="Y1660" s="11">
        <v>2512</v>
      </c>
      <c r="Z1660" s="11" t="s">
        <v>154</v>
      </c>
      <c r="AA1660" s="11" t="s">
        <v>154</v>
      </c>
      <c r="AD1660" t="str">
        <f t="shared" si="388"/>
        <v>2520+2516+2510+2511+2510+2512++</v>
      </c>
      <c r="AI1660" t="s">
        <v>159</v>
      </c>
      <c r="AJ1660" t="str">
        <f t="shared" si="389"/>
        <v>2520+2516+2510+2511+2510+2512</v>
      </c>
    </row>
    <row r="1661" spans="20:36" x14ac:dyDescent="0.15">
      <c r="T1661" s="11">
        <v>2526</v>
      </c>
      <c r="U1661" s="11">
        <v>2523</v>
      </c>
      <c r="V1661" s="11">
        <v>2517</v>
      </c>
      <c r="W1661" s="11">
        <v>2518</v>
      </c>
      <c r="X1661" s="11">
        <v>2517</v>
      </c>
      <c r="Y1661" s="11">
        <v>2520</v>
      </c>
      <c r="Z1661" s="11" t="s">
        <v>154</v>
      </c>
      <c r="AA1661" s="11" t="s">
        <v>154</v>
      </c>
      <c r="AD1661" t="str">
        <f t="shared" si="388"/>
        <v>2526+2523+2517+2518+2517+2520++</v>
      </c>
      <c r="AI1661" t="s">
        <v>160</v>
      </c>
      <c r="AJ1661" t="str">
        <f t="shared" si="389"/>
        <v>2526+2523+2517+2518+2517+2520</v>
      </c>
    </row>
    <row r="1662" spans="20:36" x14ac:dyDescent="0.15">
      <c r="T1662" s="11">
        <v>2532</v>
      </c>
      <c r="U1662" s="11">
        <v>2528</v>
      </c>
      <c r="V1662" s="11">
        <v>2521</v>
      </c>
      <c r="W1662" s="11">
        <v>2522</v>
      </c>
      <c r="X1662" s="11">
        <v>2521</v>
      </c>
      <c r="Y1662" s="11">
        <v>2522</v>
      </c>
      <c r="Z1662" s="11" t="s">
        <v>154</v>
      </c>
      <c r="AA1662" s="11" t="s">
        <v>154</v>
      </c>
      <c r="AD1662" t="str">
        <f t="shared" si="388"/>
        <v>2532+2528+2521+2522+2521+2522++</v>
      </c>
      <c r="AI1662" t="s">
        <v>161</v>
      </c>
      <c r="AJ1662" t="str">
        <f t="shared" si="389"/>
        <v>2532+2528+2521+2522+2521+2522</v>
      </c>
    </row>
    <row r="1663" spans="20:36" x14ac:dyDescent="0.15">
      <c r="T1663" s="11">
        <v>2538</v>
      </c>
      <c r="U1663" s="11">
        <v>2536</v>
      </c>
      <c r="V1663" s="11">
        <v>2532</v>
      </c>
      <c r="W1663" s="11">
        <v>2528</v>
      </c>
      <c r="X1663" s="11">
        <v>2527</v>
      </c>
      <c r="Y1663" s="11">
        <v>2530</v>
      </c>
      <c r="Z1663" s="11" t="s">
        <v>154</v>
      </c>
      <c r="AA1663" s="11" t="s">
        <v>154</v>
      </c>
      <c r="AD1663" t="str">
        <f t="shared" si="388"/>
        <v>2538+2536+2532+2528+2527+2530++</v>
      </c>
      <c r="AI1663" t="s">
        <v>162</v>
      </c>
      <c r="AJ1663" t="str">
        <f t="shared" si="389"/>
        <v>2538+2536+2532+2528+2527+2530</v>
      </c>
    </row>
    <row r="1664" spans="20:36" x14ac:dyDescent="0.15">
      <c r="T1664" s="11">
        <v>2544</v>
      </c>
      <c r="U1664" s="11">
        <v>2543</v>
      </c>
      <c r="V1664" s="11">
        <v>2544</v>
      </c>
      <c r="W1664" s="11">
        <v>2534</v>
      </c>
      <c r="X1664" s="11">
        <v>2533</v>
      </c>
      <c r="Y1664" s="11">
        <v>2535</v>
      </c>
      <c r="Z1664" s="11">
        <v>2534</v>
      </c>
      <c r="AA1664" s="11" t="s">
        <v>154</v>
      </c>
      <c r="AD1664" t="str">
        <f t="shared" si="388"/>
        <v>2544+2543+2544+2534+2533+2535+2534+</v>
      </c>
      <c r="AI1664" t="s">
        <v>312</v>
      </c>
      <c r="AJ1664" t="str">
        <f t="shared" si="389"/>
        <v>2544+2543+2544+2534+2533+2535+2534</v>
      </c>
    </row>
    <row r="1665" spans="20:36" x14ac:dyDescent="0.15">
      <c r="T1665" s="11">
        <v>2551</v>
      </c>
      <c r="U1665" s="11">
        <v>2548</v>
      </c>
      <c r="V1665" s="11">
        <v>2546</v>
      </c>
      <c r="W1665" s="11">
        <v>2540</v>
      </c>
      <c r="X1665" s="11">
        <v>2544</v>
      </c>
      <c r="Y1665" s="11">
        <v>2539</v>
      </c>
      <c r="Z1665" s="11">
        <v>2542</v>
      </c>
      <c r="AA1665" s="11" t="s">
        <v>154</v>
      </c>
      <c r="AD1665" t="str">
        <f t="shared" si="388"/>
        <v>2551+2548+2546+2540+2544+2539+2542+</v>
      </c>
      <c r="AI1665" t="s">
        <v>313</v>
      </c>
      <c r="AJ1665" t="str">
        <f t="shared" si="389"/>
        <v>2551+2548+2546+2540+2544+2539+2542</v>
      </c>
    </row>
    <row r="1666" spans="20:36" x14ac:dyDescent="0.15">
      <c r="T1666" s="11">
        <v>2558</v>
      </c>
      <c r="U1666" s="11">
        <v>2557</v>
      </c>
      <c r="V1666" s="11">
        <v>2556</v>
      </c>
      <c r="W1666" s="11">
        <v>2551</v>
      </c>
      <c r="X1666" s="11">
        <v>2546</v>
      </c>
      <c r="Y1666" s="11">
        <v>2547</v>
      </c>
      <c r="Z1666" s="11">
        <v>2546</v>
      </c>
      <c r="AA1666" s="11" t="s">
        <v>154</v>
      </c>
      <c r="AD1666" t="str">
        <f t="shared" si="388"/>
        <v>2558+2557+2556+2551+2546+2547+2546+</v>
      </c>
      <c r="AI1666" t="s">
        <v>314</v>
      </c>
      <c r="AJ1666" t="str">
        <f t="shared" si="389"/>
        <v>2558+2557+2556+2551+2546+2547+2546</v>
      </c>
    </row>
    <row r="1667" spans="20:36" x14ac:dyDescent="0.15">
      <c r="T1667" s="11">
        <v>2565</v>
      </c>
      <c r="U1667" s="11">
        <v>2562</v>
      </c>
      <c r="V1667" s="11">
        <v>2563</v>
      </c>
      <c r="W1667" s="11">
        <v>2553</v>
      </c>
      <c r="X1667" s="11">
        <v>2554</v>
      </c>
      <c r="Y1667" s="11">
        <v>2558</v>
      </c>
      <c r="Z1667" s="11">
        <v>2553</v>
      </c>
      <c r="AA1667" s="11" t="s">
        <v>154</v>
      </c>
      <c r="AD1667" t="str">
        <f t="shared" si="388"/>
        <v>2565+2562+2563+2553+2554+2558+2553+</v>
      </c>
      <c r="AI1667" t="s">
        <v>315</v>
      </c>
      <c r="AJ1667" t="str">
        <f t="shared" si="389"/>
        <v>2565+2562+2563+2553+2554+2558+2553</v>
      </c>
    </row>
    <row r="1668" spans="20:36" x14ac:dyDescent="0.15">
      <c r="T1668" s="11">
        <v>2572</v>
      </c>
      <c r="U1668" s="11">
        <v>2571</v>
      </c>
      <c r="V1668" s="11">
        <v>2567</v>
      </c>
      <c r="W1668" s="11">
        <v>2563</v>
      </c>
      <c r="X1668" s="11">
        <v>2560</v>
      </c>
      <c r="Y1668" s="11">
        <v>2561</v>
      </c>
      <c r="Z1668" s="11">
        <v>2565</v>
      </c>
      <c r="AA1668" s="11" t="s">
        <v>154</v>
      </c>
      <c r="AD1668" t="str">
        <f t="shared" si="388"/>
        <v>2572+2571+2567+2563+2560+2561+2565+</v>
      </c>
      <c r="AI1668" t="s">
        <v>316</v>
      </c>
      <c r="AJ1668" t="str">
        <f t="shared" si="389"/>
        <v>2572+2571+2567+2563+2560+2561+2565</v>
      </c>
    </row>
    <row r="1669" spans="20:36" x14ac:dyDescent="0.15">
      <c r="T1669" s="11">
        <v>2579</v>
      </c>
      <c r="U1669" s="11">
        <v>2576</v>
      </c>
      <c r="V1669" s="11">
        <v>2574</v>
      </c>
      <c r="W1669" s="11">
        <v>2570</v>
      </c>
      <c r="X1669" s="11">
        <v>2572</v>
      </c>
      <c r="Y1669" s="11">
        <v>2567</v>
      </c>
      <c r="Z1669" s="11">
        <v>2568</v>
      </c>
      <c r="AA1669" s="11" t="s">
        <v>154</v>
      </c>
      <c r="AD1669" t="str">
        <f t="shared" ref="AD1669:AD1732" si="402">T1669&amp;"+"&amp;U1669&amp;"+"&amp;V1669&amp;"+"&amp;W1669&amp;"+"&amp;X1669&amp;"+"&amp;Y1669&amp;"+"&amp;Z1669&amp;"+"&amp;AA1669</f>
        <v>2579+2576+2574+2570+2572+2567+2568+</v>
      </c>
      <c r="AI1669" t="s">
        <v>317</v>
      </c>
      <c r="AJ1669" t="str">
        <f t="shared" ref="AJ1669:AJ1732" si="403">IF(RIGHT(AI1669,1)="+",LEFT(AI1669,LEN(AI1669)-1),AI1669)</f>
        <v>2579+2576+2574+2570+2572+2567+2568</v>
      </c>
    </row>
    <row r="1670" spans="20:36" x14ac:dyDescent="0.15">
      <c r="T1670" s="11">
        <v>2587</v>
      </c>
      <c r="U1670" s="11">
        <v>2585</v>
      </c>
      <c r="V1670" s="11">
        <v>2583</v>
      </c>
      <c r="W1670" s="11">
        <v>2583</v>
      </c>
      <c r="X1670" s="11">
        <v>2576</v>
      </c>
      <c r="Y1670" s="11">
        <v>2574</v>
      </c>
      <c r="Z1670" s="11">
        <v>2577</v>
      </c>
      <c r="AA1670" s="11">
        <v>2577</v>
      </c>
      <c r="AD1670" t="str">
        <f t="shared" si="402"/>
        <v>2587+2585+2583+2583+2576+2574+2577+2577</v>
      </c>
      <c r="AI1670" t="s">
        <v>169</v>
      </c>
      <c r="AJ1670" t="str">
        <f t="shared" si="403"/>
        <v>2587+2585+2583+2583+2576+2574+2577+2577</v>
      </c>
    </row>
    <row r="1671" spans="20:36" x14ac:dyDescent="0.15">
      <c r="T1671" s="11">
        <v>2595</v>
      </c>
      <c r="U1671" s="11">
        <v>2589</v>
      </c>
      <c r="V1671" s="11">
        <v>2591</v>
      </c>
      <c r="W1671" s="11">
        <v>2592</v>
      </c>
      <c r="X1671" s="11">
        <v>2585</v>
      </c>
      <c r="Y1671" s="11">
        <v>2587</v>
      </c>
      <c r="Z1671" s="11">
        <v>2586</v>
      </c>
      <c r="AA1671" s="11">
        <v>2584</v>
      </c>
      <c r="AD1671" t="str">
        <f t="shared" si="402"/>
        <v>2595+2589+2591+2592+2585+2587+2586+2584</v>
      </c>
      <c r="AI1671" t="s">
        <v>170</v>
      </c>
      <c r="AJ1671" t="str">
        <f t="shared" si="403"/>
        <v>2595+2589+2591+2592+2585+2587+2586+2584</v>
      </c>
    </row>
    <row r="1672" spans="20:36" x14ac:dyDescent="0.15">
      <c r="T1672" s="11">
        <v>2603</v>
      </c>
      <c r="U1672" s="11">
        <v>2602</v>
      </c>
      <c r="V1672" s="11">
        <v>2597</v>
      </c>
      <c r="W1672" s="11">
        <v>2599</v>
      </c>
      <c r="X1672" s="11">
        <v>2593</v>
      </c>
      <c r="Y1672" s="11">
        <v>2589</v>
      </c>
      <c r="Z1672" s="11">
        <v>2595</v>
      </c>
      <c r="AA1672" s="11">
        <v>2595</v>
      </c>
      <c r="AD1672" t="str">
        <f t="shared" si="402"/>
        <v>2603+2602+2597+2599+2593+2589+2595+2595</v>
      </c>
      <c r="AI1672" t="s">
        <v>171</v>
      </c>
      <c r="AJ1672" t="str">
        <f t="shared" si="403"/>
        <v>2603+2602+2597+2599+2593+2589+2595+2595</v>
      </c>
    </row>
    <row r="1673" spans="20:36" x14ac:dyDescent="0.15">
      <c r="T1673" s="11">
        <v>2611</v>
      </c>
      <c r="U1673" s="11">
        <v>2610</v>
      </c>
      <c r="V1673" s="11">
        <v>2608</v>
      </c>
      <c r="W1673" s="11">
        <v>2607</v>
      </c>
      <c r="X1673" s="11">
        <v>2601</v>
      </c>
      <c r="Y1673" s="11">
        <v>2597</v>
      </c>
      <c r="Z1673" s="11">
        <v>2603</v>
      </c>
      <c r="AA1673" s="11">
        <v>2599</v>
      </c>
      <c r="AD1673" t="str">
        <f t="shared" si="402"/>
        <v>2611+2610+2608+2607+2601+2597+2603+2599</v>
      </c>
      <c r="AI1673" t="s">
        <v>172</v>
      </c>
      <c r="AJ1673" t="str">
        <f t="shared" si="403"/>
        <v>2611+2610+2608+2607+2601+2597+2603+2599</v>
      </c>
    </row>
    <row r="1674" spans="20:36" x14ac:dyDescent="0.15">
      <c r="T1674" s="11">
        <v>2619</v>
      </c>
      <c r="U1674" s="11">
        <v>2615</v>
      </c>
      <c r="V1674" s="11">
        <v>2613</v>
      </c>
      <c r="W1674" s="11">
        <v>2615</v>
      </c>
      <c r="X1674" s="11">
        <v>2608</v>
      </c>
      <c r="Y1674" s="11">
        <v>2611</v>
      </c>
      <c r="Z1674" s="11">
        <v>2609</v>
      </c>
      <c r="AA1674" s="11">
        <v>2607</v>
      </c>
      <c r="AD1674" t="str">
        <f t="shared" si="402"/>
        <v>2619+2615+2613+2615+2608+2611+2609+2607</v>
      </c>
      <c r="AI1674" t="s">
        <v>173</v>
      </c>
      <c r="AJ1674" t="str">
        <f t="shared" si="403"/>
        <v>2619+2615+2613+2615+2608+2611+2609+2607</v>
      </c>
    </row>
    <row r="1675" spans="20:36" x14ac:dyDescent="0.15">
      <c r="T1675" s="11">
        <v>2627</v>
      </c>
      <c r="U1675" s="11">
        <v>2623</v>
      </c>
      <c r="V1675" s="11">
        <v>2621</v>
      </c>
      <c r="W1675" s="11">
        <v>2623</v>
      </c>
      <c r="X1675" s="11">
        <v>2616</v>
      </c>
      <c r="Y1675" s="11">
        <v>2619</v>
      </c>
      <c r="Z1675" s="11">
        <v>2617</v>
      </c>
      <c r="AA1675" s="11">
        <v>2615</v>
      </c>
      <c r="AD1675" t="str">
        <f t="shared" si="402"/>
        <v>2627+2623+2621+2623+2616+2619+2617+2615</v>
      </c>
      <c r="AI1675" t="s">
        <v>174</v>
      </c>
      <c r="AJ1675" t="str">
        <f t="shared" si="403"/>
        <v>2627+2623+2621+2623+2616+2619+2617+2615</v>
      </c>
    </row>
    <row r="1676" spans="20:36" x14ac:dyDescent="0.15">
      <c r="T1676" s="11">
        <v>2635</v>
      </c>
      <c r="U1676" s="11">
        <v>2631</v>
      </c>
      <c r="V1676" s="11">
        <v>2629</v>
      </c>
      <c r="W1676" s="11">
        <v>2631</v>
      </c>
      <c r="X1676" s="11">
        <v>2624</v>
      </c>
      <c r="Y1676" s="11">
        <v>2627</v>
      </c>
      <c r="Z1676" s="11">
        <v>2625</v>
      </c>
      <c r="AA1676" s="11">
        <v>2623</v>
      </c>
      <c r="AD1676" t="str">
        <f t="shared" si="402"/>
        <v>2635+2631+2629+2631+2624+2627+2625+2623</v>
      </c>
      <c r="AI1676" t="s">
        <v>175</v>
      </c>
      <c r="AJ1676" t="str">
        <f t="shared" si="403"/>
        <v>2635+2631+2629+2631+2624+2627+2625+2623</v>
      </c>
    </row>
    <row r="1677" spans="20:36" x14ac:dyDescent="0.15">
      <c r="T1677" s="11">
        <v>2643</v>
      </c>
      <c r="U1677" s="11">
        <v>2637</v>
      </c>
      <c r="V1677" s="11">
        <v>2637</v>
      </c>
      <c r="W1677" s="11">
        <v>2639</v>
      </c>
      <c r="X1677" s="11">
        <v>2630</v>
      </c>
      <c r="Y1677" s="11">
        <v>2627</v>
      </c>
      <c r="Z1677" s="11">
        <v>2633</v>
      </c>
      <c r="AA1677" s="11">
        <v>2635</v>
      </c>
      <c r="AD1677" t="str">
        <f t="shared" si="402"/>
        <v>2643+2637+2637+2639+2630+2627+2633+2635</v>
      </c>
      <c r="AI1677" t="s">
        <v>176</v>
      </c>
      <c r="AJ1677" t="str">
        <f t="shared" si="403"/>
        <v>2643+2637+2637+2639+2630+2627+2633+2635</v>
      </c>
    </row>
    <row r="1678" spans="20:36" x14ac:dyDescent="0.15">
      <c r="T1678" s="8">
        <f>T1677+8</f>
        <v>2651</v>
      </c>
      <c r="U1678" s="8">
        <f>U1677+7</f>
        <v>2644</v>
      </c>
      <c r="V1678" s="8">
        <f>V1677+8</f>
        <v>2645</v>
      </c>
      <c r="W1678" s="8">
        <f>W1677+8</f>
        <v>2647</v>
      </c>
      <c r="X1678" s="8">
        <f>X1677+8</f>
        <v>2638</v>
      </c>
      <c r="Y1678" s="8">
        <f>Y1677+8</f>
        <v>2635</v>
      </c>
      <c r="Z1678" s="8">
        <f>Z1677+8</f>
        <v>2641</v>
      </c>
      <c r="AA1678" s="8">
        <f>AA1677+8</f>
        <v>2643</v>
      </c>
      <c r="AD1678" t="str">
        <f t="shared" si="402"/>
        <v>2651+2644+2645+2647+2638+2635+2641+2643</v>
      </c>
      <c r="AI1678" t="s">
        <v>177</v>
      </c>
      <c r="AJ1678" t="str">
        <f t="shared" si="403"/>
        <v>2651+2644+2645+2647+2638+2635+2641+2643</v>
      </c>
    </row>
    <row r="1679" spans="20:36" x14ac:dyDescent="0.15">
      <c r="T1679" s="8">
        <f t="shared" ref="T1679" si="404">T1678+8</f>
        <v>2659</v>
      </c>
      <c r="U1679" s="8">
        <f>U1678+8</f>
        <v>2652</v>
      </c>
      <c r="V1679" s="8">
        <f>V1678+8</f>
        <v>2653</v>
      </c>
      <c r="W1679" s="8">
        <f t="shared" ref="W1679:W1680" si="405">W1678+8</f>
        <v>2655</v>
      </c>
      <c r="X1679" s="8">
        <f t="shared" ref="X1679:X1680" si="406">X1678+8</f>
        <v>2646</v>
      </c>
      <c r="Y1679" s="8">
        <f t="shared" ref="Y1679:Y1680" si="407">Y1678+8</f>
        <v>2643</v>
      </c>
      <c r="Z1679" s="8">
        <f t="shared" ref="Z1679:Z1680" si="408">Z1678+8</f>
        <v>2649</v>
      </c>
      <c r="AA1679" s="8">
        <f t="shared" ref="AA1679:AA1680" si="409">AA1678+8</f>
        <v>2651</v>
      </c>
      <c r="AD1679" t="str">
        <f t="shared" si="402"/>
        <v>2659+2652+2653+2655+2646+2643+2649+2651</v>
      </c>
      <c r="AI1679" t="s">
        <v>178</v>
      </c>
      <c r="AJ1679" t="str">
        <f t="shared" si="403"/>
        <v>2659+2652+2653+2655+2646+2643+2649+2651</v>
      </c>
    </row>
    <row r="1680" spans="20:36" x14ac:dyDescent="0.15">
      <c r="T1680" s="8">
        <f>T1679+8</f>
        <v>2667</v>
      </c>
      <c r="U1680" s="8">
        <f>U1679+9</f>
        <v>2661</v>
      </c>
      <c r="V1680" s="8">
        <f>V1679+8</f>
        <v>2661</v>
      </c>
      <c r="W1680" s="8">
        <f t="shared" si="405"/>
        <v>2663</v>
      </c>
      <c r="X1680" s="8">
        <f t="shared" si="406"/>
        <v>2654</v>
      </c>
      <c r="Y1680" s="8">
        <f t="shared" si="407"/>
        <v>2651</v>
      </c>
      <c r="Z1680" s="8">
        <f t="shared" si="408"/>
        <v>2657</v>
      </c>
      <c r="AA1680" s="8">
        <f t="shared" si="409"/>
        <v>2659</v>
      </c>
      <c r="AD1680" t="str">
        <f t="shared" si="402"/>
        <v>2667+2661+2661+2663+2654+2651+2657+2659</v>
      </c>
      <c r="AI1680" t="s">
        <v>179</v>
      </c>
      <c r="AJ1680" t="str">
        <f t="shared" si="403"/>
        <v>2667+2661+2661+2663+2654+2651+2657+2659</v>
      </c>
    </row>
    <row r="1681" spans="20:36" x14ac:dyDescent="0.15">
      <c r="T1681" s="8"/>
      <c r="U1681" s="8"/>
      <c r="V1681" s="8"/>
      <c r="W1681" s="8"/>
      <c r="X1681" s="8"/>
      <c r="Y1681" s="8"/>
      <c r="Z1681" s="8"/>
      <c r="AA1681" s="8"/>
      <c r="AD1681" t="str">
        <f t="shared" si="402"/>
        <v>+++++++</v>
      </c>
      <c r="AJ1681">
        <f t="shared" si="403"/>
        <v>0</v>
      </c>
    </row>
    <row r="1682" spans="20:36" x14ac:dyDescent="0.15">
      <c r="T1682" s="8"/>
      <c r="U1682" s="8"/>
      <c r="V1682" s="8"/>
      <c r="W1682" s="8"/>
      <c r="X1682" s="8"/>
      <c r="Y1682" s="8"/>
      <c r="Z1682" s="8"/>
      <c r="AA1682" s="8"/>
      <c r="AD1682" t="str">
        <f t="shared" si="402"/>
        <v>+++++++</v>
      </c>
      <c r="AJ1682">
        <f t="shared" si="403"/>
        <v>0</v>
      </c>
    </row>
    <row r="1683" spans="20:36" x14ac:dyDescent="0.15">
      <c r="T1683" s="8"/>
      <c r="U1683" s="8"/>
      <c r="V1683" s="8"/>
      <c r="W1683" s="8"/>
      <c r="X1683" s="8"/>
      <c r="Y1683" s="8"/>
      <c r="Z1683" s="8"/>
      <c r="AA1683" s="8"/>
      <c r="AD1683" t="str">
        <f t="shared" si="402"/>
        <v>+++++++</v>
      </c>
      <c r="AJ1683">
        <f t="shared" si="403"/>
        <v>0</v>
      </c>
    </row>
    <row r="1684" spans="20:36" x14ac:dyDescent="0.15">
      <c r="T1684" s="11">
        <v>2004</v>
      </c>
      <c r="U1684" s="11">
        <v>2001</v>
      </c>
      <c r="V1684" s="11">
        <v>2001</v>
      </c>
      <c r="W1684" s="11">
        <v>2000</v>
      </c>
      <c r="X1684" s="11" t="s">
        <v>154</v>
      </c>
      <c r="Y1684" s="11" t="s">
        <v>154</v>
      </c>
      <c r="Z1684" s="11" t="s">
        <v>154</v>
      </c>
      <c r="AA1684" s="11" t="s">
        <v>154</v>
      </c>
      <c r="AD1684" t="str">
        <f t="shared" si="402"/>
        <v>2004+2001+2001+2000++++</v>
      </c>
      <c r="AI1684" t="s">
        <v>205</v>
      </c>
      <c r="AJ1684" t="str">
        <f t="shared" si="403"/>
        <v>2004+2001+2001+2000</v>
      </c>
    </row>
    <row r="1685" spans="20:36" x14ac:dyDescent="0.15">
      <c r="T1685" s="11">
        <v>2501</v>
      </c>
      <c r="U1685" s="11">
        <v>2503</v>
      </c>
      <c r="V1685" s="11">
        <v>2000</v>
      </c>
      <c r="W1685" s="11">
        <v>2004</v>
      </c>
      <c r="X1685" s="11">
        <v>2005</v>
      </c>
      <c r="Y1685" s="11" t="s">
        <v>154</v>
      </c>
      <c r="Z1685" s="11" t="s">
        <v>154</v>
      </c>
      <c r="AA1685" s="11" t="s">
        <v>154</v>
      </c>
      <c r="AD1685" t="str">
        <f t="shared" si="402"/>
        <v>2501+2503+2000+2004+2005+++</v>
      </c>
      <c r="AI1685" t="s">
        <v>255</v>
      </c>
      <c r="AJ1685" t="str">
        <f t="shared" si="403"/>
        <v>2501+2503+2000+2004+2005</v>
      </c>
    </row>
    <row r="1686" spans="20:36" x14ac:dyDescent="0.15">
      <c r="T1686" s="11">
        <v>2508</v>
      </c>
      <c r="U1686" s="11">
        <v>2505</v>
      </c>
      <c r="V1686" s="11">
        <v>2500</v>
      </c>
      <c r="W1686" s="11">
        <v>2504</v>
      </c>
      <c r="X1686" s="11">
        <v>2501</v>
      </c>
      <c r="Y1686" s="11" t="s">
        <v>154</v>
      </c>
      <c r="Z1686" s="11" t="s">
        <v>154</v>
      </c>
      <c r="AA1686" s="11" t="s">
        <v>154</v>
      </c>
      <c r="AD1686" t="str">
        <f t="shared" si="402"/>
        <v>2508+2505+2500+2504+2501+++</v>
      </c>
      <c r="AI1686" t="s">
        <v>256</v>
      </c>
      <c r="AJ1686" t="str">
        <f t="shared" si="403"/>
        <v>2508+2505+2500+2504+2501</v>
      </c>
    </row>
    <row r="1687" spans="20:36" x14ac:dyDescent="0.15">
      <c r="T1687" s="11">
        <v>2513</v>
      </c>
      <c r="U1687" s="11">
        <v>2514</v>
      </c>
      <c r="V1687" s="11">
        <v>2505</v>
      </c>
      <c r="W1687" s="11">
        <v>2506</v>
      </c>
      <c r="X1687" s="11">
        <v>2508</v>
      </c>
      <c r="Y1687" s="11" t="s">
        <v>154</v>
      </c>
      <c r="Z1687" s="11" t="s">
        <v>154</v>
      </c>
      <c r="AA1687" s="11" t="s">
        <v>154</v>
      </c>
      <c r="AD1687" t="str">
        <f t="shared" si="402"/>
        <v>2513+2514+2505+2506+2508+++</v>
      </c>
      <c r="AI1687" t="s">
        <v>257</v>
      </c>
      <c r="AJ1687" t="str">
        <f t="shared" si="403"/>
        <v>2513+2514+2505+2506+2508</v>
      </c>
    </row>
    <row r="1688" spans="20:36" x14ac:dyDescent="0.15">
      <c r="T1688" s="11">
        <v>2519</v>
      </c>
      <c r="U1688" s="11">
        <v>2518</v>
      </c>
      <c r="V1688" s="11">
        <v>2513</v>
      </c>
      <c r="W1688" s="11">
        <v>2511</v>
      </c>
      <c r="X1688" s="11">
        <v>2510</v>
      </c>
      <c r="Y1688" s="11">
        <v>2513</v>
      </c>
      <c r="Z1688" s="11" t="s">
        <v>154</v>
      </c>
      <c r="AA1688" s="11" t="s">
        <v>154</v>
      </c>
      <c r="AD1688" t="str">
        <f t="shared" si="402"/>
        <v>2519+2518+2513+2511+2510+2513++</v>
      </c>
      <c r="AI1688" t="s">
        <v>209</v>
      </c>
      <c r="AJ1688" t="str">
        <f t="shared" si="403"/>
        <v>2519+2518+2513+2511+2510+2513</v>
      </c>
    </row>
    <row r="1689" spans="20:36" x14ac:dyDescent="0.15">
      <c r="T1689" s="11">
        <v>2525</v>
      </c>
      <c r="U1689" s="11">
        <v>2524</v>
      </c>
      <c r="V1689" s="11">
        <v>2515</v>
      </c>
      <c r="W1689" s="11">
        <v>2515</v>
      </c>
      <c r="X1689" s="11">
        <v>2517</v>
      </c>
      <c r="Y1689" s="11">
        <v>2519</v>
      </c>
      <c r="Z1689" s="11" t="s">
        <v>154</v>
      </c>
      <c r="AA1689" s="11" t="s">
        <v>154</v>
      </c>
      <c r="AD1689" t="str">
        <f t="shared" si="402"/>
        <v>2525+2524+2515+2515+2517+2519++</v>
      </c>
      <c r="AI1689" t="s">
        <v>210</v>
      </c>
      <c r="AJ1689" t="str">
        <f t="shared" si="403"/>
        <v>2525+2524+2515+2515+2517+2519</v>
      </c>
    </row>
    <row r="1690" spans="20:36" x14ac:dyDescent="0.15">
      <c r="T1690" s="11">
        <v>2531</v>
      </c>
      <c r="U1690" s="11">
        <v>2527</v>
      </c>
      <c r="V1690" s="11">
        <v>2524</v>
      </c>
      <c r="W1690" s="11">
        <v>2524</v>
      </c>
      <c r="X1690" s="11">
        <v>2525</v>
      </c>
      <c r="Y1690" s="11">
        <v>2525</v>
      </c>
      <c r="Z1690" s="11" t="s">
        <v>154</v>
      </c>
      <c r="AA1690" s="11" t="s">
        <v>154</v>
      </c>
      <c r="AD1690" t="str">
        <f t="shared" si="402"/>
        <v>2531+2527+2524+2524+2525+2525++</v>
      </c>
      <c r="AI1690" t="s">
        <v>211</v>
      </c>
      <c r="AJ1690" t="str">
        <f t="shared" si="403"/>
        <v>2531+2527+2524+2524+2525+2525</v>
      </c>
    </row>
    <row r="1691" spans="20:36" x14ac:dyDescent="0.15">
      <c r="T1691" s="11">
        <v>2537</v>
      </c>
      <c r="U1691" s="11">
        <v>2533</v>
      </c>
      <c r="V1691" s="11">
        <v>2531</v>
      </c>
      <c r="W1691" s="11">
        <v>2531</v>
      </c>
      <c r="X1691" s="11">
        <v>2529</v>
      </c>
      <c r="Y1691" s="11">
        <v>2530</v>
      </c>
      <c r="Z1691" s="11" t="s">
        <v>154</v>
      </c>
      <c r="AA1691" s="11" t="s">
        <v>154</v>
      </c>
      <c r="AD1691" t="str">
        <f t="shared" si="402"/>
        <v>2537+2533+2531+2531+2529+2530++</v>
      </c>
      <c r="AI1691" t="s">
        <v>212</v>
      </c>
      <c r="AJ1691" t="str">
        <f t="shared" si="403"/>
        <v>2537+2533+2531+2531+2529+2530</v>
      </c>
    </row>
    <row r="1692" spans="20:36" x14ac:dyDescent="0.15">
      <c r="T1692" s="11">
        <v>2545</v>
      </c>
      <c r="U1692" s="11">
        <v>2542</v>
      </c>
      <c r="V1692" s="11">
        <v>2541</v>
      </c>
      <c r="W1692" s="11">
        <v>2535</v>
      </c>
      <c r="X1692" s="11">
        <v>2533</v>
      </c>
      <c r="Y1692" s="11">
        <v>2533</v>
      </c>
      <c r="Z1692" s="11">
        <v>2537</v>
      </c>
      <c r="AA1692" s="11" t="s">
        <v>154</v>
      </c>
      <c r="AD1692" t="str">
        <f t="shared" si="402"/>
        <v>2545+2542+2541+2535+2533+2533+2537+</v>
      </c>
      <c r="AI1692" t="s">
        <v>258</v>
      </c>
      <c r="AJ1692" t="str">
        <f t="shared" si="403"/>
        <v>2545+2542+2541+2535+2533+2533+2537</v>
      </c>
    </row>
    <row r="1693" spans="20:36" x14ac:dyDescent="0.15">
      <c r="T1693" s="11">
        <v>2552</v>
      </c>
      <c r="U1693" s="11">
        <v>2546</v>
      </c>
      <c r="V1693" s="11">
        <v>2547</v>
      </c>
      <c r="W1693" s="11">
        <v>2541</v>
      </c>
      <c r="X1693" s="11">
        <v>2542</v>
      </c>
      <c r="Y1693" s="11">
        <v>2545</v>
      </c>
      <c r="Z1693" s="11">
        <v>2542</v>
      </c>
      <c r="AA1693" s="11" t="s">
        <v>154</v>
      </c>
      <c r="AD1693" t="str">
        <f t="shared" si="402"/>
        <v>2552+2546+2547+2541+2542+2545+2542+</v>
      </c>
      <c r="AI1693" t="s">
        <v>259</v>
      </c>
      <c r="AJ1693" t="str">
        <f t="shared" si="403"/>
        <v>2552+2546+2547+2541+2542+2545+2542</v>
      </c>
    </row>
    <row r="1694" spans="20:36" x14ac:dyDescent="0.15">
      <c r="T1694" s="11">
        <v>2559</v>
      </c>
      <c r="U1694" s="11">
        <v>2556</v>
      </c>
      <c r="V1694" s="11">
        <v>2557</v>
      </c>
      <c r="W1694" s="11">
        <v>2547</v>
      </c>
      <c r="X1694" s="11">
        <v>2547</v>
      </c>
      <c r="Y1694" s="11">
        <v>2552</v>
      </c>
      <c r="Z1694" s="11">
        <v>2549</v>
      </c>
      <c r="AA1694" s="11" t="s">
        <v>154</v>
      </c>
      <c r="AD1694" t="str">
        <f t="shared" si="402"/>
        <v>2559+2556+2557+2547+2547+2552+2549+</v>
      </c>
      <c r="AI1694" t="s">
        <v>260</v>
      </c>
      <c r="AJ1694" t="str">
        <f t="shared" si="403"/>
        <v>2559+2556+2557+2547+2547+2552+2549</v>
      </c>
    </row>
    <row r="1695" spans="20:36" x14ac:dyDescent="0.15">
      <c r="T1695" s="11">
        <v>2566</v>
      </c>
      <c r="U1695" s="11">
        <v>2561</v>
      </c>
      <c r="V1695" s="11">
        <v>2563</v>
      </c>
      <c r="W1695" s="11">
        <v>2554</v>
      </c>
      <c r="X1695" s="11">
        <v>2553</v>
      </c>
      <c r="Y1695" s="11">
        <v>2559</v>
      </c>
      <c r="Z1695" s="11">
        <v>2555</v>
      </c>
      <c r="AA1695" s="11" t="s">
        <v>154</v>
      </c>
      <c r="AD1695" t="str">
        <f t="shared" si="402"/>
        <v>2566+2561+2563+2554+2553+2559+2555+</v>
      </c>
      <c r="AI1695" t="s">
        <v>261</v>
      </c>
      <c r="AJ1695" t="str">
        <f t="shared" si="403"/>
        <v>2566+2561+2563+2554+2553+2559+2555</v>
      </c>
    </row>
    <row r="1696" spans="20:36" x14ac:dyDescent="0.15">
      <c r="T1696" s="11">
        <v>2573</v>
      </c>
      <c r="U1696" s="11">
        <v>2569</v>
      </c>
      <c r="V1696" s="11">
        <v>2569</v>
      </c>
      <c r="W1696" s="11">
        <v>2561</v>
      </c>
      <c r="X1696" s="11">
        <v>2563</v>
      </c>
      <c r="Y1696" s="11">
        <v>2560</v>
      </c>
      <c r="Z1696" s="11">
        <v>2566</v>
      </c>
      <c r="AA1696" s="11" t="s">
        <v>154</v>
      </c>
      <c r="AD1696" t="str">
        <f t="shared" si="402"/>
        <v>2573+2569+2569+2561+2563+2560+2566+</v>
      </c>
      <c r="AI1696" t="s">
        <v>262</v>
      </c>
      <c r="AJ1696" t="str">
        <f t="shared" si="403"/>
        <v>2573+2569+2569+2561+2563+2560+2566</v>
      </c>
    </row>
    <row r="1697" spans="20:36" x14ac:dyDescent="0.15">
      <c r="T1697" s="11">
        <v>2580</v>
      </c>
      <c r="U1697" s="11">
        <v>2578</v>
      </c>
      <c r="V1697" s="11">
        <v>2575</v>
      </c>
      <c r="W1697" s="11">
        <v>2567</v>
      </c>
      <c r="X1697" s="11">
        <v>2568</v>
      </c>
      <c r="Y1697" s="11">
        <v>2573</v>
      </c>
      <c r="Z1697" s="11">
        <v>2573</v>
      </c>
      <c r="AA1697" s="11" t="s">
        <v>154</v>
      </c>
      <c r="AD1697" t="str">
        <f t="shared" si="402"/>
        <v>2580+2578+2575+2567+2568+2573+2573+</v>
      </c>
      <c r="AI1697" t="s">
        <v>263</v>
      </c>
      <c r="AJ1697" t="str">
        <f t="shared" si="403"/>
        <v>2580+2578+2575+2567+2568+2573+2573</v>
      </c>
    </row>
    <row r="1698" spans="20:36" x14ac:dyDescent="0.15">
      <c r="T1698" s="11">
        <v>2588</v>
      </c>
      <c r="U1698" s="11">
        <v>2583</v>
      </c>
      <c r="V1698" s="11">
        <v>2584</v>
      </c>
      <c r="W1698" s="11">
        <v>2582</v>
      </c>
      <c r="X1698" s="11">
        <v>2578</v>
      </c>
      <c r="Y1698" s="11">
        <v>2580</v>
      </c>
      <c r="Z1698" s="11">
        <v>2576</v>
      </c>
      <c r="AA1698" s="11">
        <v>2577</v>
      </c>
      <c r="AD1698" t="str">
        <f t="shared" si="402"/>
        <v>2588+2583+2584+2582+2578+2580+2576+2577</v>
      </c>
      <c r="AI1698" t="s">
        <v>219</v>
      </c>
      <c r="AJ1698" t="str">
        <f t="shared" si="403"/>
        <v>2588+2583+2584+2582+2578+2580+2576+2577</v>
      </c>
    </row>
    <row r="1699" spans="20:36" x14ac:dyDescent="0.15">
      <c r="T1699" s="11">
        <v>2596</v>
      </c>
      <c r="U1699" s="11">
        <v>2591</v>
      </c>
      <c r="V1699" s="11">
        <v>2592</v>
      </c>
      <c r="W1699" s="11">
        <v>2590</v>
      </c>
      <c r="X1699" s="11">
        <v>2585</v>
      </c>
      <c r="Y1699" s="11">
        <v>2584</v>
      </c>
      <c r="Z1699" s="11">
        <v>2588</v>
      </c>
      <c r="AA1699" s="11">
        <v>2583</v>
      </c>
      <c r="AD1699" t="str">
        <f t="shared" si="402"/>
        <v>2596+2591+2592+2590+2585+2584+2588+2583</v>
      </c>
      <c r="AI1699" t="s">
        <v>220</v>
      </c>
      <c r="AJ1699" t="str">
        <f t="shared" si="403"/>
        <v>2596+2591+2592+2590+2585+2584+2588+2583</v>
      </c>
    </row>
    <row r="1700" spans="20:36" x14ac:dyDescent="0.15">
      <c r="T1700" s="11">
        <v>2604</v>
      </c>
      <c r="U1700" s="11">
        <v>2598</v>
      </c>
      <c r="V1700" s="11">
        <v>2602</v>
      </c>
      <c r="W1700" s="11">
        <v>2601</v>
      </c>
      <c r="X1700" s="11">
        <v>2596</v>
      </c>
      <c r="Y1700" s="11">
        <v>2592</v>
      </c>
      <c r="Z1700" s="11">
        <v>2594</v>
      </c>
      <c r="AA1700" s="11">
        <v>2596</v>
      </c>
      <c r="AD1700" t="str">
        <f t="shared" si="402"/>
        <v>2604+2598+2602+2601+2596+2592+2594+2596</v>
      </c>
      <c r="AI1700" t="s">
        <v>221</v>
      </c>
      <c r="AJ1700" t="str">
        <f t="shared" si="403"/>
        <v>2604+2598+2602+2601+2596+2592+2594+2596</v>
      </c>
    </row>
    <row r="1701" spans="20:36" x14ac:dyDescent="0.15">
      <c r="T1701" s="11">
        <v>2612</v>
      </c>
      <c r="U1701" s="11">
        <v>2607</v>
      </c>
      <c r="V1701" s="11">
        <v>2606</v>
      </c>
      <c r="W1701" s="11">
        <v>2608</v>
      </c>
      <c r="X1701" s="11">
        <v>2599</v>
      </c>
      <c r="Y1701" s="11">
        <v>2600</v>
      </c>
      <c r="Z1701" s="11">
        <v>2604</v>
      </c>
      <c r="AA1701" s="11">
        <v>2601</v>
      </c>
      <c r="AD1701" t="str">
        <f t="shared" si="402"/>
        <v>2612+2607+2606+2608+2599+2600+2604+2601</v>
      </c>
      <c r="AI1701" t="s">
        <v>222</v>
      </c>
      <c r="AJ1701" t="str">
        <f t="shared" si="403"/>
        <v>2612+2607+2606+2608+2599+2600+2604+2601</v>
      </c>
    </row>
    <row r="1702" spans="20:36" x14ac:dyDescent="0.15">
      <c r="T1702" s="11">
        <v>2620</v>
      </c>
      <c r="U1702" s="11">
        <v>2614</v>
      </c>
      <c r="V1702" s="11">
        <v>2615</v>
      </c>
      <c r="W1702" s="11">
        <v>2616</v>
      </c>
      <c r="X1702" s="11">
        <v>2608</v>
      </c>
      <c r="Y1702" s="11">
        <v>2609</v>
      </c>
      <c r="Z1702" s="11">
        <v>2610</v>
      </c>
      <c r="AA1702" s="11">
        <v>2608</v>
      </c>
      <c r="AD1702" t="str">
        <f t="shared" si="402"/>
        <v>2620+2614+2615+2616+2608+2609+2610+2608</v>
      </c>
      <c r="AI1702" t="s">
        <v>223</v>
      </c>
      <c r="AJ1702" t="str">
        <f t="shared" si="403"/>
        <v>2620+2614+2615+2616+2608+2609+2610+2608</v>
      </c>
    </row>
    <row r="1703" spans="20:36" x14ac:dyDescent="0.15">
      <c r="T1703" s="11">
        <v>2628</v>
      </c>
      <c r="U1703" s="11">
        <v>2622</v>
      </c>
      <c r="V1703" s="11">
        <v>2623</v>
      </c>
      <c r="W1703" s="11">
        <v>2623</v>
      </c>
      <c r="X1703" s="11">
        <v>2616</v>
      </c>
      <c r="Y1703" s="11">
        <v>2617</v>
      </c>
      <c r="Z1703" s="11">
        <v>2618</v>
      </c>
      <c r="AA1703" s="11">
        <v>2616</v>
      </c>
      <c r="AD1703" t="str">
        <f t="shared" si="402"/>
        <v>2628+2622+2623+2623+2616+2617+2618+2616</v>
      </c>
      <c r="AI1703" t="s">
        <v>224</v>
      </c>
      <c r="AJ1703" t="str">
        <f t="shared" si="403"/>
        <v>2628+2622+2623+2623+2616+2617+2618+2616</v>
      </c>
    </row>
    <row r="1704" spans="20:36" x14ac:dyDescent="0.15">
      <c r="T1704" s="11">
        <v>2636</v>
      </c>
      <c r="U1704" s="11">
        <v>2630</v>
      </c>
      <c r="V1704" s="11">
        <v>2631</v>
      </c>
      <c r="W1704" s="11">
        <v>2631</v>
      </c>
      <c r="X1704" s="11">
        <v>2624</v>
      </c>
      <c r="Y1704" s="11">
        <v>2625</v>
      </c>
      <c r="Z1704" s="11">
        <v>2626</v>
      </c>
      <c r="AA1704" s="11">
        <v>2624</v>
      </c>
      <c r="AD1704" t="str">
        <f t="shared" si="402"/>
        <v>2636+2630+2631+2631+2624+2625+2626+2624</v>
      </c>
      <c r="AI1704" t="s">
        <v>225</v>
      </c>
      <c r="AJ1704" t="str">
        <f t="shared" si="403"/>
        <v>2636+2630+2631+2631+2624+2625+2626+2624</v>
      </c>
    </row>
    <row r="1705" spans="20:36" x14ac:dyDescent="0.15">
      <c r="T1705" s="11">
        <v>2643</v>
      </c>
      <c r="U1705" s="11">
        <v>2639</v>
      </c>
      <c r="V1705" s="11">
        <v>2638</v>
      </c>
      <c r="W1705" s="11">
        <v>2639</v>
      </c>
      <c r="X1705" s="11">
        <v>2632</v>
      </c>
      <c r="Y1705" s="11">
        <v>2628</v>
      </c>
      <c r="Z1705" s="11">
        <v>2633</v>
      </c>
      <c r="AA1705" s="11">
        <v>2631</v>
      </c>
      <c r="AD1705" t="str">
        <f t="shared" si="402"/>
        <v>2643+2639+2638+2639+2632+2628+2633+2631</v>
      </c>
      <c r="AI1705" t="s">
        <v>226</v>
      </c>
      <c r="AJ1705" t="str">
        <f t="shared" si="403"/>
        <v>2643+2639+2638+2639+2632+2628+2633+2631</v>
      </c>
    </row>
    <row r="1706" spans="20:36" x14ac:dyDescent="0.15">
      <c r="T1706" s="8">
        <f>T1705+8</f>
        <v>2651</v>
      </c>
      <c r="U1706" s="8">
        <f>U1705+7</f>
        <v>2646</v>
      </c>
      <c r="V1706" s="8">
        <f>V1705+8</f>
        <v>2646</v>
      </c>
      <c r="W1706" s="8">
        <f>W1705+8</f>
        <v>2647</v>
      </c>
      <c r="X1706" s="8">
        <f>X1705+8</f>
        <v>2640</v>
      </c>
      <c r="Y1706" s="8">
        <f>Y1705+8</f>
        <v>2636</v>
      </c>
      <c r="Z1706" s="8">
        <f>Z1705+8</f>
        <v>2641</v>
      </c>
      <c r="AA1706" s="8">
        <f>AA1705+8</f>
        <v>2639</v>
      </c>
      <c r="AD1706" t="str">
        <f t="shared" si="402"/>
        <v>2651+2646+2646+2647+2640+2636+2641+2639</v>
      </c>
      <c r="AI1706" t="s">
        <v>227</v>
      </c>
      <c r="AJ1706" t="str">
        <f t="shared" si="403"/>
        <v>2651+2646+2646+2647+2640+2636+2641+2639</v>
      </c>
    </row>
    <row r="1707" spans="20:36" x14ac:dyDescent="0.15">
      <c r="T1707" s="8">
        <f t="shared" ref="T1707" si="410">T1706+8</f>
        <v>2659</v>
      </c>
      <c r="U1707" s="8">
        <f>U1706+8</f>
        <v>2654</v>
      </c>
      <c r="V1707" s="8">
        <f>V1706+8</f>
        <v>2654</v>
      </c>
      <c r="W1707" s="8">
        <f t="shared" ref="W1707:W1708" si="411">W1706+8</f>
        <v>2655</v>
      </c>
      <c r="X1707" s="8">
        <f t="shared" ref="X1707:X1708" si="412">X1706+8</f>
        <v>2648</v>
      </c>
      <c r="Y1707" s="8">
        <f t="shared" ref="Y1707:Y1708" si="413">Y1706+8</f>
        <v>2644</v>
      </c>
      <c r="Z1707" s="8">
        <f t="shared" ref="Z1707:Z1708" si="414">Z1706+8</f>
        <v>2649</v>
      </c>
      <c r="AA1707" s="8">
        <f t="shared" ref="AA1707:AA1708" si="415">AA1706+8</f>
        <v>2647</v>
      </c>
      <c r="AD1707" t="str">
        <f t="shared" si="402"/>
        <v>2659+2654+2654+2655+2648+2644+2649+2647</v>
      </c>
      <c r="AI1707" t="s">
        <v>228</v>
      </c>
      <c r="AJ1707" t="str">
        <f t="shared" si="403"/>
        <v>2659+2654+2654+2655+2648+2644+2649+2647</v>
      </c>
    </row>
    <row r="1708" spans="20:36" x14ac:dyDescent="0.15">
      <c r="T1708" s="8">
        <f>T1707+8</f>
        <v>2667</v>
      </c>
      <c r="U1708" s="8">
        <f>U1707+9</f>
        <v>2663</v>
      </c>
      <c r="V1708" s="8">
        <f>V1707+8</f>
        <v>2662</v>
      </c>
      <c r="W1708" s="8">
        <f t="shared" si="411"/>
        <v>2663</v>
      </c>
      <c r="X1708" s="8">
        <f t="shared" si="412"/>
        <v>2656</v>
      </c>
      <c r="Y1708" s="8">
        <f t="shared" si="413"/>
        <v>2652</v>
      </c>
      <c r="Z1708" s="8">
        <f t="shared" si="414"/>
        <v>2657</v>
      </c>
      <c r="AA1708" s="8">
        <f t="shared" si="415"/>
        <v>2655</v>
      </c>
      <c r="AD1708" t="str">
        <f t="shared" si="402"/>
        <v>2667+2663+2662+2663+2656+2652+2657+2655</v>
      </c>
      <c r="AI1708" t="s">
        <v>229</v>
      </c>
      <c r="AJ1708" t="str">
        <f t="shared" si="403"/>
        <v>2667+2663+2662+2663+2656+2652+2657+2655</v>
      </c>
    </row>
    <row r="1709" spans="20:36" x14ac:dyDescent="0.15">
      <c r="T1709" s="8"/>
      <c r="U1709" s="8"/>
      <c r="V1709" s="8"/>
      <c r="W1709" s="8"/>
      <c r="X1709" s="8"/>
      <c r="Y1709" s="8"/>
      <c r="Z1709" s="8"/>
      <c r="AA1709" s="8"/>
      <c r="AD1709" t="str">
        <f t="shared" si="402"/>
        <v>+++++++</v>
      </c>
      <c r="AJ1709">
        <f t="shared" si="403"/>
        <v>0</v>
      </c>
    </row>
    <row r="1710" spans="20:36" x14ac:dyDescent="0.15">
      <c r="T1710" s="8"/>
      <c r="U1710" s="8"/>
      <c r="V1710" s="8"/>
      <c r="W1710" s="8"/>
      <c r="X1710" s="8"/>
      <c r="Y1710" s="8"/>
      <c r="Z1710" s="8"/>
      <c r="AA1710" s="8"/>
      <c r="AD1710" t="str">
        <f t="shared" si="402"/>
        <v>+++++++</v>
      </c>
      <c r="AJ1710">
        <f t="shared" si="403"/>
        <v>0</v>
      </c>
    </row>
    <row r="1711" spans="20:36" x14ac:dyDescent="0.15">
      <c r="T1711" s="8"/>
      <c r="U1711" s="8"/>
      <c r="V1711" s="8"/>
      <c r="W1711" s="8"/>
      <c r="X1711" s="8"/>
      <c r="Y1711" s="8"/>
      <c r="Z1711" s="8"/>
      <c r="AA1711" s="8"/>
      <c r="AD1711" t="str">
        <f t="shared" si="402"/>
        <v>+++++++</v>
      </c>
      <c r="AJ1711">
        <f t="shared" si="403"/>
        <v>0</v>
      </c>
    </row>
    <row r="1712" spans="20:36" x14ac:dyDescent="0.15">
      <c r="T1712" s="11">
        <v>2004</v>
      </c>
      <c r="U1712" s="11">
        <v>2001</v>
      </c>
      <c r="V1712" s="11">
        <v>2001</v>
      </c>
      <c r="W1712" s="11">
        <v>2000</v>
      </c>
      <c r="X1712" s="11" t="s">
        <v>154</v>
      </c>
      <c r="Y1712" s="11" t="s">
        <v>154</v>
      </c>
      <c r="Z1712" s="11" t="s">
        <v>154</v>
      </c>
      <c r="AA1712" s="11" t="s">
        <v>154</v>
      </c>
      <c r="AD1712" t="str">
        <f t="shared" si="402"/>
        <v>2004+2001+2001+2000++++</v>
      </c>
      <c r="AI1712" t="s">
        <v>205</v>
      </c>
      <c r="AJ1712" t="str">
        <f t="shared" si="403"/>
        <v>2004+2001+2001+2000</v>
      </c>
    </row>
    <row r="1713" spans="20:36" x14ac:dyDescent="0.15">
      <c r="T1713" s="11">
        <v>2501</v>
      </c>
      <c r="U1713" s="11">
        <v>2503</v>
      </c>
      <c r="V1713" s="11">
        <v>2000</v>
      </c>
      <c r="W1713" s="11">
        <v>2004</v>
      </c>
      <c r="X1713" s="11">
        <v>2005</v>
      </c>
      <c r="Y1713" s="11" t="s">
        <v>154</v>
      </c>
      <c r="Z1713" s="11" t="s">
        <v>154</v>
      </c>
      <c r="AA1713" s="11" t="s">
        <v>154</v>
      </c>
      <c r="AD1713" t="str">
        <f t="shared" si="402"/>
        <v>2501+2503+2000+2004+2005+++</v>
      </c>
      <c r="AI1713" t="s">
        <v>255</v>
      </c>
      <c r="AJ1713" t="str">
        <f t="shared" si="403"/>
        <v>2501+2503+2000+2004+2005</v>
      </c>
    </row>
    <row r="1714" spans="20:36" x14ac:dyDescent="0.15">
      <c r="T1714" s="11">
        <v>2508</v>
      </c>
      <c r="U1714" s="11">
        <v>2505</v>
      </c>
      <c r="V1714" s="11">
        <v>2500</v>
      </c>
      <c r="W1714" s="11">
        <v>2504</v>
      </c>
      <c r="X1714" s="11">
        <v>2501</v>
      </c>
      <c r="Y1714" s="11" t="s">
        <v>154</v>
      </c>
      <c r="Z1714" s="11" t="s">
        <v>154</v>
      </c>
      <c r="AA1714" s="11" t="s">
        <v>154</v>
      </c>
      <c r="AD1714" t="str">
        <f t="shared" si="402"/>
        <v>2508+2505+2500+2504+2501+++</v>
      </c>
      <c r="AI1714" t="s">
        <v>256</v>
      </c>
      <c r="AJ1714" t="str">
        <f t="shared" si="403"/>
        <v>2508+2505+2500+2504+2501</v>
      </c>
    </row>
    <row r="1715" spans="20:36" x14ac:dyDescent="0.15">
      <c r="T1715" s="11">
        <v>2513</v>
      </c>
      <c r="U1715" s="11">
        <v>2514</v>
      </c>
      <c r="V1715" s="11">
        <v>2505</v>
      </c>
      <c r="W1715" s="11">
        <v>2506</v>
      </c>
      <c r="X1715" s="11">
        <v>2508</v>
      </c>
      <c r="Y1715" s="11" t="s">
        <v>154</v>
      </c>
      <c r="Z1715" s="11" t="s">
        <v>154</v>
      </c>
      <c r="AA1715" s="11" t="s">
        <v>154</v>
      </c>
      <c r="AD1715" t="str">
        <f t="shared" si="402"/>
        <v>2513+2514+2505+2506+2508+++</v>
      </c>
      <c r="AI1715" t="s">
        <v>257</v>
      </c>
      <c r="AJ1715" t="str">
        <f t="shared" si="403"/>
        <v>2513+2514+2505+2506+2508</v>
      </c>
    </row>
    <row r="1716" spans="20:36" x14ac:dyDescent="0.15">
      <c r="T1716" s="11">
        <v>2519</v>
      </c>
      <c r="U1716" s="11">
        <v>2518</v>
      </c>
      <c r="V1716" s="11">
        <v>2513</v>
      </c>
      <c r="W1716" s="11">
        <v>2511</v>
      </c>
      <c r="X1716" s="11">
        <v>2510</v>
      </c>
      <c r="Y1716" s="11">
        <v>2513</v>
      </c>
      <c r="Z1716" s="11" t="s">
        <v>154</v>
      </c>
      <c r="AA1716" s="11" t="s">
        <v>154</v>
      </c>
      <c r="AD1716" t="str">
        <f t="shared" si="402"/>
        <v>2519+2518+2513+2511+2510+2513++</v>
      </c>
      <c r="AI1716" t="s">
        <v>209</v>
      </c>
      <c r="AJ1716" t="str">
        <f t="shared" si="403"/>
        <v>2519+2518+2513+2511+2510+2513</v>
      </c>
    </row>
    <row r="1717" spans="20:36" x14ac:dyDescent="0.15">
      <c r="T1717" s="11">
        <v>2525</v>
      </c>
      <c r="U1717" s="11">
        <v>2524</v>
      </c>
      <c r="V1717" s="11">
        <v>2515</v>
      </c>
      <c r="W1717" s="11">
        <v>2515</v>
      </c>
      <c r="X1717" s="11">
        <v>2517</v>
      </c>
      <c r="Y1717" s="11">
        <v>2519</v>
      </c>
      <c r="Z1717" s="11" t="s">
        <v>154</v>
      </c>
      <c r="AA1717" s="11" t="s">
        <v>154</v>
      </c>
      <c r="AD1717" t="str">
        <f t="shared" si="402"/>
        <v>2525+2524+2515+2515+2517+2519++</v>
      </c>
      <c r="AI1717" t="s">
        <v>210</v>
      </c>
      <c r="AJ1717" t="str">
        <f t="shared" si="403"/>
        <v>2525+2524+2515+2515+2517+2519</v>
      </c>
    </row>
    <row r="1718" spans="20:36" x14ac:dyDescent="0.15">
      <c r="T1718" s="11">
        <v>2531</v>
      </c>
      <c r="U1718" s="11">
        <v>2527</v>
      </c>
      <c r="V1718" s="11">
        <v>2524</v>
      </c>
      <c r="W1718" s="11">
        <v>2524</v>
      </c>
      <c r="X1718" s="11">
        <v>2525</v>
      </c>
      <c r="Y1718" s="11">
        <v>2525</v>
      </c>
      <c r="Z1718" s="11" t="s">
        <v>154</v>
      </c>
      <c r="AA1718" s="11" t="s">
        <v>154</v>
      </c>
      <c r="AD1718" t="str">
        <f t="shared" si="402"/>
        <v>2531+2527+2524+2524+2525+2525++</v>
      </c>
      <c r="AI1718" t="s">
        <v>211</v>
      </c>
      <c r="AJ1718" t="str">
        <f t="shared" si="403"/>
        <v>2531+2527+2524+2524+2525+2525</v>
      </c>
    </row>
    <row r="1719" spans="20:36" x14ac:dyDescent="0.15">
      <c r="T1719" s="11">
        <v>2537</v>
      </c>
      <c r="U1719" s="11">
        <v>2533</v>
      </c>
      <c r="V1719" s="11">
        <v>2531</v>
      </c>
      <c r="W1719" s="11">
        <v>2531</v>
      </c>
      <c r="X1719" s="11">
        <v>2529</v>
      </c>
      <c r="Y1719" s="11">
        <v>2530</v>
      </c>
      <c r="Z1719" s="11" t="s">
        <v>154</v>
      </c>
      <c r="AA1719" s="11" t="s">
        <v>154</v>
      </c>
      <c r="AD1719" t="str">
        <f t="shared" si="402"/>
        <v>2537+2533+2531+2531+2529+2530++</v>
      </c>
      <c r="AI1719" t="s">
        <v>212</v>
      </c>
      <c r="AJ1719" t="str">
        <f t="shared" si="403"/>
        <v>2537+2533+2531+2531+2529+2530</v>
      </c>
    </row>
    <row r="1720" spans="20:36" x14ac:dyDescent="0.15">
      <c r="T1720" s="11">
        <v>2545</v>
      </c>
      <c r="U1720" s="11">
        <v>2542</v>
      </c>
      <c r="V1720" s="11">
        <v>2541</v>
      </c>
      <c r="W1720" s="11">
        <v>2535</v>
      </c>
      <c r="X1720" s="11">
        <v>2533</v>
      </c>
      <c r="Y1720" s="11">
        <v>2533</v>
      </c>
      <c r="Z1720" s="11">
        <v>2537</v>
      </c>
      <c r="AA1720" s="11" t="s">
        <v>154</v>
      </c>
      <c r="AD1720" t="str">
        <f t="shared" si="402"/>
        <v>2545+2542+2541+2535+2533+2533+2537+</v>
      </c>
      <c r="AI1720" t="s">
        <v>258</v>
      </c>
      <c r="AJ1720" t="str">
        <f t="shared" si="403"/>
        <v>2545+2542+2541+2535+2533+2533+2537</v>
      </c>
    </row>
    <row r="1721" spans="20:36" x14ac:dyDescent="0.15">
      <c r="T1721" s="11">
        <v>2552</v>
      </c>
      <c r="U1721" s="11">
        <v>2546</v>
      </c>
      <c r="V1721" s="11">
        <v>2547</v>
      </c>
      <c r="W1721" s="11">
        <v>2541</v>
      </c>
      <c r="X1721" s="11">
        <v>2542</v>
      </c>
      <c r="Y1721" s="11">
        <v>2545</v>
      </c>
      <c r="Z1721" s="11">
        <v>2542</v>
      </c>
      <c r="AA1721" s="11" t="s">
        <v>154</v>
      </c>
      <c r="AD1721" t="str">
        <f t="shared" si="402"/>
        <v>2552+2546+2547+2541+2542+2545+2542+</v>
      </c>
      <c r="AI1721" t="s">
        <v>259</v>
      </c>
      <c r="AJ1721" t="str">
        <f t="shared" si="403"/>
        <v>2552+2546+2547+2541+2542+2545+2542</v>
      </c>
    </row>
    <row r="1722" spans="20:36" x14ac:dyDescent="0.15">
      <c r="T1722" s="11">
        <v>2559</v>
      </c>
      <c r="U1722" s="11">
        <v>2556</v>
      </c>
      <c r="V1722" s="11">
        <v>2557</v>
      </c>
      <c r="W1722" s="11">
        <v>2547</v>
      </c>
      <c r="X1722" s="11">
        <v>2547</v>
      </c>
      <c r="Y1722" s="11">
        <v>2552</v>
      </c>
      <c r="Z1722" s="11">
        <v>2549</v>
      </c>
      <c r="AA1722" s="11" t="s">
        <v>154</v>
      </c>
      <c r="AD1722" t="str">
        <f t="shared" si="402"/>
        <v>2559+2556+2557+2547+2547+2552+2549+</v>
      </c>
      <c r="AI1722" t="s">
        <v>260</v>
      </c>
      <c r="AJ1722" t="str">
        <f t="shared" si="403"/>
        <v>2559+2556+2557+2547+2547+2552+2549</v>
      </c>
    </row>
    <row r="1723" spans="20:36" x14ac:dyDescent="0.15">
      <c r="T1723" s="11">
        <v>2566</v>
      </c>
      <c r="U1723" s="11">
        <v>2561</v>
      </c>
      <c r="V1723" s="11">
        <v>2563</v>
      </c>
      <c r="W1723" s="11">
        <v>2554</v>
      </c>
      <c r="X1723" s="11">
        <v>2553</v>
      </c>
      <c r="Y1723" s="11">
        <v>2559</v>
      </c>
      <c r="Z1723" s="11">
        <v>2555</v>
      </c>
      <c r="AA1723" s="11" t="s">
        <v>154</v>
      </c>
      <c r="AD1723" t="str">
        <f t="shared" si="402"/>
        <v>2566+2561+2563+2554+2553+2559+2555+</v>
      </c>
      <c r="AI1723" t="s">
        <v>261</v>
      </c>
      <c r="AJ1723" t="str">
        <f t="shared" si="403"/>
        <v>2566+2561+2563+2554+2553+2559+2555</v>
      </c>
    </row>
    <row r="1724" spans="20:36" x14ac:dyDescent="0.15">
      <c r="T1724" s="11">
        <v>2573</v>
      </c>
      <c r="U1724" s="11">
        <v>2569</v>
      </c>
      <c r="V1724" s="11">
        <v>2569</v>
      </c>
      <c r="W1724" s="11">
        <v>2561</v>
      </c>
      <c r="X1724" s="11">
        <v>2563</v>
      </c>
      <c r="Y1724" s="11">
        <v>2560</v>
      </c>
      <c r="Z1724" s="11">
        <v>2566</v>
      </c>
      <c r="AA1724" s="11" t="s">
        <v>154</v>
      </c>
      <c r="AD1724" t="str">
        <f t="shared" si="402"/>
        <v>2573+2569+2569+2561+2563+2560+2566+</v>
      </c>
      <c r="AI1724" t="s">
        <v>262</v>
      </c>
      <c r="AJ1724" t="str">
        <f t="shared" si="403"/>
        <v>2573+2569+2569+2561+2563+2560+2566</v>
      </c>
    </row>
    <row r="1725" spans="20:36" x14ac:dyDescent="0.15">
      <c r="T1725" s="11">
        <v>2580</v>
      </c>
      <c r="U1725" s="11">
        <v>2578</v>
      </c>
      <c r="V1725" s="11">
        <v>2575</v>
      </c>
      <c r="W1725" s="11">
        <v>2567</v>
      </c>
      <c r="X1725" s="11">
        <v>2568</v>
      </c>
      <c r="Y1725" s="11">
        <v>2573</v>
      </c>
      <c r="Z1725" s="11">
        <v>2573</v>
      </c>
      <c r="AA1725" s="11" t="s">
        <v>154</v>
      </c>
      <c r="AD1725" t="str">
        <f t="shared" si="402"/>
        <v>2580+2578+2575+2567+2568+2573+2573+</v>
      </c>
      <c r="AI1725" t="s">
        <v>263</v>
      </c>
      <c r="AJ1725" t="str">
        <f t="shared" si="403"/>
        <v>2580+2578+2575+2567+2568+2573+2573</v>
      </c>
    </row>
    <row r="1726" spans="20:36" x14ac:dyDescent="0.15">
      <c r="T1726" s="11">
        <v>2588</v>
      </c>
      <c r="U1726" s="11">
        <v>2583</v>
      </c>
      <c r="V1726" s="11">
        <v>2584</v>
      </c>
      <c r="W1726" s="11">
        <v>2582</v>
      </c>
      <c r="X1726" s="11">
        <v>2578</v>
      </c>
      <c r="Y1726" s="11">
        <v>2580</v>
      </c>
      <c r="Z1726" s="11">
        <v>2576</v>
      </c>
      <c r="AA1726" s="11">
        <v>2577</v>
      </c>
      <c r="AD1726" t="str">
        <f t="shared" si="402"/>
        <v>2588+2583+2584+2582+2578+2580+2576+2577</v>
      </c>
      <c r="AI1726" t="s">
        <v>219</v>
      </c>
      <c r="AJ1726" t="str">
        <f t="shared" si="403"/>
        <v>2588+2583+2584+2582+2578+2580+2576+2577</v>
      </c>
    </row>
    <row r="1727" spans="20:36" x14ac:dyDescent="0.15">
      <c r="T1727" s="11">
        <v>2596</v>
      </c>
      <c r="U1727" s="11">
        <v>2591</v>
      </c>
      <c r="V1727" s="11">
        <v>2592</v>
      </c>
      <c r="W1727" s="11">
        <v>2590</v>
      </c>
      <c r="X1727" s="11">
        <v>2585</v>
      </c>
      <c r="Y1727" s="11">
        <v>2584</v>
      </c>
      <c r="Z1727" s="11">
        <v>2588</v>
      </c>
      <c r="AA1727" s="11">
        <v>2583</v>
      </c>
      <c r="AD1727" t="str">
        <f t="shared" si="402"/>
        <v>2596+2591+2592+2590+2585+2584+2588+2583</v>
      </c>
      <c r="AI1727" t="s">
        <v>220</v>
      </c>
      <c r="AJ1727" t="str">
        <f t="shared" si="403"/>
        <v>2596+2591+2592+2590+2585+2584+2588+2583</v>
      </c>
    </row>
    <row r="1728" spans="20:36" x14ac:dyDescent="0.15">
      <c r="T1728" s="11">
        <v>2604</v>
      </c>
      <c r="U1728" s="11">
        <v>2598</v>
      </c>
      <c r="V1728" s="11">
        <v>2602</v>
      </c>
      <c r="W1728" s="11">
        <v>2601</v>
      </c>
      <c r="X1728" s="11">
        <v>2596</v>
      </c>
      <c r="Y1728" s="11">
        <v>2592</v>
      </c>
      <c r="Z1728" s="11">
        <v>2594</v>
      </c>
      <c r="AA1728" s="11">
        <v>2596</v>
      </c>
      <c r="AD1728" t="str">
        <f t="shared" si="402"/>
        <v>2604+2598+2602+2601+2596+2592+2594+2596</v>
      </c>
      <c r="AI1728" t="s">
        <v>221</v>
      </c>
      <c r="AJ1728" t="str">
        <f t="shared" si="403"/>
        <v>2604+2598+2602+2601+2596+2592+2594+2596</v>
      </c>
    </row>
    <row r="1729" spans="20:36" x14ac:dyDescent="0.15">
      <c r="T1729" s="11">
        <v>2612</v>
      </c>
      <c r="U1729" s="11">
        <v>2607</v>
      </c>
      <c r="V1729" s="11">
        <v>2606</v>
      </c>
      <c r="W1729" s="11">
        <v>2608</v>
      </c>
      <c r="X1729" s="11">
        <v>2599</v>
      </c>
      <c r="Y1729" s="11">
        <v>2600</v>
      </c>
      <c r="Z1729" s="11">
        <v>2604</v>
      </c>
      <c r="AA1729" s="11">
        <v>2601</v>
      </c>
      <c r="AD1729" t="str">
        <f t="shared" si="402"/>
        <v>2612+2607+2606+2608+2599+2600+2604+2601</v>
      </c>
      <c r="AI1729" t="s">
        <v>222</v>
      </c>
      <c r="AJ1729" t="str">
        <f t="shared" si="403"/>
        <v>2612+2607+2606+2608+2599+2600+2604+2601</v>
      </c>
    </row>
    <row r="1730" spans="20:36" x14ac:dyDescent="0.15">
      <c r="T1730" s="11">
        <v>2620</v>
      </c>
      <c r="U1730" s="11">
        <v>2614</v>
      </c>
      <c r="V1730" s="11">
        <v>2615</v>
      </c>
      <c r="W1730" s="11">
        <v>2616</v>
      </c>
      <c r="X1730" s="11">
        <v>2608</v>
      </c>
      <c r="Y1730" s="11">
        <v>2609</v>
      </c>
      <c r="Z1730" s="11">
        <v>2610</v>
      </c>
      <c r="AA1730" s="11">
        <v>2608</v>
      </c>
      <c r="AD1730" t="str">
        <f t="shared" si="402"/>
        <v>2620+2614+2615+2616+2608+2609+2610+2608</v>
      </c>
      <c r="AI1730" t="s">
        <v>223</v>
      </c>
      <c r="AJ1730" t="str">
        <f t="shared" si="403"/>
        <v>2620+2614+2615+2616+2608+2609+2610+2608</v>
      </c>
    </row>
    <row r="1731" spans="20:36" x14ac:dyDescent="0.15">
      <c r="T1731" s="11">
        <v>2628</v>
      </c>
      <c r="U1731" s="11">
        <v>2622</v>
      </c>
      <c r="V1731" s="11">
        <v>2623</v>
      </c>
      <c r="W1731" s="11">
        <v>2623</v>
      </c>
      <c r="X1731" s="11">
        <v>2616</v>
      </c>
      <c r="Y1731" s="11">
        <v>2617</v>
      </c>
      <c r="Z1731" s="11">
        <v>2618</v>
      </c>
      <c r="AA1731" s="11">
        <v>2616</v>
      </c>
      <c r="AD1731" t="str">
        <f t="shared" si="402"/>
        <v>2628+2622+2623+2623+2616+2617+2618+2616</v>
      </c>
      <c r="AI1731" t="s">
        <v>224</v>
      </c>
      <c r="AJ1731" t="str">
        <f t="shared" si="403"/>
        <v>2628+2622+2623+2623+2616+2617+2618+2616</v>
      </c>
    </row>
    <row r="1732" spans="20:36" x14ac:dyDescent="0.15">
      <c r="T1732" s="11">
        <v>2636</v>
      </c>
      <c r="U1732" s="11">
        <v>2630</v>
      </c>
      <c r="V1732" s="11">
        <v>2631</v>
      </c>
      <c r="W1732" s="11">
        <v>2631</v>
      </c>
      <c r="X1732" s="11">
        <v>2624</v>
      </c>
      <c r="Y1732" s="11">
        <v>2625</v>
      </c>
      <c r="Z1732" s="11">
        <v>2626</v>
      </c>
      <c r="AA1732" s="11">
        <v>2624</v>
      </c>
      <c r="AD1732" t="str">
        <f t="shared" si="402"/>
        <v>2636+2630+2631+2631+2624+2625+2626+2624</v>
      </c>
      <c r="AI1732" t="s">
        <v>225</v>
      </c>
      <c r="AJ1732" t="str">
        <f t="shared" si="403"/>
        <v>2636+2630+2631+2631+2624+2625+2626+2624</v>
      </c>
    </row>
    <row r="1733" spans="20:36" x14ac:dyDescent="0.15">
      <c r="T1733" s="11">
        <v>2643</v>
      </c>
      <c r="U1733" s="11">
        <v>2639</v>
      </c>
      <c r="V1733" s="11">
        <v>2638</v>
      </c>
      <c r="W1733" s="11">
        <v>2639</v>
      </c>
      <c r="X1733" s="11">
        <v>2632</v>
      </c>
      <c r="Y1733" s="11">
        <v>2628</v>
      </c>
      <c r="Z1733" s="11">
        <v>2633</v>
      </c>
      <c r="AA1733" s="11">
        <v>2631</v>
      </c>
      <c r="AD1733" t="str">
        <f t="shared" ref="AD1733:AD1796" si="416">T1733&amp;"+"&amp;U1733&amp;"+"&amp;V1733&amp;"+"&amp;W1733&amp;"+"&amp;X1733&amp;"+"&amp;Y1733&amp;"+"&amp;Z1733&amp;"+"&amp;AA1733</f>
        <v>2643+2639+2638+2639+2632+2628+2633+2631</v>
      </c>
      <c r="AI1733" t="s">
        <v>226</v>
      </c>
      <c r="AJ1733" t="str">
        <f t="shared" ref="AJ1733:AJ1796" si="417">IF(RIGHT(AI1733,1)="+",LEFT(AI1733,LEN(AI1733)-1),AI1733)</f>
        <v>2643+2639+2638+2639+2632+2628+2633+2631</v>
      </c>
    </row>
    <row r="1734" spans="20:36" x14ac:dyDescent="0.15">
      <c r="T1734" s="8">
        <f>T1733+8</f>
        <v>2651</v>
      </c>
      <c r="U1734" s="8">
        <f>U1733+7</f>
        <v>2646</v>
      </c>
      <c r="V1734" s="8">
        <f>V1733+8</f>
        <v>2646</v>
      </c>
      <c r="W1734" s="8">
        <f>W1733+8</f>
        <v>2647</v>
      </c>
      <c r="X1734" s="8">
        <f>X1733+8</f>
        <v>2640</v>
      </c>
      <c r="Y1734" s="8">
        <f>Y1733+8</f>
        <v>2636</v>
      </c>
      <c r="Z1734" s="8">
        <f>Z1733+8</f>
        <v>2641</v>
      </c>
      <c r="AA1734" s="8">
        <f>AA1733+8</f>
        <v>2639</v>
      </c>
      <c r="AD1734" t="str">
        <f t="shared" si="416"/>
        <v>2651+2646+2646+2647+2640+2636+2641+2639</v>
      </c>
      <c r="AI1734" t="s">
        <v>227</v>
      </c>
      <c r="AJ1734" t="str">
        <f t="shared" si="417"/>
        <v>2651+2646+2646+2647+2640+2636+2641+2639</v>
      </c>
    </row>
    <row r="1735" spans="20:36" x14ac:dyDescent="0.15">
      <c r="T1735" s="8">
        <f t="shared" ref="T1735" si="418">T1734+8</f>
        <v>2659</v>
      </c>
      <c r="U1735" s="8">
        <f>U1734+8</f>
        <v>2654</v>
      </c>
      <c r="V1735" s="8">
        <f>V1734+8</f>
        <v>2654</v>
      </c>
      <c r="W1735" s="8">
        <f t="shared" ref="W1735:W1736" si="419">W1734+8</f>
        <v>2655</v>
      </c>
      <c r="X1735" s="8">
        <f t="shared" ref="X1735:X1736" si="420">X1734+8</f>
        <v>2648</v>
      </c>
      <c r="Y1735" s="8">
        <f t="shared" ref="Y1735:Y1736" si="421">Y1734+8</f>
        <v>2644</v>
      </c>
      <c r="Z1735" s="8">
        <f t="shared" ref="Z1735:Z1736" si="422">Z1734+8</f>
        <v>2649</v>
      </c>
      <c r="AA1735" s="8">
        <f t="shared" ref="AA1735:AA1736" si="423">AA1734+8</f>
        <v>2647</v>
      </c>
      <c r="AD1735" t="str">
        <f t="shared" si="416"/>
        <v>2659+2654+2654+2655+2648+2644+2649+2647</v>
      </c>
      <c r="AI1735" t="s">
        <v>228</v>
      </c>
      <c r="AJ1735" t="str">
        <f t="shared" si="417"/>
        <v>2659+2654+2654+2655+2648+2644+2649+2647</v>
      </c>
    </row>
    <row r="1736" spans="20:36" x14ac:dyDescent="0.15">
      <c r="T1736" s="8">
        <f>T1735+8</f>
        <v>2667</v>
      </c>
      <c r="U1736" s="8">
        <f>U1735+9</f>
        <v>2663</v>
      </c>
      <c r="V1736" s="8">
        <f>V1735+8</f>
        <v>2662</v>
      </c>
      <c r="W1736" s="8">
        <f t="shared" si="419"/>
        <v>2663</v>
      </c>
      <c r="X1736" s="8">
        <f t="shared" si="420"/>
        <v>2656</v>
      </c>
      <c r="Y1736" s="8">
        <f t="shared" si="421"/>
        <v>2652</v>
      </c>
      <c r="Z1736" s="8">
        <f t="shared" si="422"/>
        <v>2657</v>
      </c>
      <c r="AA1736" s="8">
        <f t="shared" si="423"/>
        <v>2655</v>
      </c>
      <c r="AD1736" t="str">
        <f t="shared" si="416"/>
        <v>2667+2663+2662+2663+2656+2652+2657+2655</v>
      </c>
      <c r="AI1736" t="s">
        <v>229</v>
      </c>
      <c r="AJ1736" t="str">
        <f t="shared" si="417"/>
        <v>2667+2663+2662+2663+2656+2652+2657+2655</v>
      </c>
    </row>
    <row r="1737" spans="20:36" x14ac:dyDescent="0.15">
      <c r="T1737" s="8"/>
      <c r="U1737" s="8"/>
      <c r="V1737" s="8"/>
      <c r="W1737" s="8"/>
      <c r="X1737" s="8"/>
      <c r="Y1737" s="8"/>
      <c r="Z1737" s="8"/>
      <c r="AA1737" s="8"/>
      <c r="AD1737" t="str">
        <f t="shared" si="416"/>
        <v>+++++++</v>
      </c>
      <c r="AJ1737">
        <f t="shared" si="417"/>
        <v>0</v>
      </c>
    </row>
    <row r="1738" spans="20:36" x14ac:dyDescent="0.15">
      <c r="T1738" s="8"/>
      <c r="U1738" s="8"/>
      <c r="V1738" s="8"/>
      <c r="W1738" s="8"/>
      <c r="X1738" s="8"/>
      <c r="Y1738" s="8"/>
      <c r="Z1738" s="8"/>
      <c r="AA1738" s="8"/>
      <c r="AD1738" t="str">
        <f t="shared" si="416"/>
        <v>+++++++</v>
      </c>
      <c r="AJ1738">
        <f t="shared" si="417"/>
        <v>0</v>
      </c>
    </row>
    <row r="1739" spans="20:36" x14ac:dyDescent="0.15">
      <c r="T1739" s="8"/>
      <c r="U1739" s="8"/>
      <c r="V1739" s="8"/>
      <c r="W1739" s="8"/>
      <c r="X1739" s="8"/>
      <c r="Y1739" s="8"/>
      <c r="Z1739" s="8"/>
      <c r="AA1739" s="8"/>
      <c r="AD1739" t="str">
        <f t="shared" si="416"/>
        <v>+++++++</v>
      </c>
      <c r="AJ1739">
        <f t="shared" si="417"/>
        <v>0</v>
      </c>
    </row>
    <row r="1740" spans="20:36" x14ac:dyDescent="0.15">
      <c r="T1740" s="11">
        <v>2004</v>
      </c>
      <c r="U1740" s="11">
        <v>2000</v>
      </c>
      <c r="V1740" s="11">
        <v>2001</v>
      </c>
      <c r="W1740" s="11">
        <v>2001</v>
      </c>
      <c r="X1740" s="11" t="s">
        <v>154</v>
      </c>
      <c r="Y1740" s="11" t="s">
        <v>154</v>
      </c>
      <c r="Z1740" s="11" t="s">
        <v>154</v>
      </c>
      <c r="AA1740" s="11" t="s">
        <v>154</v>
      </c>
      <c r="AD1740" t="str">
        <f t="shared" si="416"/>
        <v>2004+2000+2001+2001++++</v>
      </c>
      <c r="AI1740" t="s">
        <v>230</v>
      </c>
      <c r="AJ1740" t="str">
        <f t="shared" si="417"/>
        <v>2004+2000+2001+2001</v>
      </c>
    </row>
    <row r="1741" spans="20:36" x14ac:dyDescent="0.15">
      <c r="T1741" s="11">
        <v>2501</v>
      </c>
      <c r="U1741" s="11">
        <v>2502</v>
      </c>
      <c r="V1741" s="11">
        <v>2001</v>
      </c>
      <c r="W1741" s="11">
        <v>2004</v>
      </c>
      <c r="X1741" s="11">
        <v>2005</v>
      </c>
      <c r="Y1741" s="11" t="s">
        <v>154</v>
      </c>
      <c r="Z1741" s="11" t="s">
        <v>154</v>
      </c>
      <c r="AA1741" s="11" t="s">
        <v>154</v>
      </c>
      <c r="AD1741" t="str">
        <f t="shared" si="416"/>
        <v>2501+2502+2001+2004+2005+++</v>
      </c>
      <c r="AI1741" t="s">
        <v>318</v>
      </c>
      <c r="AJ1741" t="str">
        <f t="shared" si="417"/>
        <v>2501+2502+2001+2004+2005</v>
      </c>
    </row>
    <row r="1742" spans="20:36" x14ac:dyDescent="0.15">
      <c r="T1742" s="11">
        <v>2508</v>
      </c>
      <c r="U1742" s="11">
        <v>2506</v>
      </c>
      <c r="V1742" s="11">
        <v>2500</v>
      </c>
      <c r="W1742" s="11">
        <v>2504</v>
      </c>
      <c r="X1742" s="11">
        <v>2501</v>
      </c>
      <c r="Y1742" s="11" t="s">
        <v>154</v>
      </c>
      <c r="Z1742" s="11" t="s">
        <v>154</v>
      </c>
      <c r="AA1742" s="11" t="s">
        <v>154</v>
      </c>
      <c r="AD1742" t="str">
        <f t="shared" si="416"/>
        <v>2508+2506+2500+2504+2501+++</v>
      </c>
      <c r="AI1742" t="s">
        <v>319</v>
      </c>
      <c r="AJ1742" t="str">
        <f t="shared" si="417"/>
        <v>2508+2506+2500+2504+2501</v>
      </c>
    </row>
    <row r="1743" spans="20:36" x14ac:dyDescent="0.15">
      <c r="T1743" s="11">
        <v>2512</v>
      </c>
      <c r="U1743" s="11">
        <v>2514</v>
      </c>
      <c r="V1743" s="11">
        <v>2508</v>
      </c>
      <c r="W1743" s="11">
        <v>2505</v>
      </c>
      <c r="X1743" s="11">
        <v>2506</v>
      </c>
      <c r="Y1743" s="11" t="s">
        <v>154</v>
      </c>
      <c r="Z1743" s="11" t="s">
        <v>154</v>
      </c>
      <c r="AA1743" s="11" t="s">
        <v>154</v>
      </c>
      <c r="AD1743" t="str">
        <f t="shared" si="416"/>
        <v>2512+2514+2508+2505+2506+++</v>
      </c>
      <c r="AI1743" t="s">
        <v>415</v>
      </c>
      <c r="AJ1743" t="str">
        <f t="shared" si="417"/>
        <v>2512+2514+2508+2505+2506</v>
      </c>
    </row>
    <row r="1744" spans="20:36" x14ac:dyDescent="0.15">
      <c r="T1744" s="11">
        <v>2520</v>
      </c>
      <c r="U1744" s="11">
        <v>2517</v>
      </c>
      <c r="V1744" s="11">
        <v>2511</v>
      </c>
      <c r="W1744" s="11">
        <v>2512</v>
      </c>
      <c r="X1744" s="11">
        <v>2512</v>
      </c>
      <c r="Y1744" s="11">
        <v>2514</v>
      </c>
      <c r="Z1744" s="11" t="s">
        <v>154</v>
      </c>
      <c r="AA1744" s="11" t="s">
        <v>154</v>
      </c>
      <c r="AD1744" t="str">
        <f t="shared" si="416"/>
        <v>2520+2517+2511+2512+2512+2514++</v>
      </c>
      <c r="AI1744" t="s">
        <v>234</v>
      </c>
      <c r="AJ1744" t="str">
        <f t="shared" si="417"/>
        <v>2520+2517+2511+2512+2512+2514</v>
      </c>
    </row>
    <row r="1745" spans="20:36" x14ac:dyDescent="0.15">
      <c r="T1745" s="11">
        <v>2526</v>
      </c>
      <c r="U1745" s="11">
        <v>2521</v>
      </c>
      <c r="V1745" s="11">
        <v>2517</v>
      </c>
      <c r="W1745" s="11">
        <v>2516</v>
      </c>
      <c r="X1745" s="11">
        <v>2520</v>
      </c>
      <c r="Y1745" s="11">
        <v>2516</v>
      </c>
      <c r="Z1745" s="11" t="s">
        <v>154</v>
      </c>
      <c r="AA1745" s="11" t="s">
        <v>154</v>
      </c>
      <c r="AD1745" t="str">
        <f t="shared" si="416"/>
        <v>2526+2521+2517+2516+2520+2516++</v>
      </c>
      <c r="AI1745" t="s">
        <v>235</v>
      </c>
      <c r="AJ1745" t="str">
        <f t="shared" si="417"/>
        <v>2526+2521+2517+2516+2520+2516</v>
      </c>
    </row>
    <row r="1746" spans="20:36" x14ac:dyDescent="0.15">
      <c r="T1746" s="11">
        <v>2532</v>
      </c>
      <c r="U1746" s="11">
        <v>2532</v>
      </c>
      <c r="V1746" s="11">
        <v>2526</v>
      </c>
      <c r="W1746" s="11">
        <v>2523</v>
      </c>
      <c r="X1746" s="11">
        <v>2521</v>
      </c>
      <c r="Y1746" s="11">
        <v>2524</v>
      </c>
      <c r="Z1746" s="11" t="s">
        <v>154</v>
      </c>
      <c r="AA1746" s="11" t="s">
        <v>154</v>
      </c>
      <c r="AD1746" t="str">
        <f t="shared" si="416"/>
        <v>2532+2532+2526+2523+2521+2524++</v>
      </c>
      <c r="AI1746" t="s">
        <v>236</v>
      </c>
      <c r="AJ1746" t="str">
        <f t="shared" si="417"/>
        <v>2532+2532+2526+2523+2521+2524</v>
      </c>
    </row>
    <row r="1747" spans="20:36" x14ac:dyDescent="0.15">
      <c r="T1747" s="11">
        <v>2538</v>
      </c>
      <c r="U1747" s="11">
        <v>2535</v>
      </c>
      <c r="V1747" s="11">
        <v>2532</v>
      </c>
      <c r="W1747" s="11">
        <v>2532</v>
      </c>
      <c r="X1747" s="11">
        <v>2527</v>
      </c>
      <c r="Y1747" s="11">
        <v>2530</v>
      </c>
      <c r="Z1747" s="11" t="s">
        <v>154</v>
      </c>
      <c r="AA1747" s="11" t="s">
        <v>154</v>
      </c>
      <c r="AD1747" t="str">
        <f t="shared" si="416"/>
        <v>2538+2535+2532+2532+2527+2530++</v>
      </c>
      <c r="AI1747" t="s">
        <v>237</v>
      </c>
      <c r="AJ1747" t="str">
        <f t="shared" si="417"/>
        <v>2538+2535+2532+2532+2527+2530</v>
      </c>
    </row>
    <row r="1748" spans="20:36" x14ac:dyDescent="0.15">
      <c r="T1748" s="11">
        <v>2544</v>
      </c>
      <c r="U1748" s="11">
        <v>2541</v>
      </c>
      <c r="V1748" s="11">
        <v>2539</v>
      </c>
      <c r="W1748" s="11">
        <v>2538</v>
      </c>
      <c r="X1748" s="11">
        <v>2534</v>
      </c>
      <c r="Y1748" s="11">
        <v>2533</v>
      </c>
      <c r="Z1748" s="11">
        <v>2538</v>
      </c>
      <c r="AA1748" s="11" t="s">
        <v>154</v>
      </c>
      <c r="AD1748" t="str">
        <f t="shared" si="416"/>
        <v>2544+2541+2539+2538+2534+2533+2538+</v>
      </c>
      <c r="AI1748" t="s">
        <v>416</v>
      </c>
      <c r="AJ1748" t="str">
        <f t="shared" si="417"/>
        <v>2544+2541+2539+2538+2534+2533+2538</v>
      </c>
    </row>
    <row r="1749" spans="20:36" x14ac:dyDescent="0.15">
      <c r="T1749" s="11">
        <v>2551</v>
      </c>
      <c r="U1749" s="11">
        <v>2550</v>
      </c>
      <c r="V1749" s="11">
        <v>2551</v>
      </c>
      <c r="W1749" s="11">
        <v>2539</v>
      </c>
      <c r="X1749" s="11">
        <v>2539</v>
      </c>
      <c r="Y1749" s="11">
        <v>2544</v>
      </c>
      <c r="Z1749" s="11">
        <v>2543</v>
      </c>
      <c r="AA1749" s="11" t="s">
        <v>154</v>
      </c>
      <c r="AD1749" t="str">
        <f t="shared" si="416"/>
        <v>2551+2550+2551+2539+2539+2544+2543+</v>
      </c>
      <c r="AI1749" t="s">
        <v>417</v>
      </c>
      <c r="AJ1749" t="str">
        <f t="shared" si="417"/>
        <v>2551+2550+2551+2539+2539+2544+2543</v>
      </c>
    </row>
    <row r="1750" spans="20:36" x14ac:dyDescent="0.15">
      <c r="T1750" s="11">
        <v>2558</v>
      </c>
      <c r="U1750" s="11">
        <v>2558</v>
      </c>
      <c r="V1750" s="11">
        <v>2555</v>
      </c>
      <c r="W1750" s="11">
        <v>2549</v>
      </c>
      <c r="X1750" s="11">
        <v>2546</v>
      </c>
      <c r="Y1750" s="11">
        <v>2547</v>
      </c>
      <c r="Z1750" s="11">
        <v>2546</v>
      </c>
      <c r="AA1750" s="11" t="s">
        <v>154</v>
      </c>
      <c r="AD1750" t="str">
        <f t="shared" si="416"/>
        <v>2558+2558+2555+2549+2546+2547+2546+</v>
      </c>
      <c r="AI1750" t="s">
        <v>418</v>
      </c>
      <c r="AJ1750" t="str">
        <f t="shared" si="417"/>
        <v>2558+2558+2555+2549+2546+2547+2546</v>
      </c>
    </row>
    <row r="1751" spans="20:36" x14ac:dyDescent="0.15">
      <c r="T1751" s="11">
        <v>2565</v>
      </c>
      <c r="U1751" s="11">
        <v>2562</v>
      </c>
      <c r="V1751" s="11">
        <v>2562</v>
      </c>
      <c r="W1751" s="11">
        <v>2553</v>
      </c>
      <c r="X1751" s="11">
        <v>2554</v>
      </c>
      <c r="Y1751" s="11">
        <v>2558</v>
      </c>
      <c r="Z1751" s="11">
        <v>2558</v>
      </c>
      <c r="AA1751" s="11" t="s">
        <v>154</v>
      </c>
      <c r="AD1751" t="str">
        <f t="shared" si="416"/>
        <v>2565+2562+2562+2553+2554+2558+2558+</v>
      </c>
      <c r="AI1751" t="s">
        <v>419</v>
      </c>
      <c r="AJ1751" t="str">
        <f t="shared" si="417"/>
        <v>2565+2562+2562+2553+2554+2558+2558</v>
      </c>
    </row>
    <row r="1752" spans="20:36" x14ac:dyDescent="0.15">
      <c r="T1752" s="11">
        <v>2572</v>
      </c>
      <c r="U1752" s="11">
        <v>2570</v>
      </c>
      <c r="V1752" s="11">
        <v>2567</v>
      </c>
      <c r="W1752" s="11">
        <v>2560</v>
      </c>
      <c r="X1752" s="11">
        <v>2564</v>
      </c>
      <c r="Y1752" s="11">
        <v>2563</v>
      </c>
      <c r="Z1752" s="11">
        <v>2565</v>
      </c>
      <c r="AA1752" s="11" t="s">
        <v>154</v>
      </c>
      <c r="AD1752" t="str">
        <f t="shared" si="416"/>
        <v>2572+2570+2567+2560+2564+2563+2565+</v>
      </c>
      <c r="AI1752" t="s">
        <v>420</v>
      </c>
      <c r="AJ1752" t="str">
        <f t="shared" si="417"/>
        <v>2572+2570+2567+2560+2564+2563+2565</v>
      </c>
    </row>
    <row r="1753" spans="20:36" x14ac:dyDescent="0.15">
      <c r="T1753" s="11">
        <v>2579</v>
      </c>
      <c r="U1753" s="11">
        <v>2574</v>
      </c>
      <c r="V1753" s="11">
        <v>2577</v>
      </c>
      <c r="W1753" s="11">
        <v>2571</v>
      </c>
      <c r="X1753" s="11">
        <v>2568</v>
      </c>
      <c r="Y1753" s="11">
        <v>2572</v>
      </c>
      <c r="Z1753" s="11">
        <v>2572</v>
      </c>
      <c r="AA1753" s="11" t="s">
        <v>154</v>
      </c>
      <c r="AD1753" t="str">
        <f t="shared" si="416"/>
        <v>2579+2574+2577+2571+2568+2572+2572+</v>
      </c>
      <c r="AI1753" t="s">
        <v>421</v>
      </c>
      <c r="AJ1753" t="str">
        <f t="shared" si="417"/>
        <v>2579+2574+2577+2571+2568+2572+2572</v>
      </c>
    </row>
    <row r="1754" spans="20:36" x14ac:dyDescent="0.15">
      <c r="T1754" s="11">
        <v>2587</v>
      </c>
      <c r="U1754" s="11">
        <v>2584</v>
      </c>
      <c r="V1754" s="11">
        <v>2585</v>
      </c>
      <c r="W1754" s="11">
        <v>2583</v>
      </c>
      <c r="X1754" s="11">
        <v>2574</v>
      </c>
      <c r="Y1754" s="11">
        <v>2577</v>
      </c>
      <c r="Z1754" s="11">
        <v>2579</v>
      </c>
      <c r="AA1754" s="11">
        <v>2577</v>
      </c>
      <c r="AD1754" t="str">
        <f t="shared" si="416"/>
        <v>2587+2584+2585+2583+2574+2577+2579+2577</v>
      </c>
      <c r="AI1754" t="s">
        <v>244</v>
      </c>
      <c r="AJ1754" t="str">
        <f t="shared" si="417"/>
        <v>2587+2584+2585+2583+2574+2577+2579+2577</v>
      </c>
    </row>
    <row r="1755" spans="20:36" x14ac:dyDescent="0.15">
      <c r="T1755" s="11">
        <v>2595</v>
      </c>
      <c r="U1755" s="11">
        <v>2591</v>
      </c>
      <c r="V1755" s="11">
        <v>2594</v>
      </c>
      <c r="W1755" s="11">
        <v>2592</v>
      </c>
      <c r="X1755" s="11">
        <v>2587</v>
      </c>
      <c r="Y1755" s="11">
        <v>2584</v>
      </c>
      <c r="Z1755" s="11">
        <v>2581</v>
      </c>
      <c r="AA1755" s="11">
        <v>2585</v>
      </c>
      <c r="AD1755" t="str">
        <f t="shared" si="416"/>
        <v>2595+2591+2594+2592+2587+2584+2581+2585</v>
      </c>
      <c r="AI1755" t="s">
        <v>245</v>
      </c>
      <c r="AJ1755" t="str">
        <f t="shared" si="417"/>
        <v>2595+2591+2594+2592+2587+2584+2581+2585</v>
      </c>
    </row>
    <row r="1756" spans="20:36" x14ac:dyDescent="0.15">
      <c r="T1756" s="11">
        <v>2603</v>
      </c>
      <c r="U1756" s="11">
        <v>2600</v>
      </c>
      <c r="V1756" s="11">
        <v>2599</v>
      </c>
      <c r="W1756" s="11">
        <v>2597</v>
      </c>
      <c r="X1756" s="11">
        <v>2593</v>
      </c>
      <c r="Y1756" s="11">
        <v>2592</v>
      </c>
      <c r="Z1756" s="11">
        <v>2591</v>
      </c>
      <c r="AA1756" s="11">
        <v>2595</v>
      </c>
      <c r="AD1756" t="str">
        <f t="shared" si="416"/>
        <v>2603+2600+2599+2597+2593+2592+2591+2595</v>
      </c>
      <c r="AI1756" t="s">
        <v>246</v>
      </c>
      <c r="AJ1756" t="str">
        <f t="shared" si="417"/>
        <v>2603+2600+2599+2597+2593+2592+2591+2595</v>
      </c>
    </row>
    <row r="1757" spans="20:36" x14ac:dyDescent="0.15">
      <c r="T1757" s="11">
        <v>2611</v>
      </c>
      <c r="U1757" s="11">
        <v>2607</v>
      </c>
      <c r="V1757" s="11">
        <v>2605</v>
      </c>
      <c r="W1757" s="11">
        <v>2608</v>
      </c>
      <c r="X1757" s="11">
        <v>2603</v>
      </c>
      <c r="Y1757" s="11">
        <v>2600</v>
      </c>
      <c r="Z1757" s="11">
        <v>2599</v>
      </c>
      <c r="AA1757" s="11">
        <v>2601</v>
      </c>
      <c r="AD1757" t="str">
        <f t="shared" si="416"/>
        <v>2611+2607+2605+2608+2603+2600+2599+2601</v>
      </c>
      <c r="AI1757" t="s">
        <v>247</v>
      </c>
      <c r="AJ1757" t="str">
        <f t="shared" si="417"/>
        <v>2611+2607+2605+2608+2603+2600+2599+2601</v>
      </c>
    </row>
    <row r="1758" spans="20:36" x14ac:dyDescent="0.15">
      <c r="T1758" s="11">
        <v>2619</v>
      </c>
      <c r="U1758" s="11">
        <v>2613</v>
      </c>
      <c r="V1758" s="11">
        <v>2616</v>
      </c>
      <c r="W1758" s="11">
        <v>2615</v>
      </c>
      <c r="X1758" s="11">
        <v>2607</v>
      </c>
      <c r="Y1758" s="11">
        <v>2608</v>
      </c>
      <c r="Z1758" s="11">
        <v>2611</v>
      </c>
      <c r="AA1758" s="11">
        <v>2608</v>
      </c>
      <c r="AD1758" t="str">
        <f t="shared" si="416"/>
        <v>2619+2613+2616+2615+2607+2608+2611+2608</v>
      </c>
      <c r="AI1758" t="s">
        <v>248</v>
      </c>
      <c r="AJ1758" t="str">
        <f t="shared" si="417"/>
        <v>2619+2613+2616+2615+2607+2608+2611+2608</v>
      </c>
    </row>
    <row r="1759" spans="20:36" x14ac:dyDescent="0.15">
      <c r="T1759" s="11">
        <v>2627</v>
      </c>
      <c r="U1759" s="11">
        <v>2623</v>
      </c>
      <c r="V1759" s="11">
        <v>2621</v>
      </c>
      <c r="W1759" s="11">
        <v>2624</v>
      </c>
      <c r="X1759" s="11">
        <v>2619</v>
      </c>
      <c r="Y1759" s="11">
        <v>2616</v>
      </c>
      <c r="Z1759" s="11">
        <v>2615</v>
      </c>
      <c r="AA1759" s="11">
        <v>2617</v>
      </c>
      <c r="AD1759" t="str">
        <f t="shared" si="416"/>
        <v>2627+2623+2621+2624+2619+2616+2615+2617</v>
      </c>
      <c r="AI1759" t="s">
        <v>249</v>
      </c>
      <c r="AJ1759" t="str">
        <f t="shared" si="417"/>
        <v>2627+2623+2621+2624+2619+2616+2615+2617</v>
      </c>
    </row>
    <row r="1760" spans="20:36" x14ac:dyDescent="0.15">
      <c r="T1760" s="11">
        <v>2635</v>
      </c>
      <c r="U1760" s="11">
        <v>2629</v>
      </c>
      <c r="V1760" s="11">
        <v>2632</v>
      </c>
      <c r="W1760" s="11">
        <v>2631</v>
      </c>
      <c r="X1760" s="11">
        <v>2623</v>
      </c>
      <c r="Y1760" s="11">
        <v>2624</v>
      </c>
      <c r="Z1760" s="11">
        <v>2627</v>
      </c>
      <c r="AA1760" s="11">
        <v>2624</v>
      </c>
      <c r="AD1760" t="str">
        <f t="shared" si="416"/>
        <v>2635+2629+2632+2631+2623+2624+2627+2624</v>
      </c>
      <c r="AI1760" t="s">
        <v>250</v>
      </c>
      <c r="AJ1760" t="str">
        <f t="shared" si="417"/>
        <v>2635+2629+2632+2631+2623+2624+2627+2624</v>
      </c>
    </row>
    <row r="1761" spans="20:36" x14ac:dyDescent="0.15">
      <c r="T1761" s="11">
        <v>2643</v>
      </c>
      <c r="U1761" s="11">
        <v>2639</v>
      </c>
      <c r="V1761" s="11">
        <v>2641</v>
      </c>
      <c r="W1761" s="11">
        <v>2639</v>
      </c>
      <c r="X1761" s="11">
        <v>2632</v>
      </c>
      <c r="Y1761" s="11">
        <v>2628</v>
      </c>
      <c r="Z1761" s="11">
        <v>2633</v>
      </c>
      <c r="AA1761" s="11">
        <v>2631</v>
      </c>
      <c r="AD1761" t="str">
        <f t="shared" si="416"/>
        <v>2643+2639+2641+2639+2632+2628+2633+2631</v>
      </c>
      <c r="AI1761" t="s">
        <v>251</v>
      </c>
      <c r="AJ1761" t="str">
        <f t="shared" si="417"/>
        <v>2643+2639+2641+2639+2632+2628+2633+2631</v>
      </c>
    </row>
    <row r="1762" spans="20:36" x14ac:dyDescent="0.15">
      <c r="T1762" s="8">
        <f>T1761+8</f>
        <v>2651</v>
      </c>
      <c r="U1762" s="8">
        <f>U1761+7</f>
        <v>2646</v>
      </c>
      <c r="V1762" s="8">
        <f>V1761+8</f>
        <v>2649</v>
      </c>
      <c r="W1762" s="8">
        <f>W1761+8</f>
        <v>2647</v>
      </c>
      <c r="X1762" s="8">
        <f>X1761+8</f>
        <v>2640</v>
      </c>
      <c r="Y1762" s="8">
        <f>Y1761+8</f>
        <v>2636</v>
      </c>
      <c r="Z1762" s="8">
        <f>Z1761+8</f>
        <v>2641</v>
      </c>
      <c r="AA1762" s="8">
        <f>AA1761+8</f>
        <v>2639</v>
      </c>
      <c r="AD1762" t="str">
        <f t="shared" si="416"/>
        <v>2651+2646+2649+2647+2640+2636+2641+2639</v>
      </c>
      <c r="AI1762" t="s">
        <v>252</v>
      </c>
      <c r="AJ1762" t="str">
        <f t="shared" si="417"/>
        <v>2651+2646+2649+2647+2640+2636+2641+2639</v>
      </c>
    </row>
    <row r="1763" spans="20:36" x14ac:dyDescent="0.15">
      <c r="T1763" s="8">
        <f t="shared" ref="T1763" si="424">T1762+8</f>
        <v>2659</v>
      </c>
      <c r="U1763" s="8">
        <f>U1762+8</f>
        <v>2654</v>
      </c>
      <c r="V1763" s="8">
        <f>V1762+8</f>
        <v>2657</v>
      </c>
      <c r="W1763" s="8">
        <f t="shared" ref="W1763:W1764" si="425">W1762+8</f>
        <v>2655</v>
      </c>
      <c r="X1763" s="8">
        <f t="shared" ref="X1763:X1764" si="426">X1762+8</f>
        <v>2648</v>
      </c>
      <c r="Y1763" s="8">
        <f t="shared" ref="Y1763:Y1764" si="427">Y1762+8</f>
        <v>2644</v>
      </c>
      <c r="Z1763" s="8">
        <f t="shared" ref="Z1763:Z1764" si="428">Z1762+8</f>
        <v>2649</v>
      </c>
      <c r="AA1763" s="8">
        <f t="shared" ref="AA1763:AA1764" si="429">AA1762+8</f>
        <v>2647</v>
      </c>
      <c r="AD1763" t="str">
        <f t="shared" si="416"/>
        <v>2659+2654+2657+2655+2648+2644+2649+2647</v>
      </c>
      <c r="AI1763" t="s">
        <v>253</v>
      </c>
      <c r="AJ1763" t="str">
        <f t="shared" si="417"/>
        <v>2659+2654+2657+2655+2648+2644+2649+2647</v>
      </c>
    </row>
    <row r="1764" spans="20:36" x14ac:dyDescent="0.15">
      <c r="T1764" s="8">
        <f>T1763+8</f>
        <v>2667</v>
      </c>
      <c r="U1764" s="8">
        <f>U1763+9</f>
        <v>2663</v>
      </c>
      <c r="V1764" s="8">
        <f>V1763+8</f>
        <v>2665</v>
      </c>
      <c r="W1764" s="8">
        <f t="shared" si="425"/>
        <v>2663</v>
      </c>
      <c r="X1764" s="8">
        <f t="shared" si="426"/>
        <v>2656</v>
      </c>
      <c r="Y1764" s="8">
        <f t="shared" si="427"/>
        <v>2652</v>
      </c>
      <c r="Z1764" s="8">
        <f t="shared" si="428"/>
        <v>2657</v>
      </c>
      <c r="AA1764" s="8">
        <f t="shared" si="429"/>
        <v>2655</v>
      </c>
      <c r="AD1764" t="str">
        <f t="shared" si="416"/>
        <v>2667+2663+2665+2663+2656+2652+2657+2655</v>
      </c>
      <c r="AI1764" t="s">
        <v>254</v>
      </c>
      <c r="AJ1764" t="str">
        <f t="shared" si="417"/>
        <v>2667+2663+2665+2663+2656+2652+2657+2655</v>
      </c>
    </row>
    <row r="1765" spans="20:36" x14ac:dyDescent="0.15">
      <c r="T1765" s="8"/>
      <c r="U1765" s="8"/>
      <c r="V1765" s="8"/>
      <c r="W1765" s="8"/>
      <c r="X1765" s="8"/>
      <c r="Y1765" s="8"/>
      <c r="Z1765" s="8"/>
      <c r="AA1765" s="8"/>
      <c r="AD1765" t="str">
        <f t="shared" si="416"/>
        <v>+++++++</v>
      </c>
      <c r="AJ1765">
        <f t="shared" si="417"/>
        <v>0</v>
      </c>
    </row>
    <row r="1766" spans="20:36" x14ac:dyDescent="0.15">
      <c r="T1766" s="8"/>
      <c r="U1766" s="8"/>
      <c r="V1766" s="8"/>
      <c r="W1766" s="8"/>
      <c r="X1766" s="8"/>
      <c r="Y1766" s="8"/>
      <c r="Z1766" s="8"/>
      <c r="AA1766" s="8"/>
      <c r="AD1766" t="str">
        <f t="shared" si="416"/>
        <v>+++++++</v>
      </c>
      <c r="AJ1766">
        <f t="shared" si="417"/>
        <v>0</v>
      </c>
    </row>
    <row r="1767" spans="20:36" x14ac:dyDescent="0.15">
      <c r="T1767" s="8"/>
      <c r="U1767" s="8"/>
      <c r="V1767" s="8"/>
      <c r="W1767" s="8"/>
      <c r="X1767" s="8"/>
      <c r="Y1767" s="8"/>
      <c r="Z1767" s="8"/>
      <c r="AA1767" s="8"/>
      <c r="AD1767" t="str">
        <f t="shared" si="416"/>
        <v>+++++++</v>
      </c>
      <c r="AJ1767">
        <f t="shared" si="417"/>
        <v>0</v>
      </c>
    </row>
    <row r="1768" spans="20:36" x14ac:dyDescent="0.15">
      <c r="T1768" s="11">
        <v>2004</v>
      </c>
      <c r="U1768" s="11">
        <v>2000</v>
      </c>
      <c r="V1768" s="11">
        <v>2001</v>
      </c>
      <c r="W1768" s="11">
        <v>2001</v>
      </c>
      <c r="X1768" s="11" t="s">
        <v>154</v>
      </c>
      <c r="Y1768" s="11" t="s">
        <v>154</v>
      </c>
      <c r="Z1768" s="11" t="s">
        <v>154</v>
      </c>
      <c r="AA1768" s="11" t="s">
        <v>154</v>
      </c>
      <c r="AD1768" t="str">
        <f t="shared" si="416"/>
        <v>2004+2000+2001+2001++++</v>
      </c>
      <c r="AI1768" t="s">
        <v>230</v>
      </c>
      <c r="AJ1768" t="str">
        <f t="shared" si="417"/>
        <v>2004+2000+2001+2001</v>
      </c>
    </row>
    <row r="1769" spans="20:36" x14ac:dyDescent="0.15">
      <c r="T1769" s="11">
        <v>2501</v>
      </c>
      <c r="U1769" s="11">
        <v>2502</v>
      </c>
      <c r="V1769" s="11">
        <v>2001</v>
      </c>
      <c r="W1769" s="11">
        <v>2004</v>
      </c>
      <c r="X1769" s="11">
        <v>2005</v>
      </c>
      <c r="Y1769" s="11" t="s">
        <v>154</v>
      </c>
      <c r="Z1769" s="11" t="s">
        <v>154</v>
      </c>
      <c r="AA1769" s="11" t="s">
        <v>154</v>
      </c>
      <c r="AD1769" t="str">
        <f t="shared" si="416"/>
        <v>2501+2502+2001+2004+2005+++</v>
      </c>
      <c r="AI1769" t="s">
        <v>318</v>
      </c>
      <c r="AJ1769" t="str">
        <f t="shared" si="417"/>
        <v>2501+2502+2001+2004+2005</v>
      </c>
    </row>
    <row r="1770" spans="20:36" x14ac:dyDescent="0.15">
      <c r="T1770" s="11">
        <v>2508</v>
      </c>
      <c r="U1770" s="11">
        <v>2506</v>
      </c>
      <c r="V1770" s="11">
        <v>2500</v>
      </c>
      <c r="W1770" s="11">
        <v>2504</v>
      </c>
      <c r="X1770" s="11">
        <v>2501</v>
      </c>
      <c r="Y1770" s="11" t="s">
        <v>154</v>
      </c>
      <c r="Z1770" s="11" t="s">
        <v>154</v>
      </c>
      <c r="AA1770" s="11" t="s">
        <v>154</v>
      </c>
      <c r="AD1770" t="str">
        <f t="shared" si="416"/>
        <v>2508+2506+2500+2504+2501+++</v>
      </c>
      <c r="AI1770" t="s">
        <v>319</v>
      </c>
      <c r="AJ1770" t="str">
        <f t="shared" si="417"/>
        <v>2508+2506+2500+2504+2501</v>
      </c>
    </row>
    <row r="1771" spans="20:36" x14ac:dyDescent="0.15">
      <c r="T1771" s="11">
        <v>2512</v>
      </c>
      <c r="U1771" s="11">
        <v>2514</v>
      </c>
      <c r="V1771" s="11">
        <v>2508</v>
      </c>
      <c r="W1771" s="11">
        <v>2505</v>
      </c>
      <c r="X1771" s="11">
        <v>2506</v>
      </c>
      <c r="Y1771" s="11" t="s">
        <v>154</v>
      </c>
      <c r="Z1771" s="11" t="s">
        <v>154</v>
      </c>
      <c r="AA1771" s="11" t="s">
        <v>154</v>
      </c>
      <c r="AD1771" t="str">
        <f t="shared" si="416"/>
        <v>2512+2514+2508+2505+2506+++</v>
      </c>
      <c r="AI1771" t="s">
        <v>415</v>
      </c>
      <c r="AJ1771" t="str">
        <f t="shared" si="417"/>
        <v>2512+2514+2508+2505+2506</v>
      </c>
    </row>
    <row r="1772" spans="20:36" x14ac:dyDescent="0.15">
      <c r="T1772" s="11">
        <v>2520</v>
      </c>
      <c r="U1772" s="11">
        <v>2517</v>
      </c>
      <c r="V1772" s="11">
        <v>2511</v>
      </c>
      <c r="W1772" s="11">
        <v>2512</v>
      </c>
      <c r="X1772" s="11">
        <v>2512</v>
      </c>
      <c r="Y1772" s="11">
        <v>2514</v>
      </c>
      <c r="Z1772" s="11" t="s">
        <v>154</v>
      </c>
      <c r="AA1772" s="11" t="s">
        <v>154</v>
      </c>
      <c r="AD1772" t="str">
        <f t="shared" si="416"/>
        <v>2520+2517+2511+2512+2512+2514++</v>
      </c>
      <c r="AI1772" t="s">
        <v>234</v>
      </c>
      <c r="AJ1772" t="str">
        <f t="shared" si="417"/>
        <v>2520+2517+2511+2512+2512+2514</v>
      </c>
    </row>
    <row r="1773" spans="20:36" x14ac:dyDescent="0.15">
      <c r="T1773" s="11">
        <v>2526</v>
      </c>
      <c r="U1773" s="11">
        <v>2521</v>
      </c>
      <c r="V1773" s="11">
        <v>2517</v>
      </c>
      <c r="W1773" s="11">
        <v>2516</v>
      </c>
      <c r="X1773" s="11">
        <v>2520</v>
      </c>
      <c r="Y1773" s="11">
        <v>2516</v>
      </c>
      <c r="Z1773" s="11" t="s">
        <v>154</v>
      </c>
      <c r="AA1773" s="11" t="s">
        <v>154</v>
      </c>
      <c r="AD1773" t="str">
        <f t="shared" si="416"/>
        <v>2526+2521+2517+2516+2520+2516++</v>
      </c>
      <c r="AI1773" t="s">
        <v>235</v>
      </c>
      <c r="AJ1773" t="str">
        <f t="shared" si="417"/>
        <v>2526+2521+2517+2516+2520+2516</v>
      </c>
    </row>
    <row r="1774" spans="20:36" x14ac:dyDescent="0.15">
      <c r="T1774" s="11">
        <v>2532</v>
      </c>
      <c r="U1774" s="11">
        <v>2532</v>
      </c>
      <c r="V1774" s="11">
        <v>2526</v>
      </c>
      <c r="W1774" s="11">
        <v>2523</v>
      </c>
      <c r="X1774" s="11">
        <v>2521</v>
      </c>
      <c r="Y1774" s="11">
        <v>2524</v>
      </c>
      <c r="Z1774" s="11" t="s">
        <v>154</v>
      </c>
      <c r="AA1774" s="11" t="s">
        <v>154</v>
      </c>
      <c r="AD1774" t="str">
        <f t="shared" si="416"/>
        <v>2532+2532+2526+2523+2521+2524++</v>
      </c>
      <c r="AI1774" t="s">
        <v>236</v>
      </c>
      <c r="AJ1774" t="str">
        <f t="shared" si="417"/>
        <v>2532+2532+2526+2523+2521+2524</v>
      </c>
    </row>
    <row r="1775" spans="20:36" x14ac:dyDescent="0.15">
      <c r="T1775" s="11">
        <v>2538</v>
      </c>
      <c r="U1775" s="11">
        <v>2535</v>
      </c>
      <c r="V1775" s="11">
        <v>2532</v>
      </c>
      <c r="W1775" s="11">
        <v>2532</v>
      </c>
      <c r="X1775" s="11">
        <v>2527</v>
      </c>
      <c r="Y1775" s="11">
        <v>2530</v>
      </c>
      <c r="Z1775" s="11" t="s">
        <v>154</v>
      </c>
      <c r="AA1775" s="11" t="s">
        <v>154</v>
      </c>
      <c r="AD1775" t="str">
        <f t="shared" si="416"/>
        <v>2538+2535+2532+2532+2527+2530++</v>
      </c>
      <c r="AI1775" t="s">
        <v>237</v>
      </c>
      <c r="AJ1775" t="str">
        <f t="shared" si="417"/>
        <v>2538+2535+2532+2532+2527+2530</v>
      </c>
    </row>
    <row r="1776" spans="20:36" x14ac:dyDescent="0.15">
      <c r="T1776" s="11">
        <v>2544</v>
      </c>
      <c r="U1776" s="11">
        <v>2541</v>
      </c>
      <c r="V1776" s="11">
        <v>2539</v>
      </c>
      <c r="W1776" s="11">
        <v>2538</v>
      </c>
      <c r="X1776" s="11">
        <v>2534</v>
      </c>
      <c r="Y1776" s="11">
        <v>2533</v>
      </c>
      <c r="Z1776" s="11">
        <v>2538</v>
      </c>
      <c r="AA1776" s="11" t="s">
        <v>154</v>
      </c>
      <c r="AD1776" t="str">
        <f t="shared" si="416"/>
        <v>2544+2541+2539+2538+2534+2533+2538+</v>
      </c>
      <c r="AI1776" t="s">
        <v>416</v>
      </c>
      <c r="AJ1776" t="str">
        <f t="shared" si="417"/>
        <v>2544+2541+2539+2538+2534+2533+2538</v>
      </c>
    </row>
    <row r="1777" spans="20:36" x14ac:dyDescent="0.15">
      <c r="T1777" s="11">
        <v>2551</v>
      </c>
      <c r="U1777" s="11">
        <v>2550</v>
      </c>
      <c r="V1777" s="11">
        <v>2551</v>
      </c>
      <c r="W1777" s="11">
        <v>2539</v>
      </c>
      <c r="X1777" s="11">
        <v>2539</v>
      </c>
      <c r="Y1777" s="11">
        <v>2544</v>
      </c>
      <c r="Z1777" s="11">
        <v>2543</v>
      </c>
      <c r="AA1777" s="11" t="s">
        <v>154</v>
      </c>
      <c r="AD1777" t="str">
        <f t="shared" si="416"/>
        <v>2551+2550+2551+2539+2539+2544+2543+</v>
      </c>
      <c r="AI1777" t="s">
        <v>417</v>
      </c>
      <c r="AJ1777" t="str">
        <f t="shared" si="417"/>
        <v>2551+2550+2551+2539+2539+2544+2543</v>
      </c>
    </row>
    <row r="1778" spans="20:36" x14ac:dyDescent="0.15">
      <c r="T1778" s="11">
        <v>2558</v>
      </c>
      <c r="U1778" s="11">
        <v>2558</v>
      </c>
      <c r="V1778" s="11">
        <v>2555</v>
      </c>
      <c r="W1778" s="11">
        <v>2549</v>
      </c>
      <c r="X1778" s="11">
        <v>2546</v>
      </c>
      <c r="Y1778" s="11">
        <v>2547</v>
      </c>
      <c r="Z1778" s="11">
        <v>2546</v>
      </c>
      <c r="AA1778" s="11" t="s">
        <v>154</v>
      </c>
      <c r="AD1778" t="str">
        <f t="shared" si="416"/>
        <v>2558+2558+2555+2549+2546+2547+2546+</v>
      </c>
      <c r="AI1778" t="s">
        <v>418</v>
      </c>
      <c r="AJ1778" t="str">
        <f t="shared" si="417"/>
        <v>2558+2558+2555+2549+2546+2547+2546</v>
      </c>
    </row>
    <row r="1779" spans="20:36" x14ac:dyDescent="0.15">
      <c r="T1779" s="11">
        <v>2565</v>
      </c>
      <c r="U1779" s="11">
        <v>2562</v>
      </c>
      <c r="V1779" s="11">
        <v>2562</v>
      </c>
      <c r="W1779" s="11">
        <v>2553</v>
      </c>
      <c r="X1779" s="11">
        <v>2554</v>
      </c>
      <c r="Y1779" s="11">
        <v>2558</v>
      </c>
      <c r="Z1779" s="11">
        <v>2558</v>
      </c>
      <c r="AA1779" s="11" t="s">
        <v>154</v>
      </c>
      <c r="AD1779" t="str">
        <f t="shared" si="416"/>
        <v>2565+2562+2562+2553+2554+2558+2558+</v>
      </c>
      <c r="AI1779" t="s">
        <v>419</v>
      </c>
      <c r="AJ1779" t="str">
        <f t="shared" si="417"/>
        <v>2565+2562+2562+2553+2554+2558+2558</v>
      </c>
    </row>
    <row r="1780" spans="20:36" x14ac:dyDescent="0.15">
      <c r="T1780" s="11">
        <v>2572</v>
      </c>
      <c r="U1780" s="11">
        <v>2570</v>
      </c>
      <c r="V1780" s="11">
        <v>2567</v>
      </c>
      <c r="W1780" s="11">
        <v>2560</v>
      </c>
      <c r="X1780" s="11">
        <v>2564</v>
      </c>
      <c r="Y1780" s="11">
        <v>2563</v>
      </c>
      <c r="Z1780" s="11">
        <v>2565</v>
      </c>
      <c r="AA1780" s="11" t="s">
        <v>154</v>
      </c>
      <c r="AD1780" t="str">
        <f t="shared" si="416"/>
        <v>2572+2570+2567+2560+2564+2563+2565+</v>
      </c>
      <c r="AI1780" t="s">
        <v>420</v>
      </c>
      <c r="AJ1780" t="str">
        <f t="shared" si="417"/>
        <v>2572+2570+2567+2560+2564+2563+2565</v>
      </c>
    </row>
    <row r="1781" spans="20:36" x14ac:dyDescent="0.15">
      <c r="T1781" s="11">
        <v>2579</v>
      </c>
      <c r="U1781" s="11">
        <v>2574</v>
      </c>
      <c r="V1781" s="11">
        <v>2577</v>
      </c>
      <c r="W1781" s="11">
        <v>2571</v>
      </c>
      <c r="X1781" s="11">
        <v>2568</v>
      </c>
      <c r="Y1781" s="11">
        <v>2572</v>
      </c>
      <c r="Z1781" s="11">
        <v>2572</v>
      </c>
      <c r="AA1781" s="11" t="s">
        <v>154</v>
      </c>
      <c r="AD1781" t="str">
        <f t="shared" si="416"/>
        <v>2579+2574+2577+2571+2568+2572+2572+</v>
      </c>
      <c r="AI1781" t="s">
        <v>421</v>
      </c>
      <c r="AJ1781" t="str">
        <f t="shared" si="417"/>
        <v>2579+2574+2577+2571+2568+2572+2572</v>
      </c>
    </row>
    <row r="1782" spans="20:36" x14ac:dyDescent="0.15">
      <c r="T1782" s="11">
        <v>2587</v>
      </c>
      <c r="U1782" s="11">
        <v>2584</v>
      </c>
      <c r="V1782" s="11">
        <v>2585</v>
      </c>
      <c r="W1782" s="11">
        <v>2583</v>
      </c>
      <c r="X1782" s="11">
        <v>2574</v>
      </c>
      <c r="Y1782" s="11">
        <v>2577</v>
      </c>
      <c r="Z1782" s="11">
        <v>2579</v>
      </c>
      <c r="AA1782" s="11">
        <v>2577</v>
      </c>
      <c r="AD1782" t="str">
        <f t="shared" si="416"/>
        <v>2587+2584+2585+2583+2574+2577+2579+2577</v>
      </c>
      <c r="AI1782" t="s">
        <v>244</v>
      </c>
      <c r="AJ1782" t="str">
        <f t="shared" si="417"/>
        <v>2587+2584+2585+2583+2574+2577+2579+2577</v>
      </c>
    </row>
    <row r="1783" spans="20:36" x14ac:dyDescent="0.15">
      <c r="T1783" s="11">
        <v>2595</v>
      </c>
      <c r="U1783" s="11">
        <v>2591</v>
      </c>
      <c r="V1783" s="11">
        <v>2594</v>
      </c>
      <c r="W1783" s="11">
        <v>2592</v>
      </c>
      <c r="X1783" s="11">
        <v>2587</v>
      </c>
      <c r="Y1783" s="11">
        <v>2584</v>
      </c>
      <c r="Z1783" s="11">
        <v>2581</v>
      </c>
      <c r="AA1783" s="11">
        <v>2585</v>
      </c>
      <c r="AD1783" t="str">
        <f t="shared" si="416"/>
        <v>2595+2591+2594+2592+2587+2584+2581+2585</v>
      </c>
      <c r="AI1783" t="s">
        <v>245</v>
      </c>
      <c r="AJ1783" t="str">
        <f t="shared" si="417"/>
        <v>2595+2591+2594+2592+2587+2584+2581+2585</v>
      </c>
    </row>
    <row r="1784" spans="20:36" x14ac:dyDescent="0.15">
      <c r="T1784" s="11">
        <v>2603</v>
      </c>
      <c r="U1784" s="11">
        <v>2600</v>
      </c>
      <c r="V1784" s="11">
        <v>2599</v>
      </c>
      <c r="W1784" s="11">
        <v>2597</v>
      </c>
      <c r="X1784" s="11">
        <v>2593</v>
      </c>
      <c r="Y1784" s="11">
        <v>2592</v>
      </c>
      <c r="Z1784" s="11">
        <v>2591</v>
      </c>
      <c r="AA1784" s="11">
        <v>2595</v>
      </c>
      <c r="AD1784" t="str">
        <f t="shared" si="416"/>
        <v>2603+2600+2599+2597+2593+2592+2591+2595</v>
      </c>
      <c r="AI1784" t="s">
        <v>246</v>
      </c>
      <c r="AJ1784" t="str">
        <f t="shared" si="417"/>
        <v>2603+2600+2599+2597+2593+2592+2591+2595</v>
      </c>
    </row>
    <row r="1785" spans="20:36" x14ac:dyDescent="0.15">
      <c r="T1785" s="11">
        <v>2611</v>
      </c>
      <c r="U1785" s="11">
        <v>2607</v>
      </c>
      <c r="V1785" s="11">
        <v>2605</v>
      </c>
      <c r="W1785" s="11">
        <v>2608</v>
      </c>
      <c r="X1785" s="11">
        <v>2603</v>
      </c>
      <c r="Y1785" s="11">
        <v>2600</v>
      </c>
      <c r="Z1785" s="11">
        <v>2599</v>
      </c>
      <c r="AA1785" s="11">
        <v>2601</v>
      </c>
      <c r="AD1785" t="str">
        <f t="shared" si="416"/>
        <v>2611+2607+2605+2608+2603+2600+2599+2601</v>
      </c>
      <c r="AI1785" t="s">
        <v>247</v>
      </c>
      <c r="AJ1785" t="str">
        <f t="shared" si="417"/>
        <v>2611+2607+2605+2608+2603+2600+2599+2601</v>
      </c>
    </row>
    <row r="1786" spans="20:36" x14ac:dyDescent="0.15">
      <c r="T1786" s="11">
        <v>2619</v>
      </c>
      <c r="U1786" s="11">
        <v>2613</v>
      </c>
      <c r="V1786" s="11">
        <v>2616</v>
      </c>
      <c r="W1786" s="11">
        <v>2615</v>
      </c>
      <c r="X1786" s="11">
        <v>2607</v>
      </c>
      <c r="Y1786" s="11">
        <v>2608</v>
      </c>
      <c r="Z1786" s="11">
        <v>2611</v>
      </c>
      <c r="AA1786" s="11">
        <v>2608</v>
      </c>
      <c r="AD1786" t="str">
        <f t="shared" si="416"/>
        <v>2619+2613+2616+2615+2607+2608+2611+2608</v>
      </c>
      <c r="AI1786" t="s">
        <v>248</v>
      </c>
      <c r="AJ1786" t="str">
        <f t="shared" si="417"/>
        <v>2619+2613+2616+2615+2607+2608+2611+2608</v>
      </c>
    </row>
    <row r="1787" spans="20:36" x14ac:dyDescent="0.15">
      <c r="T1787" s="11">
        <v>2627</v>
      </c>
      <c r="U1787" s="11">
        <v>2623</v>
      </c>
      <c r="V1787" s="11">
        <v>2621</v>
      </c>
      <c r="W1787" s="11">
        <v>2624</v>
      </c>
      <c r="X1787" s="11">
        <v>2619</v>
      </c>
      <c r="Y1787" s="11">
        <v>2616</v>
      </c>
      <c r="Z1787" s="11">
        <v>2615</v>
      </c>
      <c r="AA1787" s="11">
        <v>2617</v>
      </c>
      <c r="AD1787" t="str">
        <f t="shared" si="416"/>
        <v>2627+2623+2621+2624+2619+2616+2615+2617</v>
      </c>
      <c r="AI1787" t="s">
        <v>249</v>
      </c>
      <c r="AJ1787" t="str">
        <f t="shared" si="417"/>
        <v>2627+2623+2621+2624+2619+2616+2615+2617</v>
      </c>
    </row>
    <row r="1788" spans="20:36" x14ac:dyDescent="0.15">
      <c r="T1788" s="11">
        <v>2635</v>
      </c>
      <c r="U1788" s="11">
        <v>2629</v>
      </c>
      <c r="V1788" s="11">
        <v>2632</v>
      </c>
      <c r="W1788" s="11">
        <v>2631</v>
      </c>
      <c r="X1788" s="11">
        <v>2623</v>
      </c>
      <c r="Y1788" s="11">
        <v>2624</v>
      </c>
      <c r="Z1788" s="11">
        <v>2627</v>
      </c>
      <c r="AA1788" s="11">
        <v>2624</v>
      </c>
      <c r="AD1788" t="str">
        <f t="shared" si="416"/>
        <v>2635+2629+2632+2631+2623+2624+2627+2624</v>
      </c>
      <c r="AI1788" t="s">
        <v>250</v>
      </c>
      <c r="AJ1788" t="str">
        <f t="shared" si="417"/>
        <v>2635+2629+2632+2631+2623+2624+2627+2624</v>
      </c>
    </row>
    <row r="1789" spans="20:36" x14ac:dyDescent="0.15">
      <c r="T1789" s="11">
        <v>2639</v>
      </c>
      <c r="U1789" s="11">
        <v>2642</v>
      </c>
      <c r="V1789" s="11">
        <v>2641</v>
      </c>
      <c r="W1789" s="11">
        <v>2639</v>
      </c>
      <c r="X1789" s="11">
        <v>2632</v>
      </c>
      <c r="Y1789" s="11">
        <v>2628</v>
      </c>
      <c r="Z1789" s="11">
        <v>2633</v>
      </c>
      <c r="AA1789" s="11">
        <v>2631</v>
      </c>
      <c r="AD1789" t="str">
        <f t="shared" si="416"/>
        <v>2639+2642+2641+2639+2632+2628+2633+2631</v>
      </c>
      <c r="AI1789" t="s">
        <v>201</v>
      </c>
      <c r="AJ1789" t="str">
        <f t="shared" si="417"/>
        <v>2639+2642+2641+2639+2632+2628+2633+2631</v>
      </c>
    </row>
    <row r="1790" spans="20:36" x14ac:dyDescent="0.15">
      <c r="T1790" s="8">
        <f>T1789+8</f>
        <v>2647</v>
      </c>
      <c r="U1790" s="8">
        <f>U1789+7</f>
        <v>2649</v>
      </c>
      <c r="V1790" s="8">
        <f>V1789+8</f>
        <v>2649</v>
      </c>
      <c r="W1790" s="8">
        <f>W1789+8</f>
        <v>2647</v>
      </c>
      <c r="X1790" s="8">
        <f>X1789+8</f>
        <v>2640</v>
      </c>
      <c r="Y1790" s="8">
        <f>Y1789+8</f>
        <v>2636</v>
      </c>
      <c r="Z1790" s="8">
        <f>Z1789+8</f>
        <v>2641</v>
      </c>
      <c r="AA1790" s="8">
        <f>AA1789+8</f>
        <v>2639</v>
      </c>
      <c r="AD1790" t="str">
        <f t="shared" si="416"/>
        <v>2647+2649+2649+2647+2640+2636+2641+2639</v>
      </c>
      <c r="AI1790" t="s">
        <v>202</v>
      </c>
      <c r="AJ1790" t="str">
        <f t="shared" si="417"/>
        <v>2647+2649+2649+2647+2640+2636+2641+2639</v>
      </c>
    </row>
    <row r="1791" spans="20:36" x14ac:dyDescent="0.15">
      <c r="T1791" s="8">
        <f t="shared" ref="T1791" si="430">T1790+8</f>
        <v>2655</v>
      </c>
      <c r="U1791" s="8">
        <f>U1790+8</f>
        <v>2657</v>
      </c>
      <c r="V1791" s="8">
        <f>V1790+8</f>
        <v>2657</v>
      </c>
      <c r="W1791" s="8">
        <f t="shared" ref="W1791:W1792" si="431">W1790+8</f>
        <v>2655</v>
      </c>
      <c r="X1791" s="8">
        <f t="shared" ref="X1791:X1792" si="432">X1790+8</f>
        <v>2648</v>
      </c>
      <c r="Y1791" s="8">
        <f t="shared" ref="Y1791:Y1792" si="433">Y1790+8</f>
        <v>2644</v>
      </c>
      <c r="Z1791" s="8">
        <f t="shared" ref="Z1791:Z1792" si="434">Z1790+8</f>
        <v>2649</v>
      </c>
      <c r="AA1791" s="8">
        <f t="shared" ref="AA1791:AA1792" si="435">AA1790+8</f>
        <v>2647</v>
      </c>
      <c r="AD1791" t="str">
        <f t="shared" si="416"/>
        <v>2655+2657+2657+2655+2648+2644+2649+2647</v>
      </c>
      <c r="AI1791" t="s">
        <v>203</v>
      </c>
      <c r="AJ1791" t="str">
        <f t="shared" si="417"/>
        <v>2655+2657+2657+2655+2648+2644+2649+2647</v>
      </c>
    </row>
    <row r="1792" spans="20:36" x14ac:dyDescent="0.15">
      <c r="T1792" s="8">
        <f>T1791+8</f>
        <v>2663</v>
      </c>
      <c r="U1792" s="8">
        <f>U1791+9</f>
        <v>2666</v>
      </c>
      <c r="V1792" s="8">
        <f>V1791+8</f>
        <v>2665</v>
      </c>
      <c r="W1792" s="8">
        <f t="shared" si="431"/>
        <v>2663</v>
      </c>
      <c r="X1792" s="8">
        <f t="shared" si="432"/>
        <v>2656</v>
      </c>
      <c r="Y1792" s="8">
        <f t="shared" si="433"/>
        <v>2652</v>
      </c>
      <c r="Z1792" s="8">
        <f t="shared" si="434"/>
        <v>2657</v>
      </c>
      <c r="AA1792" s="8">
        <f t="shared" si="435"/>
        <v>2655</v>
      </c>
      <c r="AD1792" t="str">
        <f t="shared" si="416"/>
        <v>2663+2666+2665+2663+2656+2652+2657+2655</v>
      </c>
      <c r="AI1792" t="s">
        <v>204</v>
      </c>
      <c r="AJ1792" t="str">
        <f t="shared" si="417"/>
        <v>2663+2666+2665+2663+2656+2652+2657+2655</v>
      </c>
    </row>
    <row r="1793" spans="20:36" x14ac:dyDescent="0.15">
      <c r="T1793" s="8"/>
      <c r="U1793" s="8"/>
      <c r="V1793" s="8"/>
      <c r="W1793" s="8"/>
      <c r="X1793" s="8"/>
      <c r="Y1793" s="8"/>
      <c r="Z1793" s="8"/>
      <c r="AA1793" s="8"/>
      <c r="AD1793" t="str">
        <f t="shared" si="416"/>
        <v>+++++++</v>
      </c>
      <c r="AJ1793">
        <f t="shared" si="417"/>
        <v>0</v>
      </c>
    </row>
    <row r="1794" spans="20:36" x14ac:dyDescent="0.15">
      <c r="T1794" s="8"/>
      <c r="U1794" s="8"/>
      <c r="V1794" s="8"/>
      <c r="W1794" s="8"/>
      <c r="X1794" s="8"/>
      <c r="Y1794" s="8"/>
      <c r="Z1794" s="8"/>
      <c r="AA1794" s="8"/>
      <c r="AD1794" t="str">
        <f t="shared" si="416"/>
        <v>+++++++</v>
      </c>
      <c r="AJ1794">
        <f t="shared" si="417"/>
        <v>0</v>
      </c>
    </row>
    <row r="1795" spans="20:36" x14ac:dyDescent="0.15">
      <c r="T1795" s="8"/>
      <c r="U1795" s="8"/>
      <c r="V1795" s="8"/>
      <c r="W1795" s="8"/>
      <c r="X1795" s="8"/>
      <c r="Y1795" s="8"/>
      <c r="Z1795" s="8"/>
      <c r="AA1795" s="8"/>
      <c r="AD1795" t="str">
        <f t="shared" si="416"/>
        <v>+++++++</v>
      </c>
      <c r="AJ1795">
        <f t="shared" si="417"/>
        <v>0</v>
      </c>
    </row>
    <row r="1796" spans="20:36" x14ac:dyDescent="0.15">
      <c r="T1796" s="11">
        <v>2004</v>
      </c>
      <c r="U1796" s="11">
        <v>2000</v>
      </c>
      <c r="V1796" s="11">
        <v>2001</v>
      </c>
      <c r="W1796" s="11">
        <v>2001</v>
      </c>
      <c r="X1796" s="11" t="s">
        <v>154</v>
      </c>
      <c r="Y1796" s="11" t="s">
        <v>154</v>
      </c>
      <c r="Z1796" s="11" t="s">
        <v>154</v>
      </c>
      <c r="AA1796" s="11" t="s">
        <v>154</v>
      </c>
      <c r="AD1796" t="str">
        <f t="shared" si="416"/>
        <v>2004+2000+2001+2001++++</v>
      </c>
      <c r="AI1796" t="s">
        <v>230</v>
      </c>
      <c r="AJ1796" t="str">
        <f t="shared" si="417"/>
        <v>2004+2000+2001+2001</v>
      </c>
    </row>
    <row r="1797" spans="20:36" x14ac:dyDescent="0.15">
      <c r="T1797" s="11">
        <v>2501</v>
      </c>
      <c r="U1797" s="11">
        <v>2502</v>
      </c>
      <c r="V1797" s="11">
        <v>2001</v>
      </c>
      <c r="W1797" s="11">
        <v>2004</v>
      </c>
      <c r="X1797" s="11">
        <v>2005</v>
      </c>
      <c r="Y1797" s="11" t="s">
        <v>154</v>
      </c>
      <c r="Z1797" s="11" t="s">
        <v>154</v>
      </c>
      <c r="AA1797" s="11" t="s">
        <v>154</v>
      </c>
      <c r="AD1797" t="str">
        <f t="shared" ref="AD1797:AD1860" si="436">T1797&amp;"+"&amp;U1797&amp;"+"&amp;V1797&amp;"+"&amp;W1797&amp;"+"&amp;X1797&amp;"+"&amp;Y1797&amp;"+"&amp;Z1797&amp;"+"&amp;AA1797</f>
        <v>2501+2502+2001+2004+2005+++</v>
      </c>
      <c r="AI1797" t="s">
        <v>318</v>
      </c>
      <c r="AJ1797" t="str">
        <f t="shared" ref="AJ1797:AJ1860" si="437">IF(RIGHT(AI1797,1)="+",LEFT(AI1797,LEN(AI1797)-1),AI1797)</f>
        <v>2501+2502+2001+2004+2005</v>
      </c>
    </row>
    <row r="1798" spans="20:36" x14ac:dyDescent="0.15">
      <c r="T1798" s="11">
        <v>2508</v>
      </c>
      <c r="U1798" s="11">
        <v>2506</v>
      </c>
      <c r="V1798" s="11">
        <v>2500</v>
      </c>
      <c r="W1798" s="11">
        <v>2504</v>
      </c>
      <c r="X1798" s="11">
        <v>2501</v>
      </c>
      <c r="Y1798" s="11" t="s">
        <v>154</v>
      </c>
      <c r="Z1798" s="11" t="s">
        <v>154</v>
      </c>
      <c r="AA1798" s="11" t="s">
        <v>154</v>
      </c>
      <c r="AD1798" t="str">
        <f t="shared" si="436"/>
        <v>2508+2506+2500+2504+2501+++</v>
      </c>
      <c r="AI1798" t="s">
        <v>319</v>
      </c>
      <c r="AJ1798" t="str">
        <f t="shared" si="437"/>
        <v>2508+2506+2500+2504+2501</v>
      </c>
    </row>
    <row r="1799" spans="20:36" x14ac:dyDescent="0.15">
      <c r="T1799" s="11">
        <v>2512</v>
      </c>
      <c r="U1799" s="11">
        <v>2514</v>
      </c>
      <c r="V1799" s="11">
        <v>2508</v>
      </c>
      <c r="W1799" s="11">
        <v>2505</v>
      </c>
      <c r="X1799" s="11">
        <v>2506</v>
      </c>
      <c r="Y1799" s="11" t="s">
        <v>154</v>
      </c>
      <c r="Z1799" s="11" t="s">
        <v>154</v>
      </c>
      <c r="AA1799" s="11" t="s">
        <v>154</v>
      </c>
      <c r="AD1799" t="str">
        <f t="shared" si="436"/>
        <v>2512+2514+2508+2505+2506+++</v>
      </c>
      <c r="AI1799" t="s">
        <v>415</v>
      </c>
      <c r="AJ1799" t="str">
        <f t="shared" si="437"/>
        <v>2512+2514+2508+2505+2506</v>
      </c>
    </row>
    <row r="1800" spans="20:36" x14ac:dyDescent="0.15">
      <c r="T1800" s="11">
        <v>2520</v>
      </c>
      <c r="U1800" s="11">
        <v>2517</v>
      </c>
      <c r="V1800" s="11">
        <v>2511</v>
      </c>
      <c r="W1800" s="11">
        <v>2512</v>
      </c>
      <c r="X1800" s="11">
        <v>2512</v>
      </c>
      <c r="Y1800" s="11">
        <v>2514</v>
      </c>
      <c r="Z1800" s="11" t="s">
        <v>154</v>
      </c>
      <c r="AA1800" s="11" t="s">
        <v>154</v>
      </c>
      <c r="AD1800" t="str">
        <f t="shared" si="436"/>
        <v>2520+2517+2511+2512+2512+2514++</v>
      </c>
      <c r="AI1800" t="s">
        <v>234</v>
      </c>
      <c r="AJ1800" t="str">
        <f t="shared" si="437"/>
        <v>2520+2517+2511+2512+2512+2514</v>
      </c>
    </row>
    <row r="1801" spans="20:36" x14ac:dyDescent="0.15">
      <c r="T1801" s="11">
        <v>2526</v>
      </c>
      <c r="U1801" s="11">
        <v>2521</v>
      </c>
      <c r="V1801" s="11">
        <v>2517</v>
      </c>
      <c r="W1801" s="11">
        <v>2516</v>
      </c>
      <c r="X1801" s="11">
        <v>2520</v>
      </c>
      <c r="Y1801" s="11">
        <v>2516</v>
      </c>
      <c r="Z1801" s="11" t="s">
        <v>154</v>
      </c>
      <c r="AA1801" s="11" t="s">
        <v>154</v>
      </c>
      <c r="AD1801" t="str">
        <f t="shared" si="436"/>
        <v>2526+2521+2517+2516+2520+2516++</v>
      </c>
      <c r="AI1801" t="s">
        <v>235</v>
      </c>
      <c r="AJ1801" t="str">
        <f t="shared" si="437"/>
        <v>2526+2521+2517+2516+2520+2516</v>
      </c>
    </row>
    <row r="1802" spans="20:36" x14ac:dyDescent="0.15">
      <c r="T1802" s="11">
        <v>2532</v>
      </c>
      <c r="U1802" s="11">
        <v>2532</v>
      </c>
      <c r="V1802" s="11">
        <v>2526</v>
      </c>
      <c r="W1802" s="11">
        <v>2523</v>
      </c>
      <c r="X1802" s="11">
        <v>2521</v>
      </c>
      <c r="Y1802" s="11">
        <v>2524</v>
      </c>
      <c r="Z1802" s="11" t="s">
        <v>154</v>
      </c>
      <c r="AA1802" s="11" t="s">
        <v>154</v>
      </c>
      <c r="AD1802" t="str">
        <f t="shared" si="436"/>
        <v>2532+2532+2526+2523+2521+2524++</v>
      </c>
      <c r="AI1802" t="s">
        <v>236</v>
      </c>
      <c r="AJ1802" t="str">
        <f t="shared" si="437"/>
        <v>2532+2532+2526+2523+2521+2524</v>
      </c>
    </row>
    <row r="1803" spans="20:36" x14ac:dyDescent="0.15">
      <c r="T1803" s="11">
        <v>2538</v>
      </c>
      <c r="U1803" s="11">
        <v>2535</v>
      </c>
      <c r="V1803" s="11">
        <v>2532</v>
      </c>
      <c r="W1803" s="11">
        <v>2532</v>
      </c>
      <c r="X1803" s="11">
        <v>2527</v>
      </c>
      <c r="Y1803" s="11">
        <v>2530</v>
      </c>
      <c r="Z1803" s="11" t="s">
        <v>154</v>
      </c>
      <c r="AA1803" s="11" t="s">
        <v>154</v>
      </c>
      <c r="AD1803" t="str">
        <f t="shared" si="436"/>
        <v>2538+2535+2532+2532+2527+2530++</v>
      </c>
      <c r="AI1803" t="s">
        <v>237</v>
      </c>
      <c r="AJ1803" t="str">
        <f t="shared" si="437"/>
        <v>2538+2535+2532+2532+2527+2530</v>
      </c>
    </row>
    <row r="1804" spans="20:36" x14ac:dyDescent="0.15">
      <c r="T1804" s="11">
        <v>2544</v>
      </c>
      <c r="U1804" s="11">
        <v>2541</v>
      </c>
      <c r="V1804" s="11">
        <v>2539</v>
      </c>
      <c r="W1804" s="11">
        <v>2538</v>
      </c>
      <c r="X1804" s="11">
        <v>2534</v>
      </c>
      <c r="Y1804" s="11">
        <v>2533</v>
      </c>
      <c r="Z1804" s="11">
        <v>2538</v>
      </c>
      <c r="AA1804" s="11" t="s">
        <v>154</v>
      </c>
      <c r="AD1804" t="str">
        <f t="shared" si="436"/>
        <v>2544+2541+2539+2538+2534+2533+2538+</v>
      </c>
      <c r="AI1804" t="s">
        <v>416</v>
      </c>
      <c r="AJ1804" t="str">
        <f t="shared" si="437"/>
        <v>2544+2541+2539+2538+2534+2533+2538</v>
      </c>
    </row>
    <row r="1805" spans="20:36" x14ac:dyDescent="0.15">
      <c r="T1805" s="11">
        <v>2551</v>
      </c>
      <c r="U1805" s="11">
        <v>2550</v>
      </c>
      <c r="V1805" s="11">
        <v>2551</v>
      </c>
      <c r="W1805" s="11">
        <v>2539</v>
      </c>
      <c r="X1805" s="11">
        <v>2539</v>
      </c>
      <c r="Y1805" s="11">
        <v>2544</v>
      </c>
      <c r="Z1805" s="11">
        <v>2543</v>
      </c>
      <c r="AA1805" s="11" t="s">
        <v>154</v>
      </c>
      <c r="AD1805" t="str">
        <f t="shared" si="436"/>
        <v>2551+2550+2551+2539+2539+2544+2543+</v>
      </c>
      <c r="AI1805" t="s">
        <v>417</v>
      </c>
      <c r="AJ1805" t="str">
        <f t="shared" si="437"/>
        <v>2551+2550+2551+2539+2539+2544+2543</v>
      </c>
    </row>
    <row r="1806" spans="20:36" x14ac:dyDescent="0.15">
      <c r="T1806" s="11">
        <v>2558</v>
      </c>
      <c r="U1806" s="11">
        <v>2558</v>
      </c>
      <c r="V1806" s="11">
        <v>2555</v>
      </c>
      <c r="W1806" s="11">
        <v>2549</v>
      </c>
      <c r="X1806" s="11">
        <v>2546</v>
      </c>
      <c r="Y1806" s="11">
        <v>2547</v>
      </c>
      <c r="Z1806" s="11">
        <v>2546</v>
      </c>
      <c r="AA1806" s="11" t="s">
        <v>154</v>
      </c>
      <c r="AD1806" t="str">
        <f t="shared" si="436"/>
        <v>2558+2558+2555+2549+2546+2547+2546+</v>
      </c>
      <c r="AI1806" t="s">
        <v>418</v>
      </c>
      <c r="AJ1806" t="str">
        <f t="shared" si="437"/>
        <v>2558+2558+2555+2549+2546+2547+2546</v>
      </c>
    </row>
    <row r="1807" spans="20:36" x14ac:dyDescent="0.15">
      <c r="T1807" s="11">
        <v>2565</v>
      </c>
      <c r="U1807" s="11">
        <v>2562</v>
      </c>
      <c r="V1807" s="11">
        <v>2562</v>
      </c>
      <c r="W1807" s="11">
        <v>2553</v>
      </c>
      <c r="X1807" s="11">
        <v>2554</v>
      </c>
      <c r="Y1807" s="11">
        <v>2558</v>
      </c>
      <c r="Z1807" s="11">
        <v>2558</v>
      </c>
      <c r="AA1807" s="11" t="s">
        <v>154</v>
      </c>
      <c r="AD1807" t="str">
        <f t="shared" si="436"/>
        <v>2565+2562+2562+2553+2554+2558+2558+</v>
      </c>
      <c r="AI1807" t="s">
        <v>419</v>
      </c>
      <c r="AJ1807" t="str">
        <f t="shared" si="437"/>
        <v>2565+2562+2562+2553+2554+2558+2558</v>
      </c>
    </row>
    <row r="1808" spans="20:36" x14ac:dyDescent="0.15">
      <c r="T1808" s="11">
        <v>2572</v>
      </c>
      <c r="U1808" s="11">
        <v>2570</v>
      </c>
      <c r="V1808" s="11">
        <v>2567</v>
      </c>
      <c r="W1808" s="11">
        <v>2560</v>
      </c>
      <c r="X1808" s="11">
        <v>2564</v>
      </c>
      <c r="Y1808" s="11">
        <v>2563</v>
      </c>
      <c r="Z1808" s="11">
        <v>2565</v>
      </c>
      <c r="AA1808" s="11" t="s">
        <v>154</v>
      </c>
      <c r="AD1808" t="str">
        <f t="shared" si="436"/>
        <v>2572+2570+2567+2560+2564+2563+2565+</v>
      </c>
      <c r="AI1808" t="s">
        <v>420</v>
      </c>
      <c r="AJ1808" t="str">
        <f t="shared" si="437"/>
        <v>2572+2570+2567+2560+2564+2563+2565</v>
      </c>
    </row>
    <row r="1809" spans="20:36" x14ac:dyDescent="0.15">
      <c r="T1809" s="11">
        <v>2579</v>
      </c>
      <c r="U1809" s="11">
        <v>2574</v>
      </c>
      <c r="V1809" s="11">
        <v>2577</v>
      </c>
      <c r="W1809" s="11">
        <v>2571</v>
      </c>
      <c r="X1809" s="11">
        <v>2568</v>
      </c>
      <c r="Y1809" s="11">
        <v>2572</v>
      </c>
      <c r="Z1809" s="11">
        <v>2572</v>
      </c>
      <c r="AA1809" s="11" t="s">
        <v>154</v>
      </c>
      <c r="AD1809" t="str">
        <f t="shared" si="436"/>
        <v>2579+2574+2577+2571+2568+2572+2572+</v>
      </c>
      <c r="AI1809" t="s">
        <v>421</v>
      </c>
      <c r="AJ1809" t="str">
        <f t="shared" si="437"/>
        <v>2579+2574+2577+2571+2568+2572+2572</v>
      </c>
    </row>
    <row r="1810" spans="20:36" x14ac:dyDescent="0.15">
      <c r="T1810" s="11">
        <v>2587</v>
      </c>
      <c r="U1810" s="11">
        <v>2584</v>
      </c>
      <c r="V1810" s="11">
        <v>2585</v>
      </c>
      <c r="W1810" s="11">
        <v>2583</v>
      </c>
      <c r="X1810" s="11">
        <v>2574</v>
      </c>
      <c r="Y1810" s="11">
        <v>2577</v>
      </c>
      <c r="Z1810" s="11">
        <v>2579</v>
      </c>
      <c r="AA1810" s="11">
        <v>2577</v>
      </c>
      <c r="AD1810" t="str">
        <f t="shared" si="436"/>
        <v>2587+2584+2585+2583+2574+2577+2579+2577</v>
      </c>
      <c r="AI1810" t="s">
        <v>244</v>
      </c>
      <c r="AJ1810" t="str">
        <f t="shared" si="437"/>
        <v>2587+2584+2585+2583+2574+2577+2579+2577</v>
      </c>
    </row>
    <row r="1811" spans="20:36" x14ac:dyDescent="0.15">
      <c r="T1811" s="11">
        <v>2595</v>
      </c>
      <c r="U1811" s="11">
        <v>2591</v>
      </c>
      <c r="V1811" s="11">
        <v>2594</v>
      </c>
      <c r="W1811" s="11">
        <v>2592</v>
      </c>
      <c r="X1811" s="11">
        <v>2587</v>
      </c>
      <c r="Y1811" s="11">
        <v>2584</v>
      </c>
      <c r="Z1811" s="11">
        <v>2581</v>
      </c>
      <c r="AA1811" s="11">
        <v>2585</v>
      </c>
      <c r="AD1811" t="str">
        <f t="shared" si="436"/>
        <v>2595+2591+2594+2592+2587+2584+2581+2585</v>
      </c>
      <c r="AI1811" t="s">
        <v>245</v>
      </c>
      <c r="AJ1811" t="str">
        <f t="shared" si="437"/>
        <v>2595+2591+2594+2592+2587+2584+2581+2585</v>
      </c>
    </row>
    <row r="1812" spans="20:36" x14ac:dyDescent="0.15">
      <c r="T1812" s="11">
        <v>2603</v>
      </c>
      <c r="U1812" s="11">
        <v>2600</v>
      </c>
      <c r="V1812" s="11">
        <v>2599</v>
      </c>
      <c r="W1812" s="11">
        <v>2597</v>
      </c>
      <c r="X1812" s="11">
        <v>2593</v>
      </c>
      <c r="Y1812" s="11">
        <v>2592</v>
      </c>
      <c r="Z1812" s="11">
        <v>2591</v>
      </c>
      <c r="AA1812" s="11">
        <v>2595</v>
      </c>
      <c r="AD1812" t="str">
        <f t="shared" si="436"/>
        <v>2603+2600+2599+2597+2593+2592+2591+2595</v>
      </c>
      <c r="AI1812" t="s">
        <v>246</v>
      </c>
      <c r="AJ1812" t="str">
        <f t="shared" si="437"/>
        <v>2603+2600+2599+2597+2593+2592+2591+2595</v>
      </c>
    </row>
    <row r="1813" spans="20:36" x14ac:dyDescent="0.15">
      <c r="T1813" s="11">
        <v>2611</v>
      </c>
      <c r="U1813" s="11">
        <v>2607</v>
      </c>
      <c r="V1813" s="11">
        <v>2605</v>
      </c>
      <c r="W1813" s="11">
        <v>2608</v>
      </c>
      <c r="X1813" s="11">
        <v>2603</v>
      </c>
      <c r="Y1813" s="11">
        <v>2600</v>
      </c>
      <c r="Z1813" s="11">
        <v>2599</v>
      </c>
      <c r="AA1813" s="11">
        <v>2601</v>
      </c>
      <c r="AD1813" t="str">
        <f t="shared" si="436"/>
        <v>2611+2607+2605+2608+2603+2600+2599+2601</v>
      </c>
      <c r="AI1813" t="s">
        <v>247</v>
      </c>
      <c r="AJ1813" t="str">
        <f t="shared" si="437"/>
        <v>2611+2607+2605+2608+2603+2600+2599+2601</v>
      </c>
    </row>
    <row r="1814" spans="20:36" x14ac:dyDescent="0.15">
      <c r="T1814" s="11">
        <v>2619</v>
      </c>
      <c r="U1814" s="11">
        <v>2613</v>
      </c>
      <c r="V1814" s="11">
        <v>2616</v>
      </c>
      <c r="W1814" s="11">
        <v>2615</v>
      </c>
      <c r="X1814" s="11">
        <v>2607</v>
      </c>
      <c r="Y1814" s="11">
        <v>2608</v>
      </c>
      <c r="Z1814" s="11">
        <v>2611</v>
      </c>
      <c r="AA1814" s="11">
        <v>2608</v>
      </c>
      <c r="AD1814" t="str">
        <f t="shared" si="436"/>
        <v>2619+2613+2616+2615+2607+2608+2611+2608</v>
      </c>
      <c r="AI1814" t="s">
        <v>248</v>
      </c>
      <c r="AJ1814" t="str">
        <f t="shared" si="437"/>
        <v>2619+2613+2616+2615+2607+2608+2611+2608</v>
      </c>
    </row>
    <row r="1815" spans="20:36" x14ac:dyDescent="0.15">
      <c r="T1815" s="11">
        <v>2627</v>
      </c>
      <c r="U1815" s="11">
        <v>2623</v>
      </c>
      <c r="V1815" s="11">
        <v>2621</v>
      </c>
      <c r="W1815" s="11">
        <v>2624</v>
      </c>
      <c r="X1815" s="11">
        <v>2619</v>
      </c>
      <c r="Y1815" s="11">
        <v>2616</v>
      </c>
      <c r="Z1815" s="11">
        <v>2615</v>
      </c>
      <c r="AA1815" s="11">
        <v>2617</v>
      </c>
      <c r="AD1815" t="str">
        <f t="shared" si="436"/>
        <v>2627+2623+2621+2624+2619+2616+2615+2617</v>
      </c>
      <c r="AI1815" t="s">
        <v>249</v>
      </c>
      <c r="AJ1815" t="str">
        <f t="shared" si="437"/>
        <v>2627+2623+2621+2624+2619+2616+2615+2617</v>
      </c>
    </row>
    <row r="1816" spans="20:36" x14ac:dyDescent="0.15">
      <c r="T1816" s="11">
        <v>2635</v>
      </c>
      <c r="U1816" s="11">
        <v>2629</v>
      </c>
      <c r="V1816" s="11">
        <v>2632</v>
      </c>
      <c r="W1816" s="11">
        <v>2631</v>
      </c>
      <c r="X1816" s="11">
        <v>2623</v>
      </c>
      <c r="Y1816" s="11">
        <v>2624</v>
      </c>
      <c r="Z1816" s="11">
        <v>2627</v>
      </c>
      <c r="AA1816" s="11">
        <v>2624</v>
      </c>
      <c r="AD1816" t="str">
        <f t="shared" si="436"/>
        <v>2635+2629+2632+2631+2623+2624+2627+2624</v>
      </c>
      <c r="AI1816" t="s">
        <v>250</v>
      </c>
      <c r="AJ1816" t="str">
        <f t="shared" si="437"/>
        <v>2635+2629+2632+2631+2623+2624+2627+2624</v>
      </c>
    </row>
    <row r="1817" spans="20:36" x14ac:dyDescent="0.15">
      <c r="T1817" s="11">
        <v>2643</v>
      </c>
      <c r="U1817" s="11">
        <v>2639</v>
      </c>
      <c r="V1817" s="11">
        <v>2638</v>
      </c>
      <c r="W1817" s="11">
        <v>2639</v>
      </c>
      <c r="X1817" s="11">
        <v>2632</v>
      </c>
      <c r="Y1817" s="11">
        <v>2628</v>
      </c>
      <c r="Z1817" s="11">
        <v>2633</v>
      </c>
      <c r="AA1817" s="11">
        <v>2631</v>
      </c>
      <c r="AD1817" t="str">
        <f t="shared" si="436"/>
        <v>2643+2639+2638+2639+2632+2628+2633+2631</v>
      </c>
      <c r="AI1817" t="s">
        <v>226</v>
      </c>
      <c r="AJ1817" t="str">
        <f t="shared" si="437"/>
        <v>2643+2639+2638+2639+2632+2628+2633+2631</v>
      </c>
    </row>
    <row r="1818" spans="20:36" x14ac:dyDescent="0.15">
      <c r="T1818" s="8">
        <f>T1817+8</f>
        <v>2651</v>
      </c>
      <c r="U1818" s="8">
        <f>U1817+7</f>
        <v>2646</v>
      </c>
      <c r="V1818" s="8">
        <f>V1817+8</f>
        <v>2646</v>
      </c>
      <c r="W1818" s="8">
        <f>W1817+8</f>
        <v>2647</v>
      </c>
      <c r="X1818" s="8">
        <f>X1817+8</f>
        <v>2640</v>
      </c>
      <c r="Y1818" s="8">
        <f>Y1817+8</f>
        <v>2636</v>
      </c>
      <c r="Z1818" s="8">
        <f>Z1817+8</f>
        <v>2641</v>
      </c>
      <c r="AA1818" s="8">
        <f>AA1817+8</f>
        <v>2639</v>
      </c>
      <c r="AD1818" t="str">
        <f t="shared" si="436"/>
        <v>2651+2646+2646+2647+2640+2636+2641+2639</v>
      </c>
      <c r="AI1818" t="s">
        <v>227</v>
      </c>
      <c r="AJ1818" t="str">
        <f t="shared" si="437"/>
        <v>2651+2646+2646+2647+2640+2636+2641+2639</v>
      </c>
    </row>
    <row r="1819" spans="20:36" x14ac:dyDescent="0.15">
      <c r="T1819" s="8">
        <f t="shared" ref="T1819" si="438">T1818+8</f>
        <v>2659</v>
      </c>
      <c r="U1819" s="8">
        <f>U1818+8</f>
        <v>2654</v>
      </c>
      <c r="V1819" s="8">
        <f>V1818+8</f>
        <v>2654</v>
      </c>
      <c r="W1819" s="8">
        <f t="shared" ref="W1819:W1820" si="439">W1818+8</f>
        <v>2655</v>
      </c>
      <c r="X1819" s="8">
        <f t="shared" ref="X1819:X1820" si="440">X1818+8</f>
        <v>2648</v>
      </c>
      <c r="Y1819" s="8">
        <f t="shared" ref="Y1819:Y1820" si="441">Y1818+8</f>
        <v>2644</v>
      </c>
      <c r="Z1819" s="8">
        <f t="shared" ref="Z1819:Z1820" si="442">Z1818+8</f>
        <v>2649</v>
      </c>
      <c r="AA1819" s="8">
        <f t="shared" ref="AA1819:AA1820" si="443">AA1818+8</f>
        <v>2647</v>
      </c>
      <c r="AD1819" t="str">
        <f t="shared" si="436"/>
        <v>2659+2654+2654+2655+2648+2644+2649+2647</v>
      </c>
      <c r="AI1819" t="s">
        <v>228</v>
      </c>
      <c r="AJ1819" t="str">
        <f t="shared" si="437"/>
        <v>2659+2654+2654+2655+2648+2644+2649+2647</v>
      </c>
    </row>
    <row r="1820" spans="20:36" x14ac:dyDescent="0.15">
      <c r="T1820" s="8">
        <f>T1819+8</f>
        <v>2667</v>
      </c>
      <c r="U1820" s="8">
        <f>U1819+9</f>
        <v>2663</v>
      </c>
      <c r="V1820" s="8">
        <f>V1819+8</f>
        <v>2662</v>
      </c>
      <c r="W1820" s="8">
        <f t="shared" si="439"/>
        <v>2663</v>
      </c>
      <c r="X1820" s="8">
        <f t="shared" si="440"/>
        <v>2656</v>
      </c>
      <c r="Y1820" s="8">
        <f t="shared" si="441"/>
        <v>2652</v>
      </c>
      <c r="Z1820" s="8">
        <f t="shared" si="442"/>
        <v>2657</v>
      </c>
      <c r="AA1820" s="8">
        <f t="shared" si="443"/>
        <v>2655</v>
      </c>
      <c r="AD1820" t="str">
        <f t="shared" si="436"/>
        <v>2667+2663+2662+2663+2656+2652+2657+2655</v>
      </c>
      <c r="AI1820" t="s">
        <v>229</v>
      </c>
      <c r="AJ1820" t="str">
        <f t="shared" si="437"/>
        <v>2667+2663+2662+2663+2656+2652+2657+2655</v>
      </c>
    </row>
    <row r="1821" spans="20:36" x14ac:dyDescent="0.15">
      <c r="T1821" s="8"/>
      <c r="U1821" s="8"/>
      <c r="V1821" s="8"/>
      <c r="W1821" s="8"/>
      <c r="X1821" s="8"/>
      <c r="Y1821" s="8"/>
      <c r="Z1821" s="8"/>
      <c r="AA1821" s="8"/>
      <c r="AD1821" t="str">
        <f t="shared" si="436"/>
        <v>+++++++</v>
      </c>
      <c r="AJ1821">
        <f t="shared" si="437"/>
        <v>0</v>
      </c>
    </row>
    <row r="1822" spans="20:36" x14ac:dyDescent="0.15">
      <c r="T1822" s="8"/>
      <c r="U1822" s="8"/>
      <c r="V1822" s="8"/>
      <c r="W1822" s="8"/>
      <c r="X1822" s="8"/>
      <c r="Y1822" s="8"/>
      <c r="Z1822" s="8"/>
      <c r="AA1822" s="8"/>
      <c r="AD1822" t="str">
        <f t="shared" si="436"/>
        <v>+++++++</v>
      </c>
      <c r="AJ1822">
        <f t="shared" si="437"/>
        <v>0</v>
      </c>
    </row>
    <row r="1823" spans="20:36" x14ac:dyDescent="0.15">
      <c r="T1823" s="8"/>
      <c r="U1823" s="8"/>
      <c r="V1823" s="8"/>
      <c r="W1823" s="8"/>
      <c r="X1823" s="8"/>
      <c r="Y1823" s="8"/>
      <c r="Z1823" s="8"/>
      <c r="AA1823" s="8"/>
      <c r="AD1823" t="str">
        <f t="shared" si="436"/>
        <v>+++++++</v>
      </c>
      <c r="AJ1823">
        <f t="shared" si="437"/>
        <v>0</v>
      </c>
    </row>
    <row r="1824" spans="20:36" x14ac:dyDescent="0.15">
      <c r="T1824" s="11">
        <v>2005</v>
      </c>
      <c r="U1824" s="11">
        <v>2001</v>
      </c>
      <c r="V1824" s="11">
        <v>2000</v>
      </c>
      <c r="W1824" s="11">
        <v>2001</v>
      </c>
      <c r="X1824" s="11" t="s">
        <v>154</v>
      </c>
      <c r="Y1824" s="11" t="s">
        <v>154</v>
      </c>
      <c r="Z1824" s="11" t="s">
        <v>154</v>
      </c>
      <c r="AA1824" s="11" t="s">
        <v>154</v>
      </c>
      <c r="AD1824" t="str">
        <f t="shared" si="436"/>
        <v>2005+2001+2000+2001++++</v>
      </c>
      <c r="AI1824" t="s">
        <v>155</v>
      </c>
      <c r="AJ1824" t="str">
        <f t="shared" si="437"/>
        <v>2005+2001+2000+2001</v>
      </c>
    </row>
    <row r="1825" spans="20:36" x14ac:dyDescent="0.15">
      <c r="T1825" s="11">
        <v>2500</v>
      </c>
      <c r="U1825" s="11">
        <v>2503</v>
      </c>
      <c r="V1825" s="11">
        <v>2504</v>
      </c>
      <c r="W1825" s="11">
        <v>2004</v>
      </c>
      <c r="X1825" s="11">
        <v>2003</v>
      </c>
      <c r="Y1825" s="11" t="s">
        <v>154</v>
      </c>
      <c r="Z1825" s="11" t="s">
        <v>154</v>
      </c>
      <c r="AA1825" s="11" t="s">
        <v>154</v>
      </c>
      <c r="AD1825" t="str">
        <f t="shared" si="436"/>
        <v>2500+2503+2504+2004+2003+++</v>
      </c>
      <c r="AI1825" t="s">
        <v>273</v>
      </c>
      <c r="AJ1825" t="str">
        <f t="shared" si="437"/>
        <v>2500+2503+2504+2004+2003</v>
      </c>
    </row>
    <row r="1826" spans="20:36" x14ac:dyDescent="0.15">
      <c r="T1826" s="11">
        <v>2507</v>
      </c>
      <c r="U1826" s="11">
        <v>2505</v>
      </c>
      <c r="V1826" s="11">
        <v>2503</v>
      </c>
      <c r="W1826" s="11">
        <v>2501</v>
      </c>
      <c r="X1826" s="11">
        <v>2501</v>
      </c>
      <c r="Y1826" s="11" t="s">
        <v>154</v>
      </c>
      <c r="Z1826" s="11" t="s">
        <v>154</v>
      </c>
      <c r="AA1826" s="11" t="s">
        <v>154</v>
      </c>
      <c r="AD1826" t="str">
        <f t="shared" si="436"/>
        <v>2507+2505+2503+2501+2501+++</v>
      </c>
      <c r="AI1826" t="s">
        <v>274</v>
      </c>
      <c r="AJ1826" t="str">
        <f t="shared" si="437"/>
        <v>2507+2505+2503+2501+2501</v>
      </c>
    </row>
    <row r="1827" spans="20:36" x14ac:dyDescent="0.15">
      <c r="T1827" s="11">
        <v>2514</v>
      </c>
      <c r="U1827" s="11">
        <v>2511</v>
      </c>
      <c r="V1827" s="11">
        <v>2506</v>
      </c>
      <c r="W1827" s="11">
        <v>2509</v>
      </c>
      <c r="X1827" s="11">
        <v>2508</v>
      </c>
      <c r="Y1827" s="11" t="s">
        <v>154</v>
      </c>
      <c r="Z1827" s="11" t="s">
        <v>154</v>
      </c>
      <c r="AA1827" s="11" t="s">
        <v>154</v>
      </c>
      <c r="AD1827" t="str">
        <f t="shared" si="436"/>
        <v>2514+2511+2506+2509+2508+++</v>
      </c>
      <c r="AI1827" t="s">
        <v>275</v>
      </c>
      <c r="AJ1827" t="str">
        <f t="shared" si="437"/>
        <v>2514+2511+2506+2509+2508</v>
      </c>
    </row>
    <row r="1828" spans="20:36" x14ac:dyDescent="0.15">
      <c r="T1828" s="11">
        <v>2518</v>
      </c>
      <c r="U1828" s="11">
        <v>2515</v>
      </c>
      <c r="V1828" s="11">
        <v>2512</v>
      </c>
      <c r="W1828" s="11">
        <v>2511</v>
      </c>
      <c r="X1828" s="11">
        <v>2512</v>
      </c>
      <c r="Y1828" s="11">
        <v>2510</v>
      </c>
      <c r="Z1828" s="11" t="s">
        <v>154</v>
      </c>
      <c r="AA1828" s="11" t="s">
        <v>154</v>
      </c>
      <c r="AD1828" t="str">
        <f t="shared" si="436"/>
        <v>2518+2515+2512+2511+2512+2510++</v>
      </c>
      <c r="AI1828" t="s">
        <v>293</v>
      </c>
      <c r="AJ1828" t="str">
        <f t="shared" si="437"/>
        <v>2518+2515+2512+2511+2512+2510</v>
      </c>
    </row>
    <row r="1829" spans="20:36" x14ac:dyDescent="0.15">
      <c r="T1829" s="11">
        <v>2524</v>
      </c>
      <c r="U1829" s="11">
        <v>2523</v>
      </c>
      <c r="V1829" s="11">
        <v>2520</v>
      </c>
      <c r="W1829" s="11">
        <v>2517</v>
      </c>
      <c r="X1829" s="11">
        <v>2515</v>
      </c>
      <c r="Y1829" s="11">
        <v>2520</v>
      </c>
      <c r="Z1829" s="11" t="s">
        <v>154</v>
      </c>
      <c r="AA1829" s="11" t="s">
        <v>154</v>
      </c>
      <c r="AD1829" t="str">
        <f t="shared" si="436"/>
        <v>2524+2523+2520+2517+2515+2520++</v>
      </c>
      <c r="AI1829" t="s">
        <v>294</v>
      </c>
      <c r="AJ1829" t="str">
        <f t="shared" si="437"/>
        <v>2524+2523+2520+2517+2515+2520</v>
      </c>
    </row>
    <row r="1830" spans="20:36" x14ac:dyDescent="0.15">
      <c r="T1830" s="11">
        <v>2530</v>
      </c>
      <c r="U1830" s="11">
        <v>2527</v>
      </c>
      <c r="V1830" s="11">
        <v>2521</v>
      </c>
      <c r="W1830" s="11">
        <v>2520</v>
      </c>
      <c r="X1830" s="11">
        <v>2515</v>
      </c>
      <c r="Y1830" s="11">
        <v>2520</v>
      </c>
      <c r="Z1830" s="11" t="s">
        <v>154</v>
      </c>
      <c r="AA1830" s="11" t="s">
        <v>154</v>
      </c>
      <c r="AD1830" t="str">
        <f t="shared" si="436"/>
        <v>2530+2527+2521+2520+2515+2520++</v>
      </c>
      <c r="AI1830" t="s">
        <v>295</v>
      </c>
      <c r="AJ1830" t="str">
        <f t="shared" si="437"/>
        <v>2530+2527+2521+2520+2515+2520</v>
      </c>
    </row>
    <row r="1831" spans="20:36" x14ac:dyDescent="0.15">
      <c r="T1831" s="11">
        <v>2536</v>
      </c>
      <c r="U1831" s="11">
        <v>2533</v>
      </c>
      <c r="V1831" s="11">
        <v>2527</v>
      </c>
      <c r="W1831" s="11">
        <v>2532</v>
      </c>
      <c r="X1831" s="11">
        <v>2529</v>
      </c>
      <c r="Y1831" s="11">
        <v>2532</v>
      </c>
      <c r="Z1831" s="11" t="s">
        <v>154</v>
      </c>
      <c r="AA1831" s="11" t="s">
        <v>154</v>
      </c>
      <c r="AD1831" t="str">
        <f t="shared" si="436"/>
        <v>2536+2533+2527+2532+2529+2532++</v>
      </c>
      <c r="AI1831" t="s">
        <v>296</v>
      </c>
      <c r="AJ1831" t="str">
        <f t="shared" si="437"/>
        <v>2536+2533+2527+2532+2529+2532</v>
      </c>
    </row>
    <row r="1832" spans="20:36" x14ac:dyDescent="0.15">
      <c r="T1832" s="11">
        <v>2543</v>
      </c>
      <c r="U1832" s="11">
        <v>2544</v>
      </c>
      <c r="V1832" s="11">
        <v>2544</v>
      </c>
      <c r="W1832" s="11">
        <v>2533</v>
      </c>
      <c r="X1832" s="11">
        <v>2535</v>
      </c>
      <c r="Y1832" s="11">
        <v>2536</v>
      </c>
      <c r="Z1832" s="11">
        <v>2533</v>
      </c>
      <c r="AA1832" s="11" t="s">
        <v>154</v>
      </c>
      <c r="AD1832" t="str">
        <f t="shared" si="436"/>
        <v>2543+2544+2544+2533+2535+2536+2533+</v>
      </c>
      <c r="AI1832" t="s">
        <v>297</v>
      </c>
      <c r="AJ1832" t="str">
        <f t="shared" si="437"/>
        <v>2543+2544+2544+2533+2535+2536+2533</v>
      </c>
    </row>
    <row r="1833" spans="20:36" x14ac:dyDescent="0.15">
      <c r="T1833" s="11">
        <v>2550</v>
      </c>
      <c r="U1833" s="11">
        <v>2547</v>
      </c>
      <c r="V1833" s="11">
        <v>2546</v>
      </c>
      <c r="W1833" s="11">
        <v>2544</v>
      </c>
      <c r="X1833" s="11">
        <v>2540</v>
      </c>
      <c r="Y1833" s="11">
        <v>2544</v>
      </c>
      <c r="Z1833" s="11">
        <v>2542</v>
      </c>
      <c r="AA1833" s="11" t="s">
        <v>154</v>
      </c>
      <c r="AD1833" t="str">
        <f t="shared" si="436"/>
        <v>2550+2547+2546+2544+2540+2544+2542+</v>
      </c>
      <c r="AI1833" t="s">
        <v>298</v>
      </c>
      <c r="AJ1833" t="str">
        <f t="shared" si="437"/>
        <v>2550+2547+2546+2544+2540+2544+2542</v>
      </c>
    </row>
    <row r="1834" spans="20:36" x14ac:dyDescent="0.15">
      <c r="T1834" s="11">
        <v>2557</v>
      </c>
      <c r="U1834" s="11">
        <v>2558</v>
      </c>
      <c r="V1834" s="11">
        <v>2553</v>
      </c>
      <c r="W1834" s="11">
        <v>2548</v>
      </c>
      <c r="X1834" s="11">
        <v>2547</v>
      </c>
      <c r="Y1834" s="11">
        <v>2547</v>
      </c>
      <c r="Z1834" s="11">
        <v>2549</v>
      </c>
      <c r="AA1834" s="11" t="s">
        <v>154</v>
      </c>
      <c r="AD1834" t="str">
        <f t="shared" si="436"/>
        <v>2557+2558+2553+2548+2547+2547+2549+</v>
      </c>
      <c r="AI1834" t="s">
        <v>299</v>
      </c>
      <c r="AJ1834" t="str">
        <f t="shared" si="437"/>
        <v>2557+2558+2553+2548+2547+2547+2549</v>
      </c>
    </row>
    <row r="1835" spans="20:36" x14ac:dyDescent="0.15">
      <c r="T1835" s="11">
        <v>2564</v>
      </c>
      <c r="U1835" s="11">
        <v>2562</v>
      </c>
      <c r="V1835" s="11">
        <v>2561</v>
      </c>
      <c r="W1835" s="11">
        <v>2554</v>
      </c>
      <c r="X1835" s="11">
        <v>2553</v>
      </c>
      <c r="Y1835" s="11">
        <v>2558</v>
      </c>
      <c r="Z1835" s="11">
        <v>2556</v>
      </c>
      <c r="AA1835" s="11" t="s">
        <v>154</v>
      </c>
      <c r="AD1835" t="str">
        <f t="shared" si="436"/>
        <v>2564+2562+2561+2554+2553+2558+2556+</v>
      </c>
      <c r="AI1835" t="s">
        <v>300</v>
      </c>
      <c r="AJ1835" t="str">
        <f t="shared" si="437"/>
        <v>2564+2562+2561+2554+2553+2558+2556</v>
      </c>
    </row>
    <row r="1836" spans="20:36" x14ac:dyDescent="0.15">
      <c r="T1836" s="11">
        <v>2571</v>
      </c>
      <c r="U1836" s="11">
        <v>2568</v>
      </c>
      <c r="V1836" s="11">
        <v>2567</v>
      </c>
      <c r="W1836" s="11">
        <v>2565</v>
      </c>
      <c r="X1836" s="11">
        <v>2561</v>
      </c>
      <c r="Y1836" s="11">
        <v>2565</v>
      </c>
      <c r="Z1836" s="11">
        <v>2561</v>
      </c>
      <c r="AA1836" s="11" t="s">
        <v>154</v>
      </c>
      <c r="AD1836" t="str">
        <f t="shared" si="436"/>
        <v>2571+2568+2567+2565+2561+2565+2561+</v>
      </c>
      <c r="AI1836" t="s">
        <v>301</v>
      </c>
      <c r="AJ1836" t="str">
        <f t="shared" si="437"/>
        <v>2571+2568+2567+2565+2561+2565+2561</v>
      </c>
    </row>
    <row r="1837" spans="20:36" x14ac:dyDescent="0.15">
      <c r="T1837" s="11">
        <v>2578</v>
      </c>
      <c r="U1837" s="11">
        <v>2575</v>
      </c>
      <c r="V1837" s="11">
        <v>2574</v>
      </c>
      <c r="W1837" s="11">
        <v>2572</v>
      </c>
      <c r="X1837" s="11">
        <v>2569</v>
      </c>
      <c r="Y1837" s="11">
        <v>2568</v>
      </c>
      <c r="Z1837" s="11">
        <v>2572</v>
      </c>
      <c r="AA1837" s="11" t="s">
        <v>154</v>
      </c>
      <c r="AD1837" t="str">
        <f t="shared" si="436"/>
        <v>2578+2575+2574+2572+2569+2568+2572+</v>
      </c>
      <c r="AI1837" t="s">
        <v>302</v>
      </c>
      <c r="AJ1837" t="str">
        <f t="shared" si="437"/>
        <v>2578+2575+2574+2572+2569+2568+2572</v>
      </c>
    </row>
    <row r="1838" spans="20:36" x14ac:dyDescent="0.15">
      <c r="T1838" s="11">
        <v>2586</v>
      </c>
      <c r="U1838" s="11">
        <v>2581</v>
      </c>
      <c r="V1838" s="11">
        <v>2582</v>
      </c>
      <c r="W1838" s="11">
        <v>2587</v>
      </c>
      <c r="X1838" s="11">
        <v>2575</v>
      </c>
      <c r="Y1838" s="11">
        <v>2577</v>
      </c>
      <c r="Z1838" s="11">
        <v>2575</v>
      </c>
      <c r="AA1838" s="11">
        <v>2576</v>
      </c>
      <c r="AD1838" t="str">
        <f t="shared" si="436"/>
        <v>2586+2581+2582+2587+2575+2577+2575+2576</v>
      </c>
      <c r="AI1838" t="s">
        <v>303</v>
      </c>
      <c r="AJ1838" t="str">
        <f t="shared" si="437"/>
        <v>2586+2581+2582+2587+2575+2577+2575+2576</v>
      </c>
    </row>
    <row r="1839" spans="20:36" x14ac:dyDescent="0.15">
      <c r="T1839" s="11">
        <v>2594</v>
      </c>
      <c r="U1839" s="11">
        <v>2593</v>
      </c>
      <c r="V1839" s="11">
        <v>2595</v>
      </c>
      <c r="W1839" s="11">
        <v>2590</v>
      </c>
      <c r="X1839" s="11">
        <v>2587</v>
      </c>
      <c r="Y1839" s="11">
        <v>2583</v>
      </c>
      <c r="Z1839" s="11">
        <v>2582</v>
      </c>
      <c r="AA1839" s="11">
        <v>2586</v>
      </c>
      <c r="AD1839" t="str">
        <f t="shared" si="436"/>
        <v>2594+2593+2595+2590+2587+2583+2582+2586</v>
      </c>
      <c r="AI1839" t="s">
        <v>304</v>
      </c>
      <c r="AJ1839" t="str">
        <f t="shared" si="437"/>
        <v>2594+2593+2595+2590+2587+2583+2582+2586</v>
      </c>
    </row>
    <row r="1840" spans="20:36" x14ac:dyDescent="0.15">
      <c r="T1840" s="11">
        <v>2602</v>
      </c>
      <c r="U1840" s="11">
        <v>2601</v>
      </c>
      <c r="V1840" s="11">
        <v>2599</v>
      </c>
      <c r="W1840" s="11">
        <v>2598</v>
      </c>
      <c r="X1840" s="11">
        <v>2590</v>
      </c>
      <c r="Y1840" s="11">
        <v>2591</v>
      </c>
      <c r="Z1840" s="11">
        <v>2592</v>
      </c>
      <c r="AA1840" s="11">
        <v>2595</v>
      </c>
      <c r="AD1840" t="str">
        <f t="shared" si="436"/>
        <v>2602+2601+2599+2598+2590+2591+2592+2595</v>
      </c>
      <c r="AI1840" t="s">
        <v>305</v>
      </c>
      <c r="AJ1840" t="str">
        <f t="shared" si="437"/>
        <v>2602+2601+2599+2598+2590+2591+2592+2595</v>
      </c>
    </row>
    <row r="1841" spans="20:36" x14ac:dyDescent="0.15">
      <c r="T1841" s="11">
        <v>2610</v>
      </c>
      <c r="U1841" s="11">
        <v>2608</v>
      </c>
      <c r="V1841" s="11">
        <v>2607</v>
      </c>
      <c r="W1841" s="11">
        <v>2606</v>
      </c>
      <c r="X1841" s="11">
        <v>2598</v>
      </c>
      <c r="Y1841" s="11">
        <v>2603</v>
      </c>
      <c r="Z1841" s="11">
        <v>2599</v>
      </c>
      <c r="AA1841" s="11">
        <v>2597</v>
      </c>
      <c r="AD1841" t="str">
        <f t="shared" si="436"/>
        <v>2610+2608+2607+2606+2598+2603+2599+2597</v>
      </c>
      <c r="AI1841" t="s">
        <v>306</v>
      </c>
      <c r="AJ1841" t="str">
        <f t="shared" si="437"/>
        <v>2610+2608+2607+2606+2598+2603+2599+2597</v>
      </c>
    </row>
    <row r="1842" spans="20:36" x14ac:dyDescent="0.15">
      <c r="T1842" s="11">
        <v>2618</v>
      </c>
      <c r="U1842" s="11">
        <v>2616</v>
      </c>
      <c r="V1842" s="11">
        <v>2615</v>
      </c>
      <c r="W1842" s="11">
        <v>2617</v>
      </c>
      <c r="X1842" s="11">
        <v>2606</v>
      </c>
      <c r="Y1842" s="11">
        <v>2608</v>
      </c>
      <c r="Z1842" s="11">
        <v>2611</v>
      </c>
      <c r="AA1842" s="11">
        <v>2606</v>
      </c>
      <c r="AD1842" t="str">
        <f t="shared" si="436"/>
        <v>2618+2616+2615+2617+2606+2608+2611+2606</v>
      </c>
      <c r="AI1842" t="s">
        <v>307</v>
      </c>
      <c r="AJ1842" t="str">
        <f t="shared" si="437"/>
        <v>2618+2616+2615+2617+2606+2608+2611+2606</v>
      </c>
    </row>
    <row r="1843" spans="20:36" x14ac:dyDescent="0.15">
      <c r="T1843" s="11">
        <v>2626</v>
      </c>
      <c r="U1843" s="11">
        <v>2624</v>
      </c>
      <c r="V1843" s="11">
        <v>2623</v>
      </c>
      <c r="W1843" s="11">
        <v>2625</v>
      </c>
      <c r="X1843" s="11">
        <v>2614</v>
      </c>
      <c r="Y1843" s="11">
        <v>2616</v>
      </c>
      <c r="Z1843" s="11">
        <v>2620</v>
      </c>
      <c r="AA1843" s="11">
        <v>2614</v>
      </c>
      <c r="AD1843" t="str">
        <f t="shared" si="436"/>
        <v>2626+2624+2623+2625+2614+2616+2620+2614</v>
      </c>
      <c r="AI1843" t="s">
        <v>291</v>
      </c>
      <c r="AJ1843" t="str">
        <f t="shared" si="437"/>
        <v>2626+2624+2623+2625+2614+2616+2620+2614</v>
      </c>
    </row>
    <row r="1844" spans="20:36" x14ac:dyDescent="0.15">
      <c r="T1844" s="11">
        <v>2634</v>
      </c>
      <c r="U1844" s="11">
        <v>2632</v>
      </c>
      <c r="V1844" s="11">
        <v>2631</v>
      </c>
      <c r="W1844" s="11">
        <v>2633</v>
      </c>
      <c r="X1844" s="11">
        <v>2622</v>
      </c>
      <c r="Y1844" s="11">
        <v>2624</v>
      </c>
      <c r="Z1844" s="11">
        <v>2628</v>
      </c>
      <c r="AA1844" s="11">
        <v>2622</v>
      </c>
      <c r="AD1844" t="str">
        <f t="shared" si="436"/>
        <v>2634+2632+2631+2633+2622+2624+2628+2622</v>
      </c>
      <c r="AI1844" t="s">
        <v>292</v>
      </c>
      <c r="AJ1844" t="str">
        <f t="shared" si="437"/>
        <v>2634+2632+2631+2633+2622+2624+2628+2622</v>
      </c>
    </row>
    <row r="1845" spans="20:36" x14ac:dyDescent="0.15">
      <c r="T1845" s="11">
        <v>2639</v>
      </c>
      <c r="U1845" s="11">
        <v>2642</v>
      </c>
      <c r="V1845" s="11">
        <v>2641</v>
      </c>
      <c r="W1845" s="11">
        <v>2639</v>
      </c>
      <c r="X1845" s="11">
        <v>2632</v>
      </c>
      <c r="Y1845" s="11">
        <v>2628</v>
      </c>
      <c r="Z1845" s="11">
        <v>2633</v>
      </c>
      <c r="AA1845" s="11">
        <v>2631</v>
      </c>
      <c r="AD1845" t="str">
        <f t="shared" si="436"/>
        <v>2639+2642+2641+2639+2632+2628+2633+2631</v>
      </c>
      <c r="AI1845" t="s">
        <v>201</v>
      </c>
      <c r="AJ1845" t="str">
        <f t="shared" si="437"/>
        <v>2639+2642+2641+2639+2632+2628+2633+2631</v>
      </c>
    </row>
    <row r="1846" spans="20:36" x14ac:dyDescent="0.15">
      <c r="T1846" s="8">
        <f>T1845+8</f>
        <v>2647</v>
      </c>
      <c r="U1846" s="8">
        <f>U1845+7</f>
        <v>2649</v>
      </c>
      <c r="V1846" s="8">
        <f>V1845+8</f>
        <v>2649</v>
      </c>
      <c r="W1846" s="8">
        <f>W1845+8</f>
        <v>2647</v>
      </c>
      <c r="X1846" s="8">
        <f>X1845+8</f>
        <v>2640</v>
      </c>
      <c r="Y1846" s="8">
        <f>Y1845+8</f>
        <v>2636</v>
      </c>
      <c r="Z1846" s="8">
        <f>Z1845+8</f>
        <v>2641</v>
      </c>
      <c r="AA1846" s="8">
        <f>AA1845+8</f>
        <v>2639</v>
      </c>
      <c r="AD1846" t="str">
        <f t="shared" si="436"/>
        <v>2647+2649+2649+2647+2640+2636+2641+2639</v>
      </c>
      <c r="AI1846" t="s">
        <v>202</v>
      </c>
      <c r="AJ1846" t="str">
        <f t="shared" si="437"/>
        <v>2647+2649+2649+2647+2640+2636+2641+2639</v>
      </c>
    </row>
    <row r="1847" spans="20:36" x14ac:dyDescent="0.15">
      <c r="T1847" s="8">
        <f t="shared" ref="T1847" si="444">T1846+8</f>
        <v>2655</v>
      </c>
      <c r="U1847" s="8">
        <f>U1846+8</f>
        <v>2657</v>
      </c>
      <c r="V1847" s="8">
        <f>V1846+8</f>
        <v>2657</v>
      </c>
      <c r="W1847" s="8">
        <f t="shared" ref="W1847:W1848" si="445">W1846+8</f>
        <v>2655</v>
      </c>
      <c r="X1847" s="8">
        <f t="shared" ref="X1847:X1848" si="446">X1846+8</f>
        <v>2648</v>
      </c>
      <c r="Y1847" s="8">
        <f t="shared" ref="Y1847:Y1848" si="447">Y1846+8</f>
        <v>2644</v>
      </c>
      <c r="Z1847" s="8">
        <f t="shared" ref="Z1847:Z1848" si="448">Z1846+8</f>
        <v>2649</v>
      </c>
      <c r="AA1847" s="8">
        <f t="shared" ref="AA1847:AA1848" si="449">AA1846+8</f>
        <v>2647</v>
      </c>
      <c r="AD1847" t="str">
        <f t="shared" si="436"/>
        <v>2655+2657+2657+2655+2648+2644+2649+2647</v>
      </c>
      <c r="AI1847" t="s">
        <v>203</v>
      </c>
      <c r="AJ1847" t="str">
        <f t="shared" si="437"/>
        <v>2655+2657+2657+2655+2648+2644+2649+2647</v>
      </c>
    </row>
    <row r="1848" spans="20:36" x14ac:dyDescent="0.15">
      <c r="T1848" s="8">
        <f>T1847+8</f>
        <v>2663</v>
      </c>
      <c r="U1848" s="8">
        <f>U1847+9</f>
        <v>2666</v>
      </c>
      <c r="V1848" s="8">
        <f>V1847+8</f>
        <v>2665</v>
      </c>
      <c r="W1848" s="8">
        <f t="shared" si="445"/>
        <v>2663</v>
      </c>
      <c r="X1848" s="8">
        <f t="shared" si="446"/>
        <v>2656</v>
      </c>
      <c r="Y1848" s="8">
        <f t="shared" si="447"/>
        <v>2652</v>
      </c>
      <c r="Z1848" s="8">
        <f t="shared" si="448"/>
        <v>2657</v>
      </c>
      <c r="AA1848" s="8">
        <f t="shared" si="449"/>
        <v>2655</v>
      </c>
      <c r="AD1848" t="str">
        <f t="shared" si="436"/>
        <v>2663+2666+2665+2663+2656+2652+2657+2655</v>
      </c>
      <c r="AI1848" t="s">
        <v>204</v>
      </c>
      <c r="AJ1848" t="str">
        <f t="shared" si="437"/>
        <v>2663+2666+2665+2663+2656+2652+2657+2655</v>
      </c>
    </row>
    <row r="1849" spans="20:36" x14ac:dyDescent="0.15">
      <c r="T1849" s="8"/>
      <c r="U1849" s="8"/>
      <c r="V1849" s="8"/>
      <c r="W1849" s="8"/>
      <c r="X1849" s="8"/>
      <c r="Y1849" s="8"/>
      <c r="Z1849" s="8"/>
      <c r="AA1849" s="8"/>
      <c r="AD1849" t="str">
        <f t="shared" si="436"/>
        <v>+++++++</v>
      </c>
      <c r="AJ1849">
        <f t="shared" si="437"/>
        <v>0</v>
      </c>
    </row>
    <row r="1850" spans="20:36" x14ac:dyDescent="0.15">
      <c r="T1850" s="8"/>
      <c r="U1850" s="8"/>
      <c r="V1850" s="8"/>
      <c r="W1850" s="8"/>
      <c r="X1850" s="8"/>
      <c r="Y1850" s="8"/>
      <c r="Z1850" s="8"/>
      <c r="AA1850" s="8"/>
      <c r="AD1850" t="str">
        <f t="shared" si="436"/>
        <v>+++++++</v>
      </c>
      <c r="AJ1850">
        <f t="shared" si="437"/>
        <v>0</v>
      </c>
    </row>
    <row r="1851" spans="20:36" x14ac:dyDescent="0.15">
      <c r="T1851" s="8"/>
      <c r="U1851" s="8"/>
      <c r="V1851" s="8"/>
      <c r="W1851" s="8"/>
      <c r="X1851" s="8"/>
      <c r="Y1851" s="8"/>
      <c r="Z1851" s="8"/>
      <c r="AA1851" s="8"/>
      <c r="AD1851" t="str">
        <f t="shared" si="436"/>
        <v>+++++++</v>
      </c>
      <c r="AJ1851">
        <f t="shared" si="437"/>
        <v>0</v>
      </c>
    </row>
    <row r="1852" spans="20:36" x14ac:dyDescent="0.15">
      <c r="T1852" s="11">
        <v>2004</v>
      </c>
      <c r="U1852" s="11">
        <v>2000</v>
      </c>
      <c r="V1852" s="11">
        <v>2001</v>
      </c>
      <c r="W1852" s="11">
        <v>2001</v>
      </c>
      <c r="X1852" s="11" t="s">
        <v>154</v>
      </c>
      <c r="Y1852" s="11" t="s">
        <v>154</v>
      </c>
      <c r="Z1852" s="11" t="s">
        <v>154</v>
      </c>
      <c r="AA1852" s="11" t="s">
        <v>154</v>
      </c>
      <c r="AD1852" t="str">
        <f t="shared" si="436"/>
        <v>2004+2000+2001+2001++++</v>
      </c>
      <c r="AI1852" t="s">
        <v>230</v>
      </c>
      <c r="AJ1852" t="str">
        <f t="shared" si="437"/>
        <v>2004+2000+2001+2001</v>
      </c>
    </row>
    <row r="1853" spans="20:36" x14ac:dyDescent="0.15">
      <c r="T1853" s="11">
        <v>2501</v>
      </c>
      <c r="U1853" s="11">
        <v>2502</v>
      </c>
      <c r="V1853" s="11">
        <v>2001</v>
      </c>
      <c r="W1853" s="11">
        <v>2004</v>
      </c>
      <c r="X1853" s="11">
        <v>2005</v>
      </c>
      <c r="Y1853" s="11" t="s">
        <v>154</v>
      </c>
      <c r="Z1853" s="11" t="s">
        <v>154</v>
      </c>
      <c r="AA1853" s="11" t="s">
        <v>154</v>
      </c>
      <c r="AD1853" t="str">
        <f t="shared" si="436"/>
        <v>2501+2502+2001+2004+2005+++</v>
      </c>
      <c r="AI1853" t="s">
        <v>318</v>
      </c>
      <c r="AJ1853" t="str">
        <f t="shared" si="437"/>
        <v>2501+2502+2001+2004+2005</v>
      </c>
    </row>
    <row r="1854" spans="20:36" x14ac:dyDescent="0.15">
      <c r="T1854" s="11">
        <v>2508</v>
      </c>
      <c r="U1854" s="11">
        <v>2506</v>
      </c>
      <c r="V1854" s="11">
        <v>2500</v>
      </c>
      <c r="W1854" s="11">
        <v>2504</v>
      </c>
      <c r="X1854" s="11">
        <v>2501</v>
      </c>
      <c r="Y1854" s="11" t="s">
        <v>154</v>
      </c>
      <c r="Z1854" s="11" t="s">
        <v>154</v>
      </c>
      <c r="AA1854" s="11" t="s">
        <v>154</v>
      </c>
      <c r="AD1854" t="str">
        <f t="shared" si="436"/>
        <v>2508+2506+2500+2504+2501+++</v>
      </c>
      <c r="AI1854" t="s">
        <v>319</v>
      </c>
      <c r="AJ1854" t="str">
        <f t="shared" si="437"/>
        <v>2508+2506+2500+2504+2501</v>
      </c>
    </row>
    <row r="1855" spans="20:36" x14ac:dyDescent="0.15">
      <c r="T1855" s="11">
        <v>2512</v>
      </c>
      <c r="U1855" s="11">
        <v>2514</v>
      </c>
      <c r="V1855" s="11">
        <v>2508</v>
      </c>
      <c r="W1855" s="11">
        <v>2505</v>
      </c>
      <c r="X1855" s="11">
        <v>2506</v>
      </c>
      <c r="Y1855" s="11" t="s">
        <v>154</v>
      </c>
      <c r="Z1855" s="11" t="s">
        <v>154</v>
      </c>
      <c r="AA1855" s="11" t="s">
        <v>154</v>
      </c>
      <c r="AD1855" t="str">
        <f t="shared" si="436"/>
        <v>2512+2514+2508+2505+2506+++</v>
      </c>
      <c r="AI1855" t="s">
        <v>415</v>
      </c>
      <c r="AJ1855" t="str">
        <f t="shared" si="437"/>
        <v>2512+2514+2508+2505+2506</v>
      </c>
    </row>
    <row r="1856" spans="20:36" x14ac:dyDescent="0.15">
      <c r="T1856" s="11">
        <v>2520</v>
      </c>
      <c r="U1856" s="11">
        <v>2517</v>
      </c>
      <c r="V1856" s="11">
        <v>2511</v>
      </c>
      <c r="W1856" s="11">
        <v>2512</v>
      </c>
      <c r="X1856" s="11">
        <v>2512</v>
      </c>
      <c r="Y1856" s="11">
        <v>2514</v>
      </c>
      <c r="Z1856" s="11" t="s">
        <v>154</v>
      </c>
      <c r="AA1856" s="11" t="s">
        <v>154</v>
      </c>
      <c r="AD1856" t="str">
        <f t="shared" si="436"/>
        <v>2520+2517+2511+2512+2512+2514++</v>
      </c>
      <c r="AI1856" t="s">
        <v>234</v>
      </c>
      <c r="AJ1856" t="str">
        <f t="shared" si="437"/>
        <v>2520+2517+2511+2512+2512+2514</v>
      </c>
    </row>
    <row r="1857" spans="20:36" x14ac:dyDescent="0.15">
      <c r="T1857" s="11">
        <v>2526</v>
      </c>
      <c r="U1857" s="11">
        <v>2521</v>
      </c>
      <c r="V1857" s="11">
        <v>2517</v>
      </c>
      <c r="W1857" s="11">
        <v>2516</v>
      </c>
      <c r="X1857" s="11">
        <v>2520</v>
      </c>
      <c r="Y1857" s="11">
        <v>2516</v>
      </c>
      <c r="Z1857" s="11" t="s">
        <v>154</v>
      </c>
      <c r="AA1857" s="11" t="s">
        <v>154</v>
      </c>
      <c r="AD1857" t="str">
        <f t="shared" si="436"/>
        <v>2526+2521+2517+2516+2520+2516++</v>
      </c>
      <c r="AI1857" t="s">
        <v>235</v>
      </c>
      <c r="AJ1857" t="str">
        <f t="shared" si="437"/>
        <v>2526+2521+2517+2516+2520+2516</v>
      </c>
    </row>
    <row r="1858" spans="20:36" x14ac:dyDescent="0.15">
      <c r="T1858" s="11">
        <v>2532</v>
      </c>
      <c r="U1858" s="11">
        <v>2532</v>
      </c>
      <c r="V1858" s="11">
        <v>2526</v>
      </c>
      <c r="W1858" s="11">
        <v>2523</v>
      </c>
      <c r="X1858" s="11">
        <v>2521</v>
      </c>
      <c r="Y1858" s="11">
        <v>2524</v>
      </c>
      <c r="Z1858" s="11" t="s">
        <v>154</v>
      </c>
      <c r="AA1858" s="11" t="s">
        <v>154</v>
      </c>
      <c r="AD1858" t="str">
        <f t="shared" si="436"/>
        <v>2532+2532+2526+2523+2521+2524++</v>
      </c>
      <c r="AI1858" t="s">
        <v>236</v>
      </c>
      <c r="AJ1858" t="str">
        <f t="shared" si="437"/>
        <v>2532+2532+2526+2523+2521+2524</v>
      </c>
    </row>
    <row r="1859" spans="20:36" x14ac:dyDescent="0.15">
      <c r="T1859" s="11">
        <v>2538</v>
      </c>
      <c r="U1859" s="11">
        <v>2535</v>
      </c>
      <c r="V1859" s="11">
        <v>2532</v>
      </c>
      <c r="W1859" s="11">
        <v>2532</v>
      </c>
      <c r="X1859" s="11">
        <v>2527</v>
      </c>
      <c r="Y1859" s="11">
        <v>2530</v>
      </c>
      <c r="Z1859" s="11" t="s">
        <v>154</v>
      </c>
      <c r="AA1859" s="11" t="s">
        <v>154</v>
      </c>
      <c r="AD1859" t="str">
        <f t="shared" si="436"/>
        <v>2538+2535+2532+2532+2527+2530++</v>
      </c>
      <c r="AI1859" t="s">
        <v>237</v>
      </c>
      <c r="AJ1859" t="str">
        <f t="shared" si="437"/>
        <v>2538+2535+2532+2532+2527+2530</v>
      </c>
    </row>
    <row r="1860" spans="20:36" x14ac:dyDescent="0.15">
      <c r="T1860" s="11">
        <v>2544</v>
      </c>
      <c r="U1860" s="11">
        <v>2541</v>
      </c>
      <c r="V1860" s="11">
        <v>2539</v>
      </c>
      <c r="W1860" s="11">
        <v>2538</v>
      </c>
      <c r="X1860" s="11">
        <v>2534</v>
      </c>
      <c r="Y1860" s="11">
        <v>2533</v>
      </c>
      <c r="Z1860" s="11">
        <v>2538</v>
      </c>
      <c r="AA1860" s="11" t="s">
        <v>154</v>
      </c>
      <c r="AD1860" t="str">
        <f t="shared" si="436"/>
        <v>2544+2541+2539+2538+2534+2533+2538+</v>
      </c>
      <c r="AI1860" t="s">
        <v>416</v>
      </c>
      <c r="AJ1860" t="str">
        <f t="shared" si="437"/>
        <v>2544+2541+2539+2538+2534+2533+2538</v>
      </c>
    </row>
    <row r="1861" spans="20:36" x14ac:dyDescent="0.15">
      <c r="T1861" s="11">
        <v>2551</v>
      </c>
      <c r="U1861" s="11">
        <v>2550</v>
      </c>
      <c r="V1861" s="11">
        <v>2551</v>
      </c>
      <c r="W1861" s="11">
        <v>2539</v>
      </c>
      <c r="X1861" s="11">
        <v>2539</v>
      </c>
      <c r="Y1861" s="11">
        <v>2544</v>
      </c>
      <c r="Z1861" s="11">
        <v>2543</v>
      </c>
      <c r="AA1861" s="11" t="s">
        <v>154</v>
      </c>
      <c r="AD1861" t="str">
        <f t="shared" ref="AD1861:AD1924" si="450">T1861&amp;"+"&amp;U1861&amp;"+"&amp;V1861&amp;"+"&amp;W1861&amp;"+"&amp;X1861&amp;"+"&amp;Y1861&amp;"+"&amp;Z1861&amp;"+"&amp;AA1861</f>
        <v>2551+2550+2551+2539+2539+2544+2543+</v>
      </c>
      <c r="AI1861" t="s">
        <v>417</v>
      </c>
      <c r="AJ1861" t="str">
        <f t="shared" ref="AJ1861:AJ1924" si="451">IF(RIGHT(AI1861,1)="+",LEFT(AI1861,LEN(AI1861)-1),AI1861)</f>
        <v>2551+2550+2551+2539+2539+2544+2543</v>
      </c>
    </row>
    <row r="1862" spans="20:36" x14ac:dyDescent="0.15">
      <c r="T1862" s="11">
        <v>2558</v>
      </c>
      <c r="U1862" s="11">
        <v>2558</v>
      </c>
      <c r="V1862" s="11">
        <v>2555</v>
      </c>
      <c r="W1862" s="11">
        <v>2549</v>
      </c>
      <c r="X1862" s="11">
        <v>2546</v>
      </c>
      <c r="Y1862" s="11">
        <v>2547</v>
      </c>
      <c r="Z1862" s="11">
        <v>2546</v>
      </c>
      <c r="AA1862" s="11" t="s">
        <v>154</v>
      </c>
      <c r="AD1862" t="str">
        <f t="shared" si="450"/>
        <v>2558+2558+2555+2549+2546+2547+2546+</v>
      </c>
      <c r="AI1862" t="s">
        <v>418</v>
      </c>
      <c r="AJ1862" t="str">
        <f t="shared" si="451"/>
        <v>2558+2558+2555+2549+2546+2547+2546</v>
      </c>
    </row>
    <row r="1863" spans="20:36" x14ac:dyDescent="0.15">
      <c r="T1863" s="11">
        <v>2565</v>
      </c>
      <c r="U1863" s="11">
        <v>2562</v>
      </c>
      <c r="V1863" s="11">
        <v>2562</v>
      </c>
      <c r="W1863" s="11">
        <v>2553</v>
      </c>
      <c r="X1863" s="11">
        <v>2554</v>
      </c>
      <c r="Y1863" s="11">
        <v>2558</v>
      </c>
      <c r="Z1863" s="11">
        <v>2558</v>
      </c>
      <c r="AA1863" s="11" t="s">
        <v>154</v>
      </c>
      <c r="AD1863" t="str">
        <f t="shared" si="450"/>
        <v>2565+2562+2562+2553+2554+2558+2558+</v>
      </c>
      <c r="AI1863" t="s">
        <v>419</v>
      </c>
      <c r="AJ1863" t="str">
        <f t="shared" si="451"/>
        <v>2565+2562+2562+2553+2554+2558+2558</v>
      </c>
    </row>
    <row r="1864" spans="20:36" x14ac:dyDescent="0.15">
      <c r="T1864" s="11">
        <v>2572</v>
      </c>
      <c r="U1864" s="11">
        <v>2570</v>
      </c>
      <c r="V1864" s="11">
        <v>2567</v>
      </c>
      <c r="W1864" s="11">
        <v>2560</v>
      </c>
      <c r="X1864" s="11">
        <v>2564</v>
      </c>
      <c r="Y1864" s="11">
        <v>2563</v>
      </c>
      <c r="Z1864" s="11">
        <v>2565</v>
      </c>
      <c r="AA1864" s="11" t="s">
        <v>154</v>
      </c>
      <c r="AD1864" t="str">
        <f t="shared" si="450"/>
        <v>2572+2570+2567+2560+2564+2563+2565+</v>
      </c>
      <c r="AI1864" t="s">
        <v>420</v>
      </c>
      <c r="AJ1864" t="str">
        <f t="shared" si="451"/>
        <v>2572+2570+2567+2560+2564+2563+2565</v>
      </c>
    </row>
    <row r="1865" spans="20:36" x14ac:dyDescent="0.15">
      <c r="T1865" s="11">
        <v>2579</v>
      </c>
      <c r="U1865" s="11">
        <v>2574</v>
      </c>
      <c r="V1865" s="11">
        <v>2577</v>
      </c>
      <c r="W1865" s="11">
        <v>2571</v>
      </c>
      <c r="X1865" s="11">
        <v>2568</v>
      </c>
      <c r="Y1865" s="11">
        <v>2572</v>
      </c>
      <c r="Z1865" s="11">
        <v>2572</v>
      </c>
      <c r="AA1865" s="11" t="s">
        <v>154</v>
      </c>
      <c r="AD1865" t="str">
        <f t="shared" si="450"/>
        <v>2579+2574+2577+2571+2568+2572+2572+</v>
      </c>
      <c r="AI1865" t="s">
        <v>421</v>
      </c>
      <c r="AJ1865" t="str">
        <f t="shared" si="451"/>
        <v>2579+2574+2577+2571+2568+2572+2572</v>
      </c>
    </row>
    <row r="1866" spans="20:36" x14ac:dyDescent="0.15">
      <c r="T1866" s="11">
        <v>2587</v>
      </c>
      <c r="U1866" s="11">
        <v>2584</v>
      </c>
      <c r="V1866" s="11">
        <v>2585</v>
      </c>
      <c r="W1866" s="11">
        <v>2583</v>
      </c>
      <c r="X1866" s="11">
        <v>2574</v>
      </c>
      <c r="Y1866" s="11">
        <v>2577</v>
      </c>
      <c r="Z1866" s="11">
        <v>2579</v>
      </c>
      <c r="AA1866" s="11">
        <v>2577</v>
      </c>
      <c r="AD1866" t="str">
        <f t="shared" si="450"/>
        <v>2587+2584+2585+2583+2574+2577+2579+2577</v>
      </c>
      <c r="AI1866" t="s">
        <v>244</v>
      </c>
      <c r="AJ1866" t="str">
        <f t="shared" si="451"/>
        <v>2587+2584+2585+2583+2574+2577+2579+2577</v>
      </c>
    </row>
    <row r="1867" spans="20:36" x14ac:dyDescent="0.15">
      <c r="T1867" s="11">
        <v>2595</v>
      </c>
      <c r="U1867" s="11">
        <v>2591</v>
      </c>
      <c r="V1867" s="11">
        <v>2594</v>
      </c>
      <c r="W1867" s="11">
        <v>2592</v>
      </c>
      <c r="X1867" s="11">
        <v>2587</v>
      </c>
      <c r="Y1867" s="11">
        <v>2584</v>
      </c>
      <c r="Z1867" s="11">
        <v>2581</v>
      </c>
      <c r="AA1867" s="11">
        <v>2585</v>
      </c>
      <c r="AD1867" t="str">
        <f t="shared" si="450"/>
        <v>2595+2591+2594+2592+2587+2584+2581+2585</v>
      </c>
      <c r="AI1867" t="s">
        <v>245</v>
      </c>
      <c r="AJ1867" t="str">
        <f t="shared" si="451"/>
        <v>2595+2591+2594+2592+2587+2584+2581+2585</v>
      </c>
    </row>
    <row r="1868" spans="20:36" x14ac:dyDescent="0.15">
      <c r="T1868" s="11">
        <v>2603</v>
      </c>
      <c r="U1868" s="11">
        <v>2600</v>
      </c>
      <c r="V1868" s="11">
        <v>2599</v>
      </c>
      <c r="W1868" s="11">
        <v>2597</v>
      </c>
      <c r="X1868" s="11">
        <v>2593</v>
      </c>
      <c r="Y1868" s="11">
        <v>2592</v>
      </c>
      <c r="Z1868" s="11">
        <v>2591</v>
      </c>
      <c r="AA1868" s="11">
        <v>2595</v>
      </c>
      <c r="AD1868" t="str">
        <f t="shared" si="450"/>
        <v>2603+2600+2599+2597+2593+2592+2591+2595</v>
      </c>
      <c r="AI1868" t="s">
        <v>246</v>
      </c>
      <c r="AJ1868" t="str">
        <f t="shared" si="451"/>
        <v>2603+2600+2599+2597+2593+2592+2591+2595</v>
      </c>
    </row>
    <row r="1869" spans="20:36" x14ac:dyDescent="0.15">
      <c r="T1869" s="11">
        <v>2611</v>
      </c>
      <c r="U1869" s="11">
        <v>2607</v>
      </c>
      <c r="V1869" s="11">
        <v>2605</v>
      </c>
      <c r="W1869" s="11">
        <v>2608</v>
      </c>
      <c r="X1869" s="11">
        <v>2603</v>
      </c>
      <c r="Y1869" s="11">
        <v>2600</v>
      </c>
      <c r="Z1869" s="11">
        <v>2599</v>
      </c>
      <c r="AA1869" s="11">
        <v>2601</v>
      </c>
      <c r="AD1869" t="str">
        <f t="shared" si="450"/>
        <v>2611+2607+2605+2608+2603+2600+2599+2601</v>
      </c>
      <c r="AI1869" t="s">
        <v>247</v>
      </c>
      <c r="AJ1869" t="str">
        <f t="shared" si="451"/>
        <v>2611+2607+2605+2608+2603+2600+2599+2601</v>
      </c>
    </row>
    <row r="1870" spans="20:36" x14ac:dyDescent="0.15">
      <c r="T1870" s="11">
        <v>2619</v>
      </c>
      <c r="U1870" s="11">
        <v>2613</v>
      </c>
      <c r="V1870" s="11">
        <v>2616</v>
      </c>
      <c r="W1870" s="11">
        <v>2615</v>
      </c>
      <c r="X1870" s="11">
        <v>2607</v>
      </c>
      <c r="Y1870" s="11">
        <v>2608</v>
      </c>
      <c r="Z1870" s="11">
        <v>2611</v>
      </c>
      <c r="AA1870" s="11">
        <v>2608</v>
      </c>
      <c r="AD1870" t="str">
        <f t="shared" si="450"/>
        <v>2619+2613+2616+2615+2607+2608+2611+2608</v>
      </c>
      <c r="AI1870" t="s">
        <v>248</v>
      </c>
      <c r="AJ1870" t="str">
        <f t="shared" si="451"/>
        <v>2619+2613+2616+2615+2607+2608+2611+2608</v>
      </c>
    </row>
    <row r="1871" spans="20:36" x14ac:dyDescent="0.15">
      <c r="T1871" s="11">
        <v>2627</v>
      </c>
      <c r="U1871" s="11">
        <v>2623</v>
      </c>
      <c r="V1871" s="11">
        <v>2621</v>
      </c>
      <c r="W1871" s="11">
        <v>2624</v>
      </c>
      <c r="X1871" s="11">
        <v>2619</v>
      </c>
      <c r="Y1871" s="11">
        <v>2616</v>
      </c>
      <c r="Z1871" s="11">
        <v>2615</v>
      </c>
      <c r="AA1871" s="11">
        <v>2617</v>
      </c>
      <c r="AD1871" t="str">
        <f t="shared" si="450"/>
        <v>2627+2623+2621+2624+2619+2616+2615+2617</v>
      </c>
      <c r="AI1871" t="s">
        <v>249</v>
      </c>
      <c r="AJ1871" t="str">
        <f t="shared" si="451"/>
        <v>2627+2623+2621+2624+2619+2616+2615+2617</v>
      </c>
    </row>
    <row r="1872" spans="20:36" x14ac:dyDescent="0.15">
      <c r="T1872" s="11">
        <v>2635</v>
      </c>
      <c r="U1872" s="11">
        <v>2629</v>
      </c>
      <c r="V1872" s="11">
        <v>2632</v>
      </c>
      <c r="W1872" s="11">
        <v>2631</v>
      </c>
      <c r="X1872" s="11">
        <v>2623</v>
      </c>
      <c r="Y1872" s="11">
        <v>2624</v>
      </c>
      <c r="Z1872" s="11">
        <v>2627</v>
      </c>
      <c r="AA1872" s="11">
        <v>2624</v>
      </c>
      <c r="AD1872" t="str">
        <f t="shared" si="450"/>
        <v>2635+2629+2632+2631+2623+2624+2627+2624</v>
      </c>
      <c r="AI1872" t="s">
        <v>250</v>
      </c>
      <c r="AJ1872" t="str">
        <f t="shared" si="451"/>
        <v>2635+2629+2632+2631+2623+2624+2627+2624</v>
      </c>
    </row>
    <row r="1873" spans="20:36" x14ac:dyDescent="0.15">
      <c r="T1873" s="11">
        <v>2643</v>
      </c>
      <c r="U1873" s="11">
        <v>2639</v>
      </c>
      <c r="V1873" s="11">
        <v>2637</v>
      </c>
      <c r="W1873" s="11">
        <v>2639</v>
      </c>
      <c r="X1873" s="11">
        <v>2632</v>
      </c>
      <c r="Y1873" s="11">
        <v>2628</v>
      </c>
      <c r="Z1873" s="11">
        <v>2633</v>
      </c>
      <c r="AA1873" s="11">
        <v>2631</v>
      </c>
      <c r="AD1873" t="str">
        <f t="shared" si="450"/>
        <v>2643+2639+2637+2639+2632+2628+2633+2631</v>
      </c>
      <c r="AI1873" t="s">
        <v>396</v>
      </c>
      <c r="AJ1873" t="str">
        <f t="shared" si="451"/>
        <v>2643+2639+2637+2639+2632+2628+2633+2631</v>
      </c>
    </row>
    <row r="1874" spans="20:36" x14ac:dyDescent="0.15">
      <c r="T1874" s="8">
        <f>T1873+8</f>
        <v>2651</v>
      </c>
      <c r="U1874" s="8">
        <f>U1873+7</f>
        <v>2646</v>
      </c>
      <c r="V1874" s="8">
        <f>V1873+8</f>
        <v>2645</v>
      </c>
      <c r="W1874" s="8">
        <f>W1873+8</f>
        <v>2647</v>
      </c>
      <c r="X1874" s="8">
        <f>X1873+8</f>
        <v>2640</v>
      </c>
      <c r="Y1874" s="8">
        <f>Y1873+8</f>
        <v>2636</v>
      </c>
      <c r="Z1874" s="8">
        <f>Z1873+8</f>
        <v>2641</v>
      </c>
      <c r="AA1874" s="8">
        <f>AA1873+8</f>
        <v>2639</v>
      </c>
      <c r="AD1874" t="str">
        <f t="shared" si="450"/>
        <v>2651+2646+2645+2647+2640+2636+2641+2639</v>
      </c>
      <c r="AI1874" t="s">
        <v>397</v>
      </c>
      <c r="AJ1874" t="str">
        <f t="shared" si="451"/>
        <v>2651+2646+2645+2647+2640+2636+2641+2639</v>
      </c>
    </row>
    <row r="1875" spans="20:36" x14ac:dyDescent="0.15">
      <c r="T1875" s="8">
        <f t="shared" ref="T1875" si="452">T1874+8</f>
        <v>2659</v>
      </c>
      <c r="U1875" s="8">
        <f>U1874+8</f>
        <v>2654</v>
      </c>
      <c r="V1875" s="8">
        <f>V1874+8</f>
        <v>2653</v>
      </c>
      <c r="W1875" s="8">
        <f t="shared" ref="W1875:W1876" si="453">W1874+8</f>
        <v>2655</v>
      </c>
      <c r="X1875" s="8">
        <f t="shared" ref="X1875:X1876" si="454">X1874+8</f>
        <v>2648</v>
      </c>
      <c r="Y1875" s="8">
        <f t="shared" ref="Y1875:Y1876" si="455">Y1874+8</f>
        <v>2644</v>
      </c>
      <c r="Z1875" s="8">
        <f t="shared" ref="Z1875:Z1876" si="456">Z1874+8</f>
        <v>2649</v>
      </c>
      <c r="AA1875" s="8">
        <f t="shared" ref="AA1875:AA1876" si="457">AA1874+8</f>
        <v>2647</v>
      </c>
      <c r="AD1875" t="str">
        <f t="shared" si="450"/>
        <v>2659+2654+2653+2655+2648+2644+2649+2647</v>
      </c>
      <c r="AI1875" t="s">
        <v>398</v>
      </c>
      <c r="AJ1875" t="str">
        <f t="shared" si="451"/>
        <v>2659+2654+2653+2655+2648+2644+2649+2647</v>
      </c>
    </row>
    <row r="1876" spans="20:36" x14ac:dyDescent="0.15">
      <c r="T1876" s="8">
        <f>T1875+8</f>
        <v>2667</v>
      </c>
      <c r="U1876" s="8">
        <f>U1875+9</f>
        <v>2663</v>
      </c>
      <c r="V1876" s="8">
        <f>V1875+8</f>
        <v>2661</v>
      </c>
      <c r="W1876" s="8">
        <f t="shared" si="453"/>
        <v>2663</v>
      </c>
      <c r="X1876" s="8">
        <f t="shared" si="454"/>
        <v>2656</v>
      </c>
      <c r="Y1876" s="8">
        <f t="shared" si="455"/>
        <v>2652</v>
      </c>
      <c r="Z1876" s="8">
        <f t="shared" si="456"/>
        <v>2657</v>
      </c>
      <c r="AA1876" s="8">
        <f t="shared" si="457"/>
        <v>2655</v>
      </c>
      <c r="AD1876" t="str">
        <f t="shared" si="450"/>
        <v>2667+2663+2661+2663+2656+2652+2657+2655</v>
      </c>
      <c r="AI1876" t="s">
        <v>399</v>
      </c>
      <c r="AJ1876" t="str">
        <f t="shared" si="451"/>
        <v>2667+2663+2661+2663+2656+2652+2657+2655</v>
      </c>
    </row>
    <row r="1877" spans="20:36" x14ac:dyDescent="0.15">
      <c r="T1877" s="8"/>
      <c r="U1877" s="8"/>
      <c r="V1877" s="8"/>
      <c r="W1877" s="8"/>
      <c r="X1877" s="8"/>
      <c r="Y1877" s="8"/>
      <c r="Z1877" s="8"/>
      <c r="AA1877" s="8"/>
      <c r="AD1877" t="str">
        <f t="shared" si="450"/>
        <v>+++++++</v>
      </c>
      <c r="AJ1877">
        <f t="shared" si="451"/>
        <v>0</v>
      </c>
    </row>
    <row r="1878" spans="20:36" x14ac:dyDescent="0.15">
      <c r="T1878" s="8"/>
      <c r="U1878" s="8"/>
      <c r="V1878" s="8"/>
      <c r="W1878" s="8"/>
      <c r="X1878" s="8"/>
      <c r="Y1878" s="8"/>
      <c r="Z1878" s="8"/>
      <c r="AA1878" s="8"/>
      <c r="AD1878" t="str">
        <f t="shared" si="450"/>
        <v>+++++++</v>
      </c>
      <c r="AJ1878">
        <f t="shared" si="451"/>
        <v>0</v>
      </c>
    </row>
    <row r="1879" spans="20:36" x14ac:dyDescent="0.15">
      <c r="T1879" s="8"/>
      <c r="U1879" s="8"/>
      <c r="V1879" s="8"/>
      <c r="W1879" s="8"/>
      <c r="X1879" s="8"/>
      <c r="Y1879" s="8"/>
      <c r="Z1879" s="8"/>
      <c r="AA1879" s="8"/>
      <c r="AD1879" t="str">
        <f t="shared" si="450"/>
        <v>+++++++</v>
      </c>
      <c r="AJ1879">
        <f t="shared" si="451"/>
        <v>0</v>
      </c>
    </row>
    <row r="1880" spans="20:36" x14ac:dyDescent="0.15">
      <c r="T1880" s="11">
        <v>2004</v>
      </c>
      <c r="U1880" s="11">
        <v>2000</v>
      </c>
      <c r="V1880" s="11">
        <v>2001</v>
      </c>
      <c r="W1880" s="11">
        <v>2001</v>
      </c>
      <c r="X1880" s="11" t="s">
        <v>154</v>
      </c>
      <c r="Y1880" s="11" t="s">
        <v>154</v>
      </c>
      <c r="Z1880" s="11" t="s">
        <v>154</v>
      </c>
      <c r="AA1880" s="11" t="s">
        <v>154</v>
      </c>
      <c r="AD1880" t="str">
        <f t="shared" si="450"/>
        <v>2004+2000+2001+2001++++</v>
      </c>
      <c r="AI1880" t="s">
        <v>230</v>
      </c>
      <c r="AJ1880" t="str">
        <f t="shared" si="451"/>
        <v>2004+2000+2001+2001</v>
      </c>
    </row>
    <row r="1881" spans="20:36" x14ac:dyDescent="0.15">
      <c r="T1881" s="11">
        <v>2501</v>
      </c>
      <c r="U1881" s="11">
        <v>2502</v>
      </c>
      <c r="V1881" s="11">
        <v>2001</v>
      </c>
      <c r="W1881" s="11">
        <v>2004</v>
      </c>
      <c r="X1881" s="11">
        <v>2005</v>
      </c>
      <c r="Y1881" s="11" t="s">
        <v>154</v>
      </c>
      <c r="Z1881" s="11" t="s">
        <v>154</v>
      </c>
      <c r="AA1881" s="11" t="s">
        <v>154</v>
      </c>
      <c r="AD1881" t="str">
        <f t="shared" si="450"/>
        <v>2501+2502+2001+2004+2005+++</v>
      </c>
      <c r="AI1881" t="s">
        <v>318</v>
      </c>
      <c r="AJ1881" t="str">
        <f t="shared" si="451"/>
        <v>2501+2502+2001+2004+2005</v>
      </c>
    </row>
    <row r="1882" spans="20:36" x14ac:dyDescent="0.15">
      <c r="T1882" s="11">
        <v>2508</v>
      </c>
      <c r="U1882" s="11">
        <v>2506</v>
      </c>
      <c r="V1882" s="11">
        <v>2500</v>
      </c>
      <c r="W1882" s="11">
        <v>2504</v>
      </c>
      <c r="X1882" s="11">
        <v>2501</v>
      </c>
      <c r="Y1882" s="11" t="s">
        <v>154</v>
      </c>
      <c r="Z1882" s="11" t="s">
        <v>154</v>
      </c>
      <c r="AA1882" s="11" t="s">
        <v>154</v>
      </c>
      <c r="AD1882" t="str">
        <f t="shared" si="450"/>
        <v>2508+2506+2500+2504+2501+++</v>
      </c>
      <c r="AI1882" t="s">
        <v>319</v>
      </c>
      <c r="AJ1882" t="str">
        <f t="shared" si="451"/>
        <v>2508+2506+2500+2504+2501</v>
      </c>
    </row>
    <row r="1883" spans="20:36" x14ac:dyDescent="0.15">
      <c r="T1883" s="11">
        <v>2512</v>
      </c>
      <c r="U1883" s="11">
        <v>2514</v>
      </c>
      <c r="V1883" s="11">
        <v>2508</v>
      </c>
      <c r="W1883" s="11">
        <v>2505</v>
      </c>
      <c r="X1883" s="11">
        <v>2506</v>
      </c>
      <c r="Y1883" s="11" t="s">
        <v>154</v>
      </c>
      <c r="Z1883" s="11" t="s">
        <v>154</v>
      </c>
      <c r="AA1883" s="11" t="s">
        <v>154</v>
      </c>
      <c r="AD1883" t="str">
        <f t="shared" si="450"/>
        <v>2512+2514+2508+2505+2506+++</v>
      </c>
      <c r="AI1883" t="s">
        <v>415</v>
      </c>
      <c r="AJ1883" t="str">
        <f t="shared" si="451"/>
        <v>2512+2514+2508+2505+2506</v>
      </c>
    </row>
    <row r="1884" spans="20:36" x14ac:dyDescent="0.15">
      <c r="T1884" s="11">
        <v>2520</v>
      </c>
      <c r="U1884" s="11">
        <v>2517</v>
      </c>
      <c r="V1884" s="11">
        <v>2511</v>
      </c>
      <c r="W1884" s="11">
        <v>2512</v>
      </c>
      <c r="X1884" s="11">
        <v>2512</v>
      </c>
      <c r="Y1884" s="11">
        <v>2514</v>
      </c>
      <c r="Z1884" s="11" t="s">
        <v>154</v>
      </c>
      <c r="AA1884" s="11" t="s">
        <v>154</v>
      </c>
      <c r="AD1884" t="str">
        <f t="shared" si="450"/>
        <v>2520+2517+2511+2512+2512+2514++</v>
      </c>
      <c r="AI1884" t="s">
        <v>234</v>
      </c>
      <c r="AJ1884" t="str">
        <f t="shared" si="451"/>
        <v>2520+2517+2511+2512+2512+2514</v>
      </c>
    </row>
    <row r="1885" spans="20:36" x14ac:dyDescent="0.15">
      <c r="T1885" s="11">
        <v>2526</v>
      </c>
      <c r="U1885" s="11">
        <v>2521</v>
      </c>
      <c r="V1885" s="11">
        <v>2517</v>
      </c>
      <c r="W1885" s="11">
        <v>2516</v>
      </c>
      <c r="X1885" s="11">
        <v>2520</v>
      </c>
      <c r="Y1885" s="11">
        <v>2516</v>
      </c>
      <c r="Z1885" s="11" t="s">
        <v>154</v>
      </c>
      <c r="AA1885" s="11" t="s">
        <v>154</v>
      </c>
      <c r="AD1885" t="str">
        <f t="shared" si="450"/>
        <v>2526+2521+2517+2516+2520+2516++</v>
      </c>
      <c r="AI1885" t="s">
        <v>235</v>
      </c>
      <c r="AJ1885" t="str">
        <f t="shared" si="451"/>
        <v>2526+2521+2517+2516+2520+2516</v>
      </c>
    </row>
    <row r="1886" spans="20:36" x14ac:dyDescent="0.15">
      <c r="T1886" s="11">
        <v>2532</v>
      </c>
      <c r="U1886" s="11">
        <v>2532</v>
      </c>
      <c r="V1886" s="11">
        <v>2526</v>
      </c>
      <c r="W1886" s="11">
        <v>2523</v>
      </c>
      <c r="X1886" s="11">
        <v>2521</v>
      </c>
      <c r="Y1886" s="11">
        <v>2524</v>
      </c>
      <c r="Z1886" s="11" t="s">
        <v>154</v>
      </c>
      <c r="AA1886" s="11" t="s">
        <v>154</v>
      </c>
      <c r="AD1886" t="str">
        <f t="shared" si="450"/>
        <v>2532+2532+2526+2523+2521+2524++</v>
      </c>
      <c r="AI1886" t="s">
        <v>236</v>
      </c>
      <c r="AJ1886" t="str">
        <f t="shared" si="451"/>
        <v>2532+2532+2526+2523+2521+2524</v>
      </c>
    </row>
    <row r="1887" spans="20:36" x14ac:dyDescent="0.15">
      <c r="T1887" s="11">
        <v>2538</v>
      </c>
      <c r="U1887" s="11">
        <v>2535</v>
      </c>
      <c r="V1887" s="11">
        <v>2532</v>
      </c>
      <c r="W1887" s="11">
        <v>2532</v>
      </c>
      <c r="X1887" s="11">
        <v>2527</v>
      </c>
      <c r="Y1887" s="11">
        <v>2530</v>
      </c>
      <c r="Z1887" s="11" t="s">
        <v>154</v>
      </c>
      <c r="AA1887" s="11" t="s">
        <v>154</v>
      </c>
      <c r="AD1887" t="str">
        <f t="shared" si="450"/>
        <v>2538+2535+2532+2532+2527+2530++</v>
      </c>
      <c r="AI1887" t="s">
        <v>237</v>
      </c>
      <c r="AJ1887" t="str">
        <f t="shared" si="451"/>
        <v>2538+2535+2532+2532+2527+2530</v>
      </c>
    </row>
    <row r="1888" spans="20:36" x14ac:dyDescent="0.15">
      <c r="T1888" s="11">
        <v>2544</v>
      </c>
      <c r="U1888" s="11">
        <v>2541</v>
      </c>
      <c r="V1888" s="11">
        <v>2539</v>
      </c>
      <c r="W1888" s="11">
        <v>2538</v>
      </c>
      <c r="X1888" s="11">
        <v>2534</v>
      </c>
      <c r="Y1888" s="11">
        <v>2533</v>
      </c>
      <c r="Z1888" s="11">
        <v>2538</v>
      </c>
      <c r="AA1888" s="11" t="s">
        <v>154</v>
      </c>
      <c r="AD1888" t="str">
        <f t="shared" si="450"/>
        <v>2544+2541+2539+2538+2534+2533+2538+</v>
      </c>
      <c r="AI1888" t="s">
        <v>416</v>
      </c>
      <c r="AJ1888" t="str">
        <f t="shared" si="451"/>
        <v>2544+2541+2539+2538+2534+2533+2538</v>
      </c>
    </row>
    <row r="1889" spans="20:36" x14ac:dyDescent="0.15">
      <c r="T1889" s="11">
        <v>2551</v>
      </c>
      <c r="U1889" s="11">
        <v>2550</v>
      </c>
      <c r="V1889" s="11">
        <v>2551</v>
      </c>
      <c r="W1889" s="11">
        <v>2539</v>
      </c>
      <c r="X1889" s="11">
        <v>2539</v>
      </c>
      <c r="Y1889" s="11">
        <v>2544</v>
      </c>
      <c r="Z1889" s="11">
        <v>2543</v>
      </c>
      <c r="AA1889" s="11" t="s">
        <v>154</v>
      </c>
      <c r="AD1889" t="str">
        <f t="shared" si="450"/>
        <v>2551+2550+2551+2539+2539+2544+2543+</v>
      </c>
      <c r="AI1889" t="s">
        <v>417</v>
      </c>
      <c r="AJ1889" t="str">
        <f t="shared" si="451"/>
        <v>2551+2550+2551+2539+2539+2544+2543</v>
      </c>
    </row>
    <row r="1890" spans="20:36" x14ac:dyDescent="0.15">
      <c r="T1890" s="11">
        <v>2558</v>
      </c>
      <c r="U1890" s="11">
        <v>2558</v>
      </c>
      <c r="V1890" s="11">
        <v>2555</v>
      </c>
      <c r="W1890" s="11">
        <v>2549</v>
      </c>
      <c r="X1890" s="11">
        <v>2546</v>
      </c>
      <c r="Y1890" s="11">
        <v>2547</v>
      </c>
      <c r="Z1890" s="11">
        <v>2546</v>
      </c>
      <c r="AA1890" s="11" t="s">
        <v>154</v>
      </c>
      <c r="AD1890" t="str">
        <f t="shared" si="450"/>
        <v>2558+2558+2555+2549+2546+2547+2546+</v>
      </c>
      <c r="AI1890" t="s">
        <v>418</v>
      </c>
      <c r="AJ1890" t="str">
        <f t="shared" si="451"/>
        <v>2558+2558+2555+2549+2546+2547+2546</v>
      </c>
    </row>
    <row r="1891" spans="20:36" x14ac:dyDescent="0.15">
      <c r="T1891" s="11">
        <v>2565</v>
      </c>
      <c r="U1891" s="11">
        <v>2562</v>
      </c>
      <c r="V1891" s="11">
        <v>2562</v>
      </c>
      <c r="W1891" s="11">
        <v>2553</v>
      </c>
      <c r="X1891" s="11">
        <v>2554</v>
      </c>
      <c r="Y1891" s="11">
        <v>2558</v>
      </c>
      <c r="Z1891" s="11">
        <v>2558</v>
      </c>
      <c r="AA1891" s="11" t="s">
        <v>154</v>
      </c>
      <c r="AD1891" t="str">
        <f t="shared" si="450"/>
        <v>2565+2562+2562+2553+2554+2558+2558+</v>
      </c>
      <c r="AI1891" t="s">
        <v>419</v>
      </c>
      <c r="AJ1891" t="str">
        <f t="shared" si="451"/>
        <v>2565+2562+2562+2553+2554+2558+2558</v>
      </c>
    </row>
    <row r="1892" spans="20:36" x14ac:dyDescent="0.15">
      <c r="T1892" s="11">
        <v>2572</v>
      </c>
      <c r="U1892" s="11">
        <v>2570</v>
      </c>
      <c r="V1892" s="11">
        <v>2567</v>
      </c>
      <c r="W1892" s="11">
        <v>2560</v>
      </c>
      <c r="X1892" s="11">
        <v>2564</v>
      </c>
      <c r="Y1892" s="11">
        <v>2563</v>
      </c>
      <c r="Z1892" s="11">
        <v>2565</v>
      </c>
      <c r="AA1892" s="11" t="s">
        <v>154</v>
      </c>
      <c r="AD1892" t="str">
        <f t="shared" si="450"/>
        <v>2572+2570+2567+2560+2564+2563+2565+</v>
      </c>
      <c r="AI1892" t="s">
        <v>420</v>
      </c>
      <c r="AJ1892" t="str">
        <f t="shared" si="451"/>
        <v>2572+2570+2567+2560+2564+2563+2565</v>
      </c>
    </row>
    <row r="1893" spans="20:36" x14ac:dyDescent="0.15">
      <c r="T1893" s="11">
        <v>2579</v>
      </c>
      <c r="U1893" s="11">
        <v>2574</v>
      </c>
      <c r="V1893" s="11">
        <v>2577</v>
      </c>
      <c r="W1893" s="11">
        <v>2571</v>
      </c>
      <c r="X1893" s="11">
        <v>2568</v>
      </c>
      <c r="Y1893" s="11">
        <v>2572</v>
      </c>
      <c r="Z1893" s="11">
        <v>2572</v>
      </c>
      <c r="AA1893" s="11" t="s">
        <v>154</v>
      </c>
      <c r="AD1893" t="str">
        <f t="shared" si="450"/>
        <v>2579+2574+2577+2571+2568+2572+2572+</v>
      </c>
      <c r="AI1893" t="s">
        <v>421</v>
      </c>
      <c r="AJ1893" t="str">
        <f t="shared" si="451"/>
        <v>2579+2574+2577+2571+2568+2572+2572</v>
      </c>
    </row>
    <row r="1894" spans="20:36" x14ac:dyDescent="0.15">
      <c r="T1894" s="11">
        <v>2587</v>
      </c>
      <c r="U1894" s="11">
        <v>2584</v>
      </c>
      <c r="V1894" s="11">
        <v>2585</v>
      </c>
      <c r="W1894" s="11">
        <v>2583</v>
      </c>
      <c r="X1894" s="11">
        <v>2574</v>
      </c>
      <c r="Y1894" s="11">
        <v>2577</v>
      </c>
      <c r="Z1894" s="11">
        <v>2579</v>
      </c>
      <c r="AA1894" s="11">
        <v>2577</v>
      </c>
      <c r="AD1894" t="str">
        <f t="shared" si="450"/>
        <v>2587+2584+2585+2583+2574+2577+2579+2577</v>
      </c>
      <c r="AI1894" t="s">
        <v>244</v>
      </c>
      <c r="AJ1894" t="str">
        <f t="shared" si="451"/>
        <v>2587+2584+2585+2583+2574+2577+2579+2577</v>
      </c>
    </row>
    <row r="1895" spans="20:36" x14ac:dyDescent="0.15">
      <c r="T1895" s="11">
        <v>2595</v>
      </c>
      <c r="U1895" s="11">
        <v>2591</v>
      </c>
      <c r="V1895" s="11">
        <v>2594</v>
      </c>
      <c r="W1895" s="11">
        <v>2592</v>
      </c>
      <c r="X1895" s="11">
        <v>2587</v>
      </c>
      <c r="Y1895" s="11">
        <v>2584</v>
      </c>
      <c r="Z1895" s="11">
        <v>2581</v>
      </c>
      <c r="AA1895" s="11">
        <v>2585</v>
      </c>
      <c r="AD1895" t="str">
        <f t="shared" si="450"/>
        <v>2595+2591+2594+2592+2587+2584+2581+2585</v>
      </c>
      <c r="AI1895" t="s">
        <v>245</v>
      </c>
      <c r="AJ1895" t="str">
        <f t="shared" si="451"/>
        <v>2595+2591+2594+2592+2587+2584+2581+2585</v>
      </c>
    </row>
    <row r="1896" spans="20:36" x14ac:dyDescent="0.15">
      <c r="T1896" s="11">
        <v>2603</v>
      </c>
      <c r="U1896" s="11">
        <v>2600</v>
      </c>
      <c r="V1896" s="11">
        <v>2599</v>
      </c>
      <c r="W1896" s="11">
        <v>2597</v>
      </c>
      <c r="X1896" s="11">
        <v>2593</v>
      </c>
      <c r="Y1896" s="11">
        <v>2592</v>
      </c>
      <c r="Z1896" s="11">
        <v>2591</v>
      </c>
      <c r="AA1896" s="11">
        <v>2595</v>
      </c>
      <c r="AD1896" t="str">
        <f t="shared" si="450"/>
        <v>2603+2600+2599+2597+2593+2592+2591+2595</v>
      </c>
      <c r="AI1896" t="s">
        <v>246</v>
      </c>
      <c r="AJ1896" t="str">
        <f t="shared" si="451"/>
        <v>2603+2600+2599+2597+2593+2592+2591+2595</v>
      </c>
    </row>
    <row r="1897" spans="20:36" x14ac:dyDescent="0.15">
      <c r="T1897" s="11">
        <v>2611</v>
      </c>
      <c r="U1897" s="11">
        <v>2607</v>
      </c>
      <c r="V1897" s="11">
        <v>2605</v>
      </c>
      <c r="W1897" s="11">
        <v>2608</v>
      </c>
      <c r="X1897" s="11">
        <v>2603</v>
      </c>
      <c r="Y1897" s="11">
        <v>2600</v>
      </c>
      <c r="Z1897" s="11">
        <v>2599</v>
      </c>
      <c r="AA1897" s="11">
        <v>2601</v>
      </c>
      <c r="AD1897" t="str">
        <f t="shared" si="450"/>
        <v>2611+2607+2605+2608+2603+2600+2599+2601</v>
      </c>
      <c r="AI1897" t="s">
        <v>247</v>
      </c>
      <c r="AJ1897" t="str">
        <f t="shared" si="451"/>
        <v>2611+2607+2605+2608+2603+2600+2599+2601</v>
      </c>
    </row>
    <row r="1898" spans="20:36" x14ac:dyDescent="0.15">
      <c r="T1898" s="11">
        <v>2619</v>
      </c>
      <c r="U1898" s="11">
        <v>2613</v>
      </c>
      <c r="V1898" s="11">
        <v>2616</v>
      </c>
      <c r="W1898" s="11">
        <v>2615</v>
      </c>
      <c r="X1898" s="11">
        <v>2607</v>
      </c>
      <c r="Y1898" s="11">
        <v>2608</v>
      </c>
      <c r="Z1898" s="11">
        <v>2611</v>
      </c>
      <c r="AA1898" s="11">
        <v>2608</v>
      </c>
      <c r="AD1898" t="str">
        <f t="shared" si="450"/>
        <v>2619+2613+2616+2615+2607+2608+2611+2608</v>
      </c>
      <c r="AI1898" t="s">
        <v>248</v>
      </c>
      <c r="AJ1898" t="str">
        <f t="shared" si="451"/>
        <v>2619+2613+2616+2615+2607+2608+2611+2608</v>
      </c>
    </row>
    <row r="1899" spans="20:36" x14ac:dyDescent="0.15">
      <c r="T1899" s="11">
        <v>2627</v>
      </c>
      <c r="U1899" s="11">
        <v>2623</v>
      </c>
      <c r="V1899" s="11">
        <v>2621</v>
      </c>
      <c r="W1899" s="11">
        <v>2624</v>
      </c>
      <c r="X1899" s="11">
        <v>2619</v>
      </c>
      <c r="Y1899" s="11">
        <v>2616</v>
      </c>
      <c r="Z1899" s="11">
        <v>2615</v>
      </c>
      <c r="AA1899" s="11">
        <v>2617</v>
      </c>
      <c r="AD1899" t="str">
        <f t="shared" si="450"/>
        <v>2627+2623+2621+2624+2619+2616+2615+2617</v>
      </c>
      <c r="AI1899" t="s">
        <v>249</v>
      </c>
      <c r="AJ1899" t="str">
        <f t="shared" si="451"/>
        <v>2627+2623+2621+2624+2619+2616+2615+2617</v>
      </c>
    </row>
    <row r="1900" spans="20:36" x14ac:dyDescent="0.15">
      <c r="T1900" s="11">
        <v>2635</v>
      </c>
      <c r="U1900" s="11">
        <v>2629</v>
      </c>
      <c r="V1900" s="11">
        <v>2632</v>
      </c>
      <c r="W1900" s="11">
        <v>2631</v>
      </c>
      <c r="X1900" s="11">
        <v>2623</v>
      </c>
      <c r="Y1900" s="11">
        <v>2624</v>
      </c>
      <c r="Z1900" s="11">
        <v>2627</v>
      </c>
      <c r="AA1900" s="11">
        <v>2624</v>
      </c>
      <c r="AD1900" t="str">
        <f t="shared" si="450"/>
        <v>2635+2629+2632+2631+2623+2624+2627+2624</v>
      </c>
      <c r="AI1900" t="s">
        <v>250</v>
      </c>
      <c r="AJ1900" t="str">
        <f t="shared" si="451"/>
        <v>2635+2629+2632+2631+2623+2624+2627+2624</v>
      </c>
    </row>
    <row r="1901" spans="20:36" x14ac:dyDescent="0.15">
      <c r="T1901" s="11">
        <v>2643</v>
      </c>
      <c r="U1901" s="11">
        <v>2638</v>
      </c>
      <c r="V1901" s="11">
        <v>2638</v>
      </c>
      <c r="W1901" s="11">
        <v>2639</v>
      </c>
      <c r="X1901" s="11">
        <v>2629</v>
      </c>
      <c r="Y1901" s="11">
        <v>2627</v>
      </c>
      <c r="Z1901" s="11">
        <v>2633</v>
      </c>
      <c r="AA1901" s="11">
        <v>2635</v>
      </c>
      <c r="AD1901" t="str">
        <f t="shared" si="450"/>
        <v>2643+2638+2638+2639+2629+2627+2633+2635</v>
      </c>
      <c r="AI1901" t="s">
        <v>374</v>
      </c>
      <c r="AJ1901" t="str">
        <f t="shared" si="451"/>
        <v>2643+2638+2638+2639+2629+2627+2633+2635</v>
      </c>
    </row>
    <row r="1902" spans="20:36" x14ac:dyDescent="0.15">
      <c r="T1902" s="8">
        <f>T1901+8</f>
        <v>2651</v>
      </c>
      <c r="U1902" s="8">
        <f>U1901+7</f>
        <v>2645</v>
      </c>
      <c r="V1902" s="8">
        <f>V1901+8</f>
        <v>2646</v>
      </c>
      <c r="W1902" s="8">
        <f>W1901+8</f>
        <v>2647</v>
      </c>
      <c r="X1902" s="8">
        <f>X1901+8</f>
        <v>2637</v>
      </c>
      <c r="Y1902" s="8">
        <f>Y1901+8</f>
        <v>2635</v>
      </c>
      <c r="Z1902" s="8">
        <f>Z1901+8</f>
        <v>2641</v>
      </c>
      <c r="AA1902" s="8">
        <f>AA1901+8</f>
        <v>2643</v>
      </c>
      <c r="AD1902" t="str">
        <f t="shared" si="450"/>
        <v>2651+2645+2646+2647+2637+2635+2641+2643</v>
      </c>
      <c r="AI1902" t="s">
        <v>375</v>
      </c>
      <c r="AJ1902" t="str">
        <f t="shared" si="451"/>
        <v>2651+2645+2646+2647+2637+2635+2641+2643</v>
      </c>
    </row>
    <row r="1903" spans="20:36" x14ac:dyDescent="0.15">
      <c r="T1903" s="8">
        <f t="shared" ref="T1903" si="458">T1902+8</f>
        <v>2659</v>
      </c>
      <c r="U1903" s="8">
        <f>U1902+8</f>
        <v>2653</v>
      </c>
      <c r="V1903" s="8">
        <f>V1902+8</f>
        <v>2654</v>
      </c>
      <c r="W1903" s="8">
        <f t="shared" ref="W1903:W1904" si="459">W1902+8</f>
        <v>2655</v>
      </c>
      <c r="X1903" s="8">
        <f t="shared" ref="X1903:X1904" si="460">X1902+8</f>
        <v>2645</v>
      </c>
      <c r="Y1903" s="8">
        <f t="shared" ref="Y1903:Y1904" si="461">Y1902+8</f>
        <v>2643</v>
      </c>
      <c r="Z1903" s="8">
        <f t="shared" ref="Z1903:Z1904" si="462">Z1902+8</f>
        <v>2649</v>
      </c>
      <c r="AA1903" s="8">
        <f t="shared" ref="AA1903:AA1904" si="463">AA1902+8</f>
        <v>2651</v>
      </c>
      <c r="AD1903" t="str">
        <f t="shared" si="450"/>
        <v>2659+2653+2654+2655+2645+2643+2649+2651</v>
      </c>
      <c r="AI1903" t="s">
        <v>376</v>
      </c>
      <c r="AJ1903" t="str">
        <f t="shared" si="451"/>
        <v>2659+2653+2654+2655+2645+2643+2649+2651</v>
      </c>
    </row>
    <row r="1904" spans="20:36" x14ac:dyDescent="0.15">
      <c r="T1904" s="8">
        <f>T1903+8</f>
        <v>2667</v>
      </c>
      <c r="U1904" s="8">
        <f>U1903+9</f>
        <v>2662</v>
      </c>
      <c r="V1904" s="8">
        <f>V1903+8</f>
        <v>2662</v>
      </c>
      <c r="W1904" s="8">
        <f t="shared" si="459"/>
        <v>2663</v>
      </c>
      <c r="X1904" s="8">
        <f t="shared" si="460"/>
        <v>2653</v>
      </c>
      <c r="Y1904" s="8">
        <f t="shared" si="461"/>
        <v>2651</v>
      </c>
      <c r="Z1904" s="8">
        <f t="shared" si="462"/>
        <v>2657</v>
      </c>
      <c r="AA1904" s="8">
        <f t="shared" si="463"/>
        <v>2659</v>
      </c>
      <c r="AD1904" t="str">
        <f t="shared" si="450"/>
        <v>2667+2662+2662+2663+2653+2651+2657+2659</v>
      </c>
      <c r="AI1904" t="s">
        <v>377</v>
      </c>
      <c r="AJ1904" t="str">
        <f t="shared" si="451"/>
        <v>2667+2662+2662+2663+2653+2651+2657+2659</v>
      </c>
    </row>
    <row r="1905" spans="20:36" x14ac:dyDescent="0.15">
      <c r="T1905" s="8"/>
      <c r="U1905" s="8"/>
      <c r="V1905" s="8"/>
      <c r="W1905" s="8"/>
      <c r="X1905" s="8"/>
      <c r="Y1905" s="8"/>
      <c r="Z1905" s="8"/>
      <c r="AA1905" s="8"/>
      <c r="AD1905" t="str">
        <f t="shared" si="450"/>
        <v>+++++++</v>
      </c>
      <c r="AJ1905">
        <f t="shared" si="451"/>
        <v>0</v>
      </c>
    </row>
    <row r="1906" spans="20:36" x14ac:dyDescent="0.15">
      <c r="T1906" s="8"/>
      <c r="U1906" s="8"/>
      <c r="V1906" s="8"/>
      <c r="W1906" s="8"/>
      <c r="X1906" s="8"/>
      <c r="Y1906" s="8"/>
      <c r="Z1906" s="8"/>
      <c r="AA1906" s="8"/>
      <c r="AD1906" t="str">
        <f t="shared" si="450"/>
        <v>+++++++</v>
      </c>
      <c r="AJ1906">
        <f t="shared" si="451"/>
        <v>0</v>
      </c>
    </row>
    <row r="1907" spans="20:36" x14ac:dyDescent="0.15">
      <c r="T1907" s="8"/>
      <c r="U1907" s="8"/>
      <c r="V1907" s="8"/>
      <c r="W1907" s="8"/>
      <c r="X1907" s="8"/>
      <c r="Y1907" s="8"/>
      <c r="Z1907" s="8"/>
      <c r="AA1907" s="8"/>
      <c r="AD1907" t="str">
        <f t="shared" si="450"/>
        <v>+++++++</v>
      </c>
      <c r="AJ1907">
        <f t="shared" si="451"/>
        <v>0</v>
      </c>
    </row>
    <row r="1908" spans="20:36" x14ac:dyDescent="0.15">
      <c r="T1908" s="11">
        <v>2004</v>
      </c>
      <c r="U1908" s="11">
        <v>2000</v>
      </c>
      <c r="V1908" s="11">
        <v>2001</v>
      </c>
      <c r="W1908" s="11">
        <v>2001</v>
      </c>
      <c r="X1908" s="11" t="s">
        <v>154</v>
      </c>
      <c r="Y1908" s="11" t="s">
        <v>154</v>
      </c>
      <c r="Z1908" s="11" t="s">
        <v>154</v>
      </c>
      <c r="AA1908" s="11" t="s">
        <v>154</v>
      </c>
      <c r="AD1908" t="str">
        <f t="shared" si="450"/>
        <v>2004+2000+2001+2001++++</v>
      </c>
      <c r="AI1908" t="s">
        <v>230</v>
      </c>
      <c r="AJ1908" t="str">
        <f t="shared" si="451"/>
        <v>2004+2000+2001+2001</v>
      </c>
    </row>
    <row r="1909" spans="20:36" x14ac:dyDescent="0.15">
      <c r="T1909" s="11">
        <v>2501</v>
      </c>
      <c r="U1909" s="11">
        <v>2502</v>
      </c>
      <c r="V1909" s="11">
        <v>2001</v>
      </c>
      <c r="W1909" s="11">
        <v>2004</v>
      </c>
      <c r="X1909" s="11">
        <v>2005</v>
      </c>
      <c r="Y1909" s="11" t="s">
        <v>154</v>
      </c>
      <c r="Z1909" s="11" t="s">
        <v>154</v>
      </c>
      <c r="AA1909" s="11" t="s">
        <v>154</v>
      </c>
      <c r="AD1909" t="str">
        <f t="shared" si="450"/>
        <v>2501+2502+2001+2004+2005+++</v>
      </c>
      <c r="AI1909" t="s">
        <v>318</v>
      </c>
      <c r="AJ1909" t="str">
        <f t="shared" si="451"/>
        <v>2501+2502+2001+2004+2005</v>
      </c>
    </row>
    <row r="1910" spans="20:36" x14ac:dyDescent="0.15">
      <c r="T1910" s="11">
        <v>2508</v>
      </c>
      <c r="U1910" s="11">
        <v>2506</v>
      </c>
      <c r="V1910" s="11">
        <v>2500</v>
      </c>
      <c r="W1910" s="11">
        <v>2504</v>
      </c>
      <c r="X1910" s="11">
        <v>2501</v>
      </c>
      <c r="Y1910" s="11" t="s">
        <v>154</v>
      </c>
      <c r="Z1910" s="11" t="s">
        <v>154</v>
      </c>
      <c r="AA1910" s="11" t="s">
        <v>154</v>
      </c>
      <c r="AD1910" t="str">
        <f t="shared" si="450"/>
        <v>2508+2506+2500+2504+2501+++</v>
      </c>
      <c r="AI1910" t="s">
        <v>319</v>
      </c>
      <c r="AJ1910" t="str">
        <f t="shared" si="451"/>
        <v>2508+2506+2500+2504+2501</v>
      </c>
    </row>
    <row r="1911" spans="20:36" x14ac:dyDescent="0.15">
      <c r="T1911" s="11">
        <v>2512</v>
      </c>
      <c r="U1911" s="11">
        <v>2514</v>
      </c>
      <c r="V1911" s="11">
        <v>2508</v>
      </c>
      <c r="W1911" s="11">
        <v>2505</v>
      </c>
      <c r="X1911" s="11">
        <v>2506</v>
      </c>
      <c r="Y1911" s="11" t="s">
        <v>154</v>
      </c>
      <c r="Z1911" s="11" t="s">
        <v>154</v>
      </c>
      <c r="AA1911" s="11" t="s">
        <v>154</v>
      </c>
      <c r="AD1911" t="str">
        <f t="shared" si="450"/>
        <v>2512+2514+2508+2505+2506+++</v>
      </c>
      <c r="AI1911" t="s">
        <v>415</v>
      </c>
      <c r="AJ1911" t="str">
        <f t="shared" si="451"/>
        <v>2512+2514+2508+2505+2506</v>
      </c>
    </row>
    <row r="1912" spans="20:36" x14ac:dyDescent="0.15">
      <c r="T1912" s="11">
        <v>2520</v>
      </c>
      <c r="U1912" s="11">
        <v>2517</v>
      </c>
      <c r="V1912" s="11">
        <v>2511</v>
      </c>
      <c r="W1912" s="11">
        <v>2512</v>
      </c>
      <c r="X1912" s="11">
        <v>2512</v>
      </c>
      <c r="Y1912" s="11">
        <v>2514</v>
      </c>
      <c r="Z1912" s="11" t="s">
        <v>154</v>
      </c>
      <c r="AA1912" s="11" t="s">
        <v>154</v>
      </c>
      <c r="AD1912" t="str">
        <f t="shared" si="450"/>
        <v>2520+2517+2511+2512+2512+2514++</v>
      </c>
      <c r="AI1912" t="s">
        <v>234</v>
      </c>
      <c r="AJ1912" t="str">
        <f t="shared" si="451"/>
        <v>2520+2517+2511+2512+2512+2514</v>
      </c>
    </row>
    <row r="1913" spans="20:36" x14ac:dyDescent="0.15">
      <c r="T1913" s="11">
        <v>2526</v>
      </c>
      <c r="U1913" s="11">
        <v>2521</v>
      </c>
      <c r="V1913" s="11">
        <v>2517</v>
      </c>
      <c r="W1913" s="11">
        <v>2516</v>
      </c>
      <c r="X1913" s="11">
        <v>2520</v>
      </c>
      <c r="Y1913" s="11">
        <v>2516</v>
      </c>
      <c r="Z1913" s="11" t="s">
        <v>154</v>
      </c>
      <c r="AA1913" s="11" t="s">
        <v>154</v>
      </c>
      <c r="AD1913" t="str">
        <f t="shared" si="450"/>
        <v>2526+2521+2517+2516+2520+2516++</v>
      </c>
      <c r="AI1913" t="s">
        <v>235</v>
      </c>
      <c r="AJ1913" t="str">
        <f t="shared" si="451"/>
        <v>2526+2521+2517+2516+2520+2516</v>
      </c>
    </row>
    <row r="1914" spans="20:36" x14ac:dyDescent="0.15">
      <c r="T1914" s="11">
        <v>2532</v>
      </c>
      <c r="U1914" s="11">
        <v>2532</v>
      </c>
      <c r="V1914" s="11">
        <v>2526</v>
      </c>
      <c r="W1914" s="11">
        <v>2523</v>
      </c>
      <c r="X1914" s="11">
        <v>2521</v>
      </c>
      <c r="Y1914" s="11">
        <v>2524</v>
      </c>
      <c r="Z1914" s="11" t="s">
        <v>154</v>
      </c>
      <c r="AA1914" s="11" t="s">
        <v>154</v>
      </c>
      <c r="AD1914" t="str">
        <f t="shared" si="450"/>
        <v>2532+2532+2526+2523+2521+2524++</v>
      </c>
      <c r="AI1914" t="s">
        <v>236</v>
      </c>
      <c r="AJ1914" t="str">
        <f t="shared" si="451"/>
        <v>2532+2532+2526+2523+2521+2524</v>
      </c>
    </row>
    <row r="1915" spans="20:36" x14ac:dyDescent="0.15">
      <c r="T1915" s="11">
        <v>2538</v>
      </c>
      <c r="U1915" s="11">
        <v>2535</v>
      </c>
      <c r="V1915" s="11">
        <v>2532</v>
      </c>
      <c r="W1915" s="11">
        <v>2532</v>
      </c>
      <c r="X1915" s="11">
        <v>2527</v>
      </c>
      <c r="Y1915" s="11">
        <v>2530</v>
      </c>
      <c r="Z1915" s="11" t="s">
        <v>154</v>
      </c>
      <c r="AA1915" s="11" t="s">
        <v>154</v>
      </c>
      <c r="AD1915" t="str">
        <f t="shared" si="450"/>
        <v>2538+2535+2532+2532+2527+2530++</v>
      </c>
      <c r="AI1915" t="s">
        <v>237</v>
      </c>
      <c r="AJ1915" t="str">
        <f t="shared" si="451"/>
        <v>2538+2535+2532+2532+2527+2530</v>
      </c>
    </row>
    <row r="1916" spans="20:36" x14ac:dyDescent="0.15">
      <c r="T1916" s="11">
        <v>2544</v>
      </c>
      <c r="U1916" s="11">
        <v>2541</v>
      </c>
      <c r="V1916" s="11">
        <v>2539</v>
      </c>
      <c r="W1916" s="11">
        <v>2538</v>
      </c>
      <c r="X1916" s="11">
        <v>2534</v>
      </c>
      <c r="Y1916" s="11">
        <v>2533</v>
      </c>
      <c r="Z1916" s="11">
        <v>2538</v>
      </c>
      <c r="AA1916" s="11" t="s">
        <v>154</v>
      </c>
      <c r="AD1916" t="str">
        <f t="shared" si="450"/>
        <v>2544+2541+2539+2538+2534+2533+2538+</v>
      </c>
      <c r="AI1916" t="s">
        <v>416</v>
      </c>
      <c r="AJ1916" t="str">
        <f t="shared" si="451"/>
        <v>2544+2541+2539+2538+2534+2533+2538</v>
      </c>
    </row>
    <row r="1917" spans="20:36" x14ac:dyDescent="0.15">
      <c r="T1917" s="11">
        <v>2551</v>
      </c>
      <c r="U1917" s="11">
        <v>2550</v>
      </c>
      <c r="V1917" s="11">
        <v>2551</v>
      </c>
      <c r="W1917" s="11">
        <v>2539</v>
      </c>
      <c r="X1917" s="11">
        <v>2539</v>
      </c>
      <c r="Y1917" s="11">
        <v>2544</v>
      </c>
      <c r="Z1917" s="11">
        <v>2543</v>
      </c>
      <c r="AA1917" s="11" t="s">
        <v>154</v>
      </c>
      <c r="AD1917" t="str">
        <f t="shared" si="450"/>
        <v>2551+2550+2551+2539+2539+2544+2543+</v>
      </c>
      <c r="AI1917" t="s">
        <v>417</v>
      </c>
      <c r="AJ1917" t="str">
        <f t="shared" si="451"/>
        <v>2551+2550+2551+2539+2539+2544+2543</v>
      </c>
    </row>
    <row r="1918" spans="20:36" x14ac:dyDescent="0.15">
      <c r="T1918" s="11">
        <v>2558</v>
      </c>
      <c r="U1918" s="11">
        <v>2558</v>
      </c>
      <c r="V1918" s="11">
        <v>2555</v>
      </c>
      <c r="W1918" s="11">
        <v>2549</v>
      </c>
      <c r="X1918" s="11">
        <v>2546</v>
      </c>
      <c r="Y1918" s="11">
        <v>2547</v>
      </c>
      <c r="Z1918" s="11">
        <v>2546</v>
      </c>
      <c r="AA1918" s="11" t="s">
        <v>154</v>
      </c>
      <c r="AD1918" t="str">
        <f t="shared" si="450"/>
        <v>2558+2558+2555+2549+2546+2547+2546+</v>
      </c>
      <c r="AI1918" t="s">
        <v>418</v>
      </c>
      <c r="AJ1918" t="str">
        <f t="shared" si="451"/>
        <v>2558+2558+2555+2549+2546+2547+2546</v>
      </c>
    </row>
    <row r="1919" spans="20:36" x14ac:dyDescent="0.15">
      <c r="T1919" s="11">
        <v>2565</v>
      </c>
      <c r="U1919" s="11">
        <v>2562</v>
      </c>
      <c r="V1919" s="11">
        <v>2562</v>
      </c>
      <c r="W1919" s="11">
        <v>2553</v>
      </c>
      <c r="X1919" s="11">
        <v>2554</v>
      </c>
      <c r="Y1919" s="11">
        <v>2558</v>
      </c>
      <c r="Z1919" s="11">
        <v>2558</v>
      </c>
      <c r="AA1919" s="11" t="s">
        <v>154</v>
      </c>
      <c r="AD1919" t="str">
        <f t="shared" si="450"/>
        <v>2565+2562+2562+2553+2554+2558+2558+</v>
      </c>
      <c r="AI1919" t="s">
        <v>419</v>
      </c>
      <c r="AJ1919" t="str">
        <f t="shared" si="451"/>
        <v>2565+2562+2562+2553+2554+2558+2558</v>
      </c>
    </row>
    <row r="1920" spans="20:36" x14ac:dyDescent="0.15">
      <c r="T1920" s="11">
        <v>2572</v>
      </c>
      <c r="U1920" s="11">
        <v>2570</v>
      </c>
      <c r="V1920" s="11">
        <v>2567</v>
      </c>
      <c r="W1920" s="11">
        <v>2560</v>
      </c>
      <c r="X1920" s="11">
        <v>2564</v>
      </c>
      <c r="Y1920" s="11">
        <v>2563</v>
      </c>
      <c r="Z1920" s="11">
        <v>2565</v>
      </c>
      <c r="AA1920" s="11" t="s">
        <v>154</v>
      </c>
      <c r="AD1920" t="str">
        <f t="shared" si="450"/>
        <v>2572+2570+2567+2560+2564+2563+2565+</v>
      </c>
      <c r="AI1920" t="s">
        <v>420</v>
      </c>
      <c r="AJ1920" t="str">
        <f t="shared" si="451"/>
        <v>2572+2570+2567+2560+2564+2563+2565</v>
      </c>
    </row>
    <row r="1921" spans="20:36" x14ac:dyDescent="0.15">
      <c r="T1921" s="11">
        <v>2579</v>
      </c>
      <c r="U1921" s="11">
        <v>2574</v>
      </c>
      <c r="V1921" s="11">
        <v>2577</v>
      </c>
      <c r="W1921" s="11">
        <v>2571</v>
      </c>
      <c r="X1921" s="11">
        <v>2568</v>
      </c>
      <c r="Y1921" s="11">
        <v>2572</v>
      </c>
      <c r="Z1921" s="11">
        <v>2572</v>
      </c>
      <c r="AA1921" s="11" t="s">
        <v>154</v>
      </c>
      <c r="AD1921" t="str">
        <f t="shared" si="450"/>
        <v>2579+2574+2577+2571+2568+2572+2572+</v>
      </c>
      <c r="AI1921" t="s">
        <v>421</v>
      </c>
      <c r="AJ1921" t="str">
        <f t="shared" si="451"/>
        <v>2579+2574+2577+2571+2568+2572+2572</v>
      </c>
    </row>
    <row r="1922" spans="20:36" x14ac:dyDescent="0.15">
      <c r="T1922" s="11">
        <v>2587</v>
      </c>
      <c r="U1922" s="11">
        <v>2584</v>
      </c>
      <c r="V1922" s="11">
        <v>2585</v>
      </c>
      <c r="W1922" s="11">
        <v>2583</v>
      </c>
      <c r="X1922" s="11">
        <v>2574</v>
      </c>
      <c r="Y1922" s="11">
        <v>2577</v>
      </c>
      <c r="Z1922" s="11">
        <v>2579</v>
      </c>
      <c r="AA1922" s="11">
        <v>2577</v>
      </c>
      <c r="AD1922" t="str">
        <f t="shared" si="450"/>
        <v>2587+2584+2585+2583+2574+2577+2579+2577</v>
      </c>
      <c r="AI1922" t="s">
        <v>244</v>
      </c>
      <c r="AJ1922" t="str">
        <f t="shared" si="451"/>
        <v>2587+2584+2585+2583+2574+2577+2579+2577</v>
      </c>
    </row>
    <row r="1923" spans="20:36" x14ac:dyDescent="0.15">
      <c r="T1923" s="11">
        <v>2595</v>
      </c>
      <c r="U1923" s="11">
        <v>2591</v>
      </c>
      <c r="V1923" s="11">
        <v>2594</v>
      </c>
      <c r="W1923" s="11">
        <v>2592</v>
      </c>
      <c r="X1923" s="11">
        <v>2587</v>
      </c>
      <c r="Y1923" s="11">
        <v>2584</v>
      </c>
      <c r="Z1923" s="11">
        <v>2581</v>
      </c>
      <c r="AA1923" s="11">
        <v>2585</v>
      </c>
      <c r="AD1923" t="str">
        <f t="shared" si="450"/>
        <v>2595+2591+2594+2592+2587+2584+2581+2585</v>
      </c>
      <c r="AI1923" t="s">
        <v>245</v>
      </c>
      <c r="AJ1923" t="str">
        <f t="shared" si="451"/>
        <v>2595+2591+2594+2592+2587+2584+2581+2585</v>
      </c>
    </row>
    <row r="1924" spans="20:36" x14ac:dyDescent="0.15">
      <c r="T1924" s="11">
        <v>2603</v>
      </c>
      <c r="U1924" s="11">
        <v>2600</v>
      </c>
      <c r="V1924" s="11">
        <v>2599</v>
      </c>
      <c r="W1924" s="11">
        <v>2597</v>
      </c>
      <c r="X1924" s="11">
        <v>2593</v>
      </c>
      <c r="Y1924" s="11">
        <v>2592</v>
      </c>
      <c r="Z1924" s="11">
        <v>2591</v>
      </c>
      <c r="AA1924" s="11">
        <v>2595</v>
      </c>
      <c r="AD1924" t="str">
        <f t="shared" si="450"/>
        <v>2603+2600+2599+2597+2593+2592+2591+2595</v>
      </c>
      <c r="AI1924" t="s">
        <v>246</v>
      </c>
      <c r="AJ1924" t="str">
        <f t="shared" si="451"/>
        <v>2603+2600+2599+2597+2593+2592+2591+2595</v>
      </c>
    </row>
    <row r="1925" spans="20:36" x14ac:dyDescent="0.15">
      <c r="T1925" s="11">
        <v>2611</v>
      </c>
      <c r="U1925" s="11">
        <v>2607</v>
      </c>
      <c r="V1925" s="11">
        <v>2605</v>
      </c>
      <c r="W1925" s="11">
        <v>2608</v>
      </c>
      <c r="X1925" s="11">
        <v>2603</v>
      </c>
      <c r="Y1925" s="11">
        <v>2600</v>
      </c>
      <c r="Z1925" s="11">
        <v>2599</v>
      </c>
      <c r="AA1925" s="11">
        <v>2601</v>
      </c>
      <c r="AD1925" t="str">
        <f t="shared" ref="AD1925:AD1988" si="464">T1925&amp;"+"&amp;U1925&amp;"+"&amp;V1925&amp;"+"&amp;W1925&amp;"+"&amp;X1925&amp;"+"&amp;Y1925&amp;"+"&amp;Z1925&amp;"+"&amp;AA1925</f>
        <v>2611+2607+2605+2608+2603+2600+2599+2601</v>
      </c>
      <c r="AI1925" t="s">
        <v>247</v>
      </c>
      <c r="AJ1925" t="str">
        <f t="shared" ref="AJ1925:AJ1988" si="465">IF(RIGHT(AI1925,1)="+",LEFT(AI1925,LEN(AI1925)-1),AI1925)</f>
        <v>2611+2607+2605+2608+2603+2600+2599+2601</v>
      </c>
    </row>
    <row r="1926" spans="20:36" x14ac:dyDescent="0.15">
      <c r="T1926" s="11">
        <v>2619</v>
      </c>
      <c r="U1926" s="11">
        <v>2613</v>
      </c>
      <c r="V1926" s="11">
        <v>2616</v>
      </c>
      <c r="W1926" s="11">
        <v>2615</v>
      </c>
      <c r="X1926" s="11">
        <v>2607</v>
      </c>
      <c r="Y1926" s="11">
        <v>2608</v>
      </c>
      <c r="Z1926" s="11">
        <v>2611</v>
      </c>
      <c r="AA1926" s="11">
        <v>2608</v>
      </c>
      <c r="AD1926" t="str">
        <f t="shared" si="464"/>
        <v>2619+2613+2616+2615+2607+2608+2611+2608</v>
      </c>
      <c r="AI1926" t="s">
        <v>248</v>
      </c>
      <c r="AJ1926" t="str">
        <f t="shared" si="465"/>
        <v>2619+2613+2616+2615+2607+2608+2611+2608</v>
      </c>
    </row>
    <row r="1927" spans="20:36" x14ac:dyDescent="0.15">
      <c r="T1927" s="11">
        <v>2627</v>
      </c>
      <c r="U1927" s="11">
        <v>2623</v>
      </c>
      <c r="V1927" s="11">
        <v>2621</v>
      </c>
      <c r="W1927" s="11">
        <v>2624</v>
      </c>
      <c r="X1927" s="11">
        <v>2619</v>
      </c>
      <c r="Y1927" s="11">
        <v>2616</v>
      </c>
      <c r="Z1927" s="11">
        <v>2615</v>
      </c>
      <c r="AA1927" s="11">
        <v>2617</v>
      </c>
      <c r="AD1927" t="str">
        <f t="shared" si="464"/>
        <v>2627+2623+2621+2624+2619+2616+2615+2617</v>
      </c>
      <c r="AI1927" t="s">
        <v>249</v>
      </c>
      <c r="AJ1927" t="str">
        <f t="shared" si="465"/>
        <v>2627+2623+2621+2624+2619+2616+2615+2617</v>
      </c>
    </row>
    <row r="1928" spans="20:36" x14ac:dyDescent="0.15">
      <c r="T1928" s="11">
        <v>2635</v>
      </c>
      <c r="U1928" s="11">
        <v>2629</v>
      </c>
      <c r="V1928" s="11">
        <v>2632</v>
      </c>
      <c r="W1928" s="11">
        <v>2631</v>
      </c>
      <c r="X1928" s="11">
        <v>2623</v>
      </c>
      <c r="Y1928" s="11">
        <v>2624</v>
      </c>
      <c r="Z1928" s="11">
        <v>2627</v>
      </c>
      <c r="AA1928" s="11">
        <v>2624</v>
      </c>
      <c r="AD1928" t="str">
        <f t="shared" si="464"/>
        <v>2635+2629+2632+2631+2623+2624+2627+2624</v>
      </c>
      <c r="AI1928" t="s">
        <v>250</v>
      </c>
      <c r="AJ1928" t="str">
        <f t="shared" si="465"/>
        <v>2635+2629+2632+2631+2623+2624+2627+2624</v>
      </c>
    </row>
    <row r="1929" spans="20:36" x14ac:dyDescent="0.15">
      <c r="T1929" s="11">
        <v>2643</v>
      </c>
      <c r="U1929" s="11">
        <v>2639</v>
      </c>
      <c r="V1929" s="11">
        <v>2641</v>
      </c>
      <c r="W1929" s="11">
        <v>2639</v>
      </c>
      <c r="X1929" s="11">
        <v>2632</v>
      </c>
      <c r="Y1929" s="11">
        <v>2628</v>
      </c>
      <c r="Z1929" s="11">
        <v>2633</v>
      </c>
      <c r="AA1929" s="11">
        <v>2631</v>
      </c>
      <c r="AD1929" t="str">
        <f t="shared" si="464"/>
        <v>2643+2639+2641+2639+2632+2628+2633+2631</v>
      </c>
      <c r="AI1929" t="s">
        <v>251</v>
      </c>
      <c r="AJ1929" t="str">
        <f t="shared" si="465"/>
        <v>2643+2639+2641+2639+2632+2628+2633+2631</v>
      </c>
    </row>
    <row r="1930" spans="20:36" x14ac:dyDescent="0.15">
      <c r="T1930" s="8">
        <f>T1929+8</f>
        <v>2651</v>
      </c>
      <c r="U1930" s="8">
        <f>U1929+7</f>
        <v>2646</v>
      </c>
      <c r="V1930" s="8">
        <f>V1929+8</f>
        <v>2649</v>
      </c>
      <c r="W1930" s="8">
        <f>W1929+8</f>
        <v>2647</v>
      </c>
      <c r="X1930" s="8">
        <f>X1929+8</f>
        <v>2640</v>
      </c>
      <c r="Y1930" s="8">
        <f>Y1929+8</f>
        <v>2636</v>
      </c>
      <c r="Z1930" s="8">
        <f>Z1929+8</f>
        <v>2641</v>
      </c>
      <c r="AA1930" s="8">
        <f>AA1929+8</f>
        <v>2639</v>
      </c>
      <c r="AD1930" t="str">
        <f t="shared" si="464"/>
        <v>2651+2646+2649+2647+2640+2636+2641+2639</v>
      </c>
      <c r="AI1930" t="s">
        <v>252</v>
      </c>
      <c r="AJ1930" t="str">
        <f t="shared" si="465"/>
        <v>2651+2646+2649+2647+2640+2636+2641+2639</v>
      </c>
    </row>
    <row r="1931" spans="20:36" x14ac:dyDescent="0.15">
      <c r="T1931" s="8">
        <f t="shared" ref="T1931" si="466">T1930+8</f>
        <v>2659</v>
      </c>
      <c r="U1931" s="8">
        <f>U1930+8</f>
        <v>2654</v>
      </c>
      <c r="V1931" s="8">
        <f>V1930+8</f>
        <v>2657</v>
      </c>
      <c r="W1931" s="8">
        <f t="shared" ref="W1931:W1932" si="467">W1930+8</f>
        <v>2655</v>
      </c>
      <c r="X1931" s="8">
        <f t="shared" ref="X1931:X1932" si="468">X1930+8</f>
        <v>2648</v>
      </c>
      <c r="Y1931" s="8">
        <f t="shared" ref="Y1931:Y1932" si="469">Y1930+8</f>
        <v>2644</v>
      </c>
      <c r="Z1931" s="8">
        <f t="shared" ref="Z1931:Z1932" si="470">Z1930+8</f>
        <v>2649</v>
      </c>
      <c r="AA1931" s="8">
        <f t="shared" ref="AA1931:AA1932" si="471">AA1930+8</f>
        <v>2647</v>
      </c>
      <c r="AD1931" t="str">
        <f t="shared" si="464"/>
        <v>2659+2654+2657+2655+2648+2644+2649+2647</v>
      </c>
      <c r="AI1931" t="s">
        <v>253</v>
      </c>
      <c r="AJ1931" t="str">
        <f t="shared" si="465"/>
        <v>2659+2654+2657+2655+2648+2644+2649+2647</v>
      </c>
    </row>
    <row r="1932" spans="20:36" x14ac:dyDescent="0.15">
      <c r="T1932" s="8">
        <f>T1931+8</f>
        <v>2667</v>
      </c>
      <c r="U1932" s="8">
        <f>U1931+9</f>
        <v>2663</v>
      </c>
      <c r="V1932" s="8">
        <f>V1931+8</f>
        <v>2665</v>
      </c>
      <c r="W1932" s="8">
        <f t="shared" si="467"/>
        <v>2663</v>
      </c>
      <c r="X1932" s="8">
        <f t="shared" si="468"/>
        <v>2656</v>
      </c>
      <c r="Y1932" s="8">
        <f t="shared" si="469"/>
        <v>2652</v>
      </c>
      <c r="Z1932" s="8">
        <f t="shared" si="470"/>
        <v>2657</v>
      </c>
      <c r="AA1932" s="8">
        <f t="shared" si="471"/>
        <v>2655</v>
      </c>
      <c r="AD1932" t="str">
        <f t="shared" si="464"/>
        <v>2667+2663+2665+2663+2656+2652+2657+2655</v>
      </c>
      <c r="AI1932" t="s">
        <v>254</v>
      </c>
      <c r="AJ1932" t="str">
        <f t="shared" si="465"/>
        <v>2667+2663+2665+2663+2656+2652+2657+2655</v>
      </c>
    </row>
    <row r="1933" spans="20:36" x14ac:dyDescent="0.15">
      <c r="T1933" s="8"/>
      <c r="U1933" s="8"/>
      <c r="V1933" s="8"/>
      <c r="W1933" s="8"/>
      <c r="X1933" s="8"/>
      <c r="Y1933" s="8"/>
      <c r="Z1933" s="8"/>
      <c r="AA1933" s="8"/>
      <c r="AD1933" t="str">
        <f t="shared" si="464"/>
        <v>+++++++</v>
      </c>
      <c r="AJ1933">
        <f t="shared" si="465"/>
        <v>0</v>
      </c>
    </row>
    <row r="1934" spans="20:36" x14ac:dyDescent="0.15">
      <c r="T1934" s="8"/>
      <c r="U1934" s="8"/>
      <c r="V1934" s="8"/>
      <c r="W1934" s="8"/>
      <c r="X1934" s="8"/>
      <c r="Y1934" s="8"/>
      <c r="Z1934" s="8"/>
      <c r="AA1934" s="8"/>
      <c r="AD1934" t="str">
        <f t="shared" si="464"/>
        <v>+++++++</v>
      </c>
      <c r="AJ1934">
        <f t="shared" si="465"/>
        <v>0</v>
      </c>
    </row>
    <row r="1935" spans="20:36" x14ac:dyDescent="0.15">
      <c r="T1935" s="8"/>
      <c r="U1935" s="8"/>
      <c r="V1935" s="8"/>
      <c r="W1935" s="8"/>
      <c r="X1935" s="8"/>
      <c r="Y1935" s="8"/>
      <c r="Z1935" s="8"/>
      <c r="AA1935" s="8"/>
      <c r="AD1935" t="str">
        <f t="shared" si="464"/>
        <v>+++++++</v>
      </c>
      <c r="AJ1935">
        <f t="shared" si="465"/>
        <v>0</v>
      </c>
    </row>
    <row r="1936" spans="20:36" x14ac:dyDescent="0.15">
      <c r="T1936" s="11">
        <v>2004</v>
      </c>
      <c r="U1936" s="11">
        <v>2000</v>
      </c>
      <c r="V1936" s="11">
        <v>2001</v>
      </c>
      <c r="W1936" s="11">
        <v>2001</v>
      </c>
      <c r="X1936" s="11" t="s">
        <v>154</v>
      </c>
      <c r="Y1936" s="11" t="s">
        <v>154</v>
      </c>
      <c r="Z1936" s="11" t="s">
        <v>154</v>
      </c>
      <c r="AA1936" s="11" t="s">
        <v>154</v>
      </c>
      <c r="AD1936" t="str">
        <f t="shared" si="464"/>
        <v>2004+2000+2001+2001++++</v>
      </c>
      <c r="AI1936" t="s">
        <v>230</v>
      </c>
      <c r="AJ1936" t="str">
        <f t="shared" si="465"/>
        <v>2004+2000+2001+2001</v>
      </c>
    </row>
    <row r="1937" spans="20:36" x14ac:dyDescent="0.15">
      <c r="T1937" s="11">
        <v>2501</v>
      </c>
      <c r="U1937" s="11">
        <v>2502</v>
      </c>
      <c r="V1937" s="11">
        <v>2001</v>
      </c>
      <c r="W1937" s="11">
        <v>2004</v>
      </c>
      <c r="X1937" s="11">
        <v>2005</v>
      </c>
      <c r="Y1937" s="11" t="s">
        <v>154</v>
      </c>
      <c r="Z1937" s="11" t="s">
        <v>154</v>
      </c>
      <c r="AA1937" s="11" t="s">
        <v>154</v>
      </c>
      <c r="AD1937" t="str">
        <f t="shared" si="464"/>
        <v>2501+2502+2001+2004+2005+++</v>
      </c>
      <c r="AI1937" t="s">
        <v>318</v>
      </c>
      <c r="AJ1937" t="str">
        <f t="shared" si="465"/>
        <v>2501+2502+2001+2004+2005</v>
      </c>
    </row>
    <row r="1938" spans="20:36" x14ac:dyDescent="0.15">
      <c r="T1938" s="11">
        <v>2508</v>
      </c>
      <c r="U1938" s="11">
        <v>2506</v>
      </c>
      <c r="V1938" s="11">
        <v>2500</v>
      </c>
      <c r="W1938" s="11">
        <v>2504</v>
      </c>
      <c r="X1938" s="11">
        <v>2501</v>
      </c>
      <c r="Y1938" s="11" t="s">
        <v>154</v>
      </c>
      <c r="Z1938" s="11" t="s">
        <v>154</v>
      </c>
      <c r="AA1938" s="11" t="s">
        <v>154</v>
      </c>
      <c r="AD1938" t="str">
        <f t="shared" si="464"/>
        <v>2508+2506+2500+2504+2501+++</v>
      </c>
      <c r="AI1938" t="s">
        <v>319</v>
      </c>
      <c r="AJ1938" t="str">
        <f t="shared" si="465"/>
        <v>2508+2506+2500+2504+2501</v>
      </c>
    </row>
    <row r="1939" spans="20:36" x14ac:dyDescent="0.15">
      <c r="T1939" s="11">
        <v>2513</v>
      </c>
      <c r="U1939" s="11">
        <v>2514</v>
      </c>
      <c r="V1939" s="11">
        <v>2508</v>
      </c>
      <c r="W1939" s="11">
        <v>2505</v>
      </c>
      <c r="X1939" s="11">
        <v>2506</v>
      </c>
      <c r="Y1939" s="11" t="s">
        <v>154</v>
      </c>
      <c r="Z1939" s="11" t="s">
        <v>154</v>
      </c>
      <c r="AA1939" s="11" t="s">
        <v>154</v>
      </c>
      <c r="AD1939" t="str">
        <f t="shared" si="464"/>
        <v>2513+2514+2508+2505+2506+++</v>
      </c>
      <c r="AI1939" t="s">
        <v>320</v>
      </c>
      <c r="AJ1939" t="str">
        <f t="shared" si="465"/>
        <v>2513+2514+2508+2505+2506</v>
      </c>
    </row>
    <row r="1940" spans="20:36" x14ac:dyDescent="0.15">
      <c r="T1940" s="11">
        <v>2519</v>
      </c>
      <c r="U1940" s="11">
        <v>2517</v>
      </c>
      <c r="V1940" s="11">
        <v>2511</v>
      </c>
      <c r="W1940" s="11">
        <v>2513</v>
      </c>
      <c r="X1940" s="11">
        <v>2513</v>
      </c>
      <c r="Y1940" s="11">
        <v>2514</v>
      </c>
      <c r="Z1940" s="11" t="s">
        <v>154</v>
      </c>
      <c r="AA1940" s="11" t="s">
        <v>154</v>
      </c>
      <c r="AD1940" t="str">
        <f t="shared" si="464"/>
        <v>2519+2517+2511+2513+2513+2514++</v>
      </c>
      <c r="AI1940" t="s">
        <v>321</v>
      </c>
      <c r="AJ1940" t="str">
        <f t="shared" si="465"/>
        <v>2519+2517+2511+2513+2513+2514</v>
      </c>
    </row>
    <row r="1941" spans="20:36" x14ac:dyDescent="0.15">
      <c r="T1941" s="11">
        <v>2525</v>
      </c>
      <c r="U1941" s="11">
        <v>2521</v>
      </c>
      <c r="V1941" s="11">
        <v>2517</v>
      </c>
      <c r="W1941" s="11">
        <v>2516</v>
      </c>
      <c r="X1941" s="11">
        <v>2519</v>
      </c>
      <c r="Y1941" s="11">
        <v>2516</v>
      </c>
      <c r="Z1941" s="11" t="s">
        <v>154</v>
      </c>
      <c r="AA1941" s="11" t="s">
        <v>154</v>
      </c>
      <c r="AD1941" t="str">
        <f t="shared" si="464"/>
        <v>2525+2521+2517+2516+2519+2516++</v>
      </c>
      <c r="AI1941" t="s">
        <v>322</v>
      </c>
      <c r="AJ1941" t="str">
        <f t="shared" si="465"/>
        <v>2525+2521+2517+2516+2519+2516</v>
      </c>
    </row>
    <row r="1942" spans="20:36" x14ac:dyDescent="0.15">
      <c r="T1942" s="11">
        <v>2531</v>
      </c>
      <c r="U1942" s="11">
        <v>2531</v>
      </c>
      <c r="V1942" s="11">
        <v>2525</v>
      </c>
      <c r="W1942" s="11">
        <v>2523</v>
      </c>
      <c r="X1942" s="11">
        <v>2521</v>
      </c>
      <c r="Y1942" s="11">
        <v>2524</v>
      </c>
      <c r="Z1942" s="11" t="s">
        <v>154</v>
      </c>
      <c r="AA1942" s="11" t="s">
        <v>154</v>
      </c>
      <c r="AD1942" t="str">
        <f t="shared" si="464"/>
        <v>2531+2531+2525+2523+2521+2524++</v>
      </c>
      <c r="AI1942" t="s">
        <v>323</v>
      </c>
      <c r="AJ1942" t="str">
        <f t="shared" si="465"/>
        <v>2531+2531+2525+2523+2521+2524</v>
      </c>
    </row>
    <row r="1943" spans="20:36" x14ac:dyDescent="0.15">
      <c r="T1943" s="11">
        <v>2537</v>
      </c>
      <c r="U1943" s="11">
        <v>2535</v>
      </c>
      <c r="V1943" s="11">
        <v>2531</v>
      </c>
      <c r="W1943" s="11">
        <v>2531</v>
      </c>
      <c r="X1943" s="11">
        <v>2527</v>
      </c>
      <c r="Y1943" s="11">
        <v>2530</v>
      </c>
      <c r="Z1943" s="11" t="s">
        <v>154</v>
      </c>
      <c r="AA1943" s="11" t="s">
        <v>154</v>
      </c>
      <c r="AD1943" t="str">
        <f t="shared" si="464"/>
        <v>2537+2535+2531+2531+2527+2530++</v>
      </c>
      <c r="AI1943" t="s">
        <v>324</v>
      </c>
      <c r="AJ1943" t="str">
        <f t="shared" si="465"/>
        <v>2537+2535+2531+2531+2527+2530</v>
      </c>
    </row>
    <row r="1944" spans="20:36" x14ac:dyDescent="0.15">
      <c r="T1944" s="11">
        <v>2545</v>
      </c>
      <c r="U1944" s="11">
        <v>2541</v>
      </c>
      <c r="V1944" s="11">
        <v>2539</v>
      </c>
      <c r="W1944" s="11">
        <v>2537</v>
      </c>
      <c r="X1944" s="11">
        <v>2534</v>
      </c>
      <c r="Y1944" s="11">
        <v>2533</v>
      </c>
      <c r="Z1944" s="11">
        <v>2537</v>
      </c>
      <c r="AA1944" s="11" t="s">
        <v>154</v>
      </c>
      <c r="AD1944" t="str">
        <f t="shared" si="464"/>
        <v>2545+2541+2539+2537+2534+2533+2537+</v>
      </c>
      <c r="AI1944" t="s">
        <v>325</v>
      </c>
      <c r="AJ1944" t="str">
        <f t="shared" si="465"/>
        <v>2545+2541+2539+2537+2534+2533+2537</v>
      </c>
    </row>
    <row r="1945" spans="20:36" x14ac:dyDescent="0.15">
      <c r="T1945" s="11">
        <v>2552</v>
      </c>
      <c r="U1945" s="11">
        <v>2550</v>
      </c>
      <c r="V1945" s="11">
        <v>2552</v>
      </c>
      <c r="W1945" s="11">
        <v>2539</v>
      </c>
      <c r="X1945" s="11">
        <v>2539</v>
      </c>
      <c r="Y1945" s="11">
        <v>2545</v>
      </c>
      <c r="Z1945" s="11">
        <v>2543</v>
      </c>
      <c r="AA1945" s="11" t="s">
        <v>154</v>
      </c>
      <c r="AD1945" t="str">
        <f t="shared" si="464"/>
        <v>2552+2550+2552+2539+2539+2545+2543+</v>
      </c>
      <c r="AI1945" t="s">
        <v>326</v>
      </c>
      <c r="AJ1945" t="str">
        <f t="shared" si="465"/>
        <v>2552+2550+2552+2539+2539+2545+2543</v>
      </c>
    </row>
    <row r="1946" spans="20:36" x14ac:dyDescent="0.15">
      <c r="T1946" s="11">
        <v>2559</v>
      </c>
      <c r="U1946" s="11">
        <v>2559</v>
      </c>
      <c r="V1946" s="11">
        <v>2555</v>
      </c>
      <c r="W1946" s="11">
        <v>2549</v>
      </c>
      <c r="X1946" s="11">
        <v>2546</v>
      </c>
      <c r="Y1946" s="11">
        <v>2547</v>
      </c>
      <c r="Z1946" s="11">
        <v>2546</v>
      </c>
      <c r="AA1946" s="11" t="s">
        <v>154</v>
      </c>
      <c r="AD1946" t="str">
        <f t="shared" si="464"/>
        <v>2559+2559+2555+2549+2546+2547+2546+</v>
      </c>
      <c r="AI1946" t="s">
        <v>327</v>
      </c>
      <c r="AJ1946" t="str">
        <f t="shared" si="465"/>
        <v>2559+2559+2555+2549+2546+2547+2546</v>
      </c>
    </row>
    <row r="1947" spans="20:36" x14ac:dyDescent="0.15">
      <c r="T1947" s="11">
        <v>2566</v>
      </c>
      <c r="U1947" s="11">
        <v>2562</v>
      </c>
      <c r="V1947" s="11">
        <v>2562</v>
      </c>
      <c r="W1947" s="11">
        <v>2553</v>
      </c>
      <c r="X1947" s="11">
        <v>2554</v>
      </c>
      <c r="Y1947" s="11">
        <v>2559</v>
      </c>
      <c r="Z1947" s="11">
        <v>2559</v>
      </c>
      <c r="AA1947" s="11" t="s">
        <v>154</v>
      </c>
      <c r="AD1947" t="str">
        <f t="shared" si="464"/>
        <v>2566+2562+2562+2553+2554+2559+2559+</v>
      </c>
      <c r="AI1947" t="s">
        <v>328</v>
      </c>
      <c r="AJ1947" t="str">
        <f t="shared" si="465"/>
        <v>2566+2562+2562+2553+2554+2559+2559</v>
      </c>
    </row>
    <row r="1948" spans="20:36" x14ac:dyDescent="0.15">
      <c r="T1948" s="11">
        <v>2573</v>
      </c>
      <c r="U1948" s="11">
        <v>2570</v>
      </c>
      <c r="V1948" s="11">
        <v>2567</v>
      </c>
      <c r="W1948" s="11">
        <v>2560</v>
      </c>
      <c r="X1948" s="11">
        <v>2564</v>
      </c>
      <c r="Y1948" s="11">
        <v>2563</v>
      </c>
      <c r="Z1948" s="11">
        <v>2566</v>
      </c>
      <c r="AA1948" s="11" t="s">
        <v>154</v>
      </c>
      <c r="AD1948" t="str">
        <f t="shared" si="464"/>
        <v>2573+2570+2567+2560+2564+2563+2566+</v>
      </c>
      <c r="AI1948" t="s">
        <v>329</v>
      </c>
      <c r="AJ1948" t="str">
        <f t="shared" si="465"/>
        <v>2573+2570+2567+2560+2564+2563+2566</v>
      </c>
    </row>
    <row r="1949" spans="20:36" x14ac:dyDescent="0.15">
      <c r="T1949" s="11">
        <v>2580</v>
      </c>
      <c r="U1949" s="11">
        <v>2574</v>
      </c>
      <c r="V1949" s="11">
        <v>2577</v>
      </c>
      <c r="W1949" s="11">
        <v>2571</v>
      </c>
      <c r="X1949" s="11">
        <v>2568</v>
      </c>
      <c r="Y1949" s="11">
        <v>2573</v>
      </c>
      <c r="Z1949" s="11">
        <v>2573</v>
      </c>
      <c r="AA1949" s="11" t="s">
        <v>154</v>
      </c>
      <c r="AD1949" t="str">
        <f t="shared" si="464"/>
        <v>2580+2574+2577+2571+2568+2573+2573+</v>
      </c>
      <c r="AI1949" t="s">
        <v>330</v>
      </c>
      <c r="AJ1949" t="str">
        <f t="shared" si="465"/>
        <v>2580+2574+2577+2571+2568+2573+2573</v>
      </c>
    </row>
    <row r="1950" spans="20:36" x14ac:dyDescent="0.15">
      <c r="T1950" s="11">
        <v>2588</v>
      </c>
      <c r="U1950" s="11">
        <v>2584</v>
      </c>
      <c r="V1950" s="11">
        <v>2585</v>
      </c>
      <c r="W1950" s="11">
        <v>2583</v>
      </c>
      <c r="X1950" s="11">
        <v>2574</v>
      </c>
      <c r="Y1950" s="11">
        <v>2577</v>
      </c>
      <c r="Z1950" s="11">
        <v>2580</v>
      </c>
      <c r="AA1950" s="11">
        <v>2577</v>
      </c>
      <c r="AD1950" t="str">
        <f t="shared" si="464"/>
        <v>2588+2584+2585+2583+2574+2577+2580+2577</v>
      </c>
      <c r="AI1950" t="s">
        <v>331</v>
      </c>
      <c r="AJ1950" t="str">
        <f t="shared" si="465"/>
        <v>2588+2584+2585+2583+2574+2577+2580+2577</v>
      </c>
    </row>
    <row r="1951" spans="20:36" x14ac:dyDescent="0.15">
      <c r="T1951" s="11">
        <v>2596</v>
      </c>
      <c r="U1951" s="11">
        <v>2591</v>
      </c>
      <c r="V1951" s="11">
        <v>2594</v>
      </c>
      <c r="W1951" s="11">
        <v>2592</v>
      </c>
      <c r="X1951" s="11">
        <v>2588</v>
      </c>
      <c r="Y1951" s="11">
        <v>2584</v>
      </c>
      <c r="Z1951" s="11">
        <v>2581</v>
      </c>
      <c r="AA1951" s="11">
        <v>2585</v>
      </c>
      <c r="AD1951" t="str">
        <f t="shared" si="464"/>
        <v>2596+2591+2594+2592+2588+2584+2581+2585</v>
      </c>
      <c r="AI1951" t="s">
        <v>332</v>
      </c>
      <c r="AJ1951" t="str">
        <f t="shared" si="465"/>
        <v>2596+2591+2594+2592+2588+2584+2581+2585</v>
      </c>
    </row>
    <row r="1952" spans="20:36" x14ac:dyDescent="0.15">
      <c r="T1952" s="11">
        <v>2604</v>
      </c>
      <c r="U1952" s="11">
        <v>2600</v>
      </c>
      <c r="V1952" s="11">
        <v>2599</v>
      </c>
      <c r="W1952" s="11">
        <v>2597</v>
      </c>
      <c r="X1952" s="11">
        <v>2593</v>
      </c>
      <c r="Y1952" s="11">
        <v>2592</v>
      </c>
      <c r="Z1952" s="11">
        <v>2591</v>
      </c>
      <c r="AA1952" s="11">
        <v>2596</v>
      </c>
      <c r="AD1952" t="str">
        <f t="shared" si="464"/>
        <v>2604+2600+2599+2597+2593+2592+2591+2596</v>
      </c>
      <c r="AI1952" t="s">
        <v>333</v>
      </c>
      <c r="AJ1952" t="str">
        <f t="shared" si="465"/>
        <v>2604+2600+2599+2597+2593+2592+2591+2596</v>
      </c>
    </row>
    <row r="1953" spans="20:36" x14ac:dyDescent="0.15">
      <c r="T1953" s="11">
        <v>2612</v>
      </c>
      <c r="U1953" s="11">
        <v>2607</v>
      </c>
      <c r="V1953" s="11">
        <v>2605</v>
      </c>
      <c r="W1953" s="11">
        <v>2608</v>
      </c>
      <c r="X1953" s="11">
        <v>2604</v>
      </c>
      <c r="Y1953" s="11">
        <v>2600</v>
      </c>
      <c r="Z1953" s="11">
        <v>2599</v>
      </c>
      <c r="AA1953" s="11">
        <v>2601</v>
      </c>
      <c r="AD1953" t="str">
        <f t="shared" si="464"/>
        <v>2612+2607+2605+2608+2604+2600+2599+2601</v>
      </c>
      <c r="AI1953" t="s">
        <v>334</v>
      </c>
      <c r="AJ1953" t="str">
        <f t="shared" si="465"/>
        <v>2612+2607+2605+2608+2604+2600+2599+2601</v>
      </c>
    </row>
    <row r="1954" spans="20:36" x14ac:dyDescent="0.15">
      <c r="T1954" s="11">
        <v>2620</v>
      </c>
      <c r="U1954" s="11">
        <v>2613</v>
      </c>
      <c r="V1954" s="11">
        <v>2616</v>
      </c>
      <c r="W1954" s="11">
        <v>2615</v>
      </c>
      <c r="X1954" s="11">
        <v>2607</v>
      </c>
      <c r="Y1954" s="11">
        <v>2608</v>
      </c>
      <c r="Z1954" s="11">
        <v>2612</v>
      </c>
      <c r="AA1954" s="11">
        <v>2608</v>
      </c>
      <c r="AD1954" t="str">
        <f t="shared" si="464"/>
        <v>2620+2613+2616+2615+2607+2608+2612+2608</v>
      </c>
      <c r="AI1954" t="s">
        <v>335</v>
      </c>
      <c r="AJ1954" t="str">
        <f t="shared" si="465"/>
        <v>2620+2613+2616+2615+2607+2608+2612+2608</v>
      </c>
    </row>
    <row r="1955" spans="20:36" x14ac:dyDescent="0.15">
      <c r="T1955" s="11">
        <v>2627</v>
      </c>
      <c r="U1955" s="11">
        <v>2623</v>
      </c>
      <c r="V1955" s="11">
        <v>2621</v>
      </c>
      <c r="W1955" s="11">
        <v>2624</v>
      </c>
      <c r="X1955" s="11">
        <v>2619</v>
      </c>
      <c r="Y1955" s="11">
        <v>2616</v>
      </c>
      <c r="Z1955" s="11">
        <v>2615</v>
      </c>
      <c r="AA1955" s="11">
        <v>2617</v>
      </c>
      <c r="AD1955" t="str">
        <f t="shared" si="464"/>
        <v>2627+2623+2621+2624+2619+2616+2615+2617</v>
      </c>
      <c r="AI1955" t="s">
        <v>249</v>
      </c>
      <c r="AJ1955" t="str">
        <f t="shared" si="465"/>
        <v>2627+2623+2621+2624+2619+2616+2615+2617</v>
      </c>
    </row>
    <row r="1956" spans="20:36" x14ac:dyDescent="0.15">
      <c r="T1956" s="11">
        <v>2635</v>
      </c>
      <c r="U1956" s="11">
        <v>2629</v>
      </c>
      <c r="V1956" s="11">
        <v>2632</v>
      </c>
      <c r="W1956" s="11">
        <v>2631</v>
      </c>
      <c r="X1956" s="11">
        <v>2623</v>
      </c>
      <c r="Y1956" s="11">
        <v>2624</v>
      </c>
      <c r="Z1956" s="11">
        <v>2627</v>
      </c>
      <c r="AA1956" s="11">
        <v>2624</v>
      </c>
      <c r="AD1956" t="str">
        <f t="shared" si="464"/>
        <v>2635+2629+2632+2631+2623+2624+2627+2624</v>
      </c>
      <c r="AI1956" t="s">
        <v>250</v>
      </c>
      <c r="AJ1956" t="str">
        <f t="shared" si="465"/>
        <v>2635+2629+2632+2631+2623+2624+2627+2624</v>
      </c>
    </row>
    <row r="1957" spans="20:36" x14ac:dyDescent="0.15">
      <c r="T1957" s="11">
        <v>2643</v>
      </c>
      <c r="U1957" s="11">
        <v>2639</v>
      </c>
      <c r="V1957" s="11">
        <v>2641</v>
      </c>
      <c r="W1957" s="11">
        <v>2639</v>
      </c>
      <c r="X1957" s="11">
        <v>2632</v>
      </c>
      <c r="Y1957" s="11">
        <v>2628</v>
      </c>
      <c r="Z1957" s="11">
        <v>2633</v>
      </c>
      <c r="AA1957" s="11">
        <v>2631</v>
      </c>
      <c r="AD1957" t="str">
        <f t="shared" si="464"/>
        <v>2643+2639+2641+2639+2632+2628+2633+2631</v>
      </c>
      <c r="AI1957" t="s">
        <v>251</v>
      </c>
      <c r="AJ1957" t="str">
        <f t="shared" si="465"/>
        <v>2643+2639+2641+2639+2632+2628+2633+2631</v>
      </c>
    </row>
    <row r="1958" spans="20:36" x14ac:dyDescent="0.15">
      <c r="T1958" s="8">
        <f>T1957+8</f>
        <v>2651</v>
      </c>
      <c r="U1958" s="8">
        <f>U1957+7</f>
        <v>2646</v>
      </c>
      <c r="V1958" s="8">
        <f>V1957+8</f>
        <v>2649</v>
      </c>
      <c r="W1958" s="8">
        <f>W1957+8</f>
        <v>2647</v>
      </c>
      <c r="X1958" s="8">
        <f>X1957+8</f>
        <v>2640</v>
      </c>
      <c r="Y1958" s="8">
        <f>Y1957+8</f>
        <v>2636</v>
      </c>
      <c r="Z1958" s="8">
        <f>Z1957+8</f>
        <v>2641</v>
      </c>
      <c r="AA1958" s="8">
        <f>AA1957+8</f>
        <v>2639</v>
      </c>
      <c r="AD1958" t="str">
        <f t="shared" si="464"/>
        <v>2651+2646+2649+2647+2640+2636+2641+2639</v>
      </c>
      <c r="AI1958" t="s">
        <v>252</v>
      </c>
      <c r="AJ1958" t="str">
        <f t="shared" si="465"/>
        <v>2651+2646+2649+2647+2640+2636+2641+2639</v>
      </c>
    </row>
    <row r="1959" spans="20:36" x14ac:dyDescent="0.15">
      <c r="T1959" s="8">
        <f t="shared" ref="T1959" si="472">T1958+8</f>
        <v>2659</v>
      </c>
      <c r="U1959" s="8">
        <f>U1958+8</f>
        <v>2654</v>
      </c>
      <c r="V1959" s="8">
        <f>V1958+8</f>
        <v>2657</v>
      </c>
      <c r="W1959" s="8">
        <f t="shared" ref="W1959:W1960" si="473">W1958+8</f>
        <v>2655</v>
      </c>
      <c r="X1959" s="8">
        <f t="shared" ref="X1959:X1960" si="474">X1958+8</f>
        <v>2648</v>
      </c>
      <c r="Y1959" s="8">
        <f t="shared" ref="Y1959:Y1960" si="475">Y1958+8</f>
        <v>2644</v>
      </c>
      <c r="Z1959" s="8">
        <f t="shared" ref="Z1959:Z1960" si="476">Z1958+8</f>
        <v>2649</v>
      </c>
      <c r="AA1959" s="8">
        <f t="shared" ref="AA1959:AA1960" si="477">AA1958+8</f>
        <v>2647</v>
      </c>
      <c r="AD1959" t="str">
        <f t="shared" si="464"/>
        <v>2659+2654+2657+2655+2648+2644+2649+2647</v>
      </c>
      <c r="AI1959" t="s">
        <v>253</v>
      </c>
      <c r="AJ1959" t="str">
        <f t="shared" si="465"/>
        <v>2659+2654+2657+2655+2648+2644+2649+2647</v>
      </c>
    </row>
    <row r="1960" spans="20:36" x14ac:dyDescent="0.15">
      <c r="T1960" s="8">
        <f>T1959+8</f>
        <v>2667</v>
      </c>
      <c r="U1960" s="8">
        <f>U1959+9</f>
        <v>2663</v>
      </c>
      <c r="V1960" s="8">
        <f>V1959+8</f>
        <v>2665</v>
      </c>
      <c r="W1960" s="8">
        <f t="shared" si="473"/>
        <v>2663</v>
      </c>
      <c r="X1960" s="8">
        <f t="shared" si="474"/>
        <v>2656</v>
      </c>
      <c r="Y1960" s="8">
        <f t="shared" si="475"/>
        <v>2652</v>
      </c>
      <c r="Z1960" s="8">
        <f t="shared" si="476"/>
        <v>2657</v>
      </c>
      <c r="AA1960" s="8">
        <f t="shared" si="477"/>
        <v>2655</v>
      </c>
      <c r="AD1960" t="str">
        <f t="shared" si="464"/>
        <v>2667+2663+2665+2663+2656+2652+2657+2655</v>
      </c>
      <c r="AI1960" t="s">
        <v>254</v>
      </c>
      <c r="AJ1960" t="str">
        <f t="shared" si="465"/>
        <v>2667+2663+2665+2663+2656+2652+2657+2655</v>
      </c>
    </row>
    <row r="1961" spans="20:36" x14ac:dyDescent="0.15">
      <c r="T1961" s="11"/>
      <c r="U1961" s="11"/>
      <c r="V1961" s="11"/>
      <c r="W1961" s="11"/>
      <c r="X1961" s="11"/>
      <c r="Y1961" s="11"/>
      <c r="Z1961" s="11"/>
      <c r="AA1961" s="11"/>
      <c r="AD1961" t="str">
        <f t="shared" si="464"/>
        <v>+++++++</v>
      </c>
      <c r="AJ1961">
        <f t="shared" si="465"/>
        <v>0</v>
      </c>
    </row>
    <row r="1962" spans="20:36" x14ac:dyDescent="0.15">
      <c r="T1962" s="11"/>
      <c r="U1962" s="11"/>
      <c r="V1962" s="11"/>
      <c r="W1962" s="11"/>
      <c r="X1962" s="11"/>
      <c r="Y1962" s="11"/>
      <c r="Z1962" s="11"/>
      <c r="AA1962" s="11"/>
      <c r="AD1962" t="str">
        <f t="shared" si="464"/>
        <v>+++++++</v>
      </c>
      <c r="AJ1962">
        <f t="shared" si="465"/>
        <v>0</v>
      </c>
    </row>
    <row r="1963" spans="20:36" x14ac:dyDescent="0.15">
      <c r="T1963" s="11"/>
      <c r="U1963" s="11"/>
      <c r="V1963" s="11"/>
      <c r="W1963" s="11"/>
      <c r="X1963" s="11"/>
      <c r="Y1963" s="11"/>
      <c r="Z1963" s="11"/>
      <c r="AA1963" s="11"/>
      <c r="AD1963" t="str">
        <f t="shared" si="464"/>
        <v>+++++++</v>
      </c>
      <c r="AJ1963">
        <f t="shared" si="465"/>
        <v>0</v>
      </c>
    </row>
    <row r="1964" spans="20:36" x14ac:dyDescent="0.15">
      <c r="T1964" s="8">
        <v>2004</v>
      </c>
      <c r="U1964" s="8">
        <v>2001</v>
      </c>
      <c r="V1964" s="8">
        <v>2001</v>
      </c>
      <c r="W1964" s="8">
        <v>2000</v>
      </c>
      <c r="X1964" s="8" t="s">
        <v>154</v>
      </c>
      <c r="Y1964" s="8" t="s">
        <v>154</v>
      </c>
      <c r="Z1964" s="8" t="s">
        <v>154</v>
      </c>
      <c r="AA1964" s="8" t="s">
        <v>154</v>
      </c>
      <c r="AD1964" t="str">
        <f t="shared" si="464"/>
        <v>2004+2001+2001+2000++++</v>
      </c>
      <c r="AI1964" t="s">
        <v>205</v>
      </c>
      <c r="AJ1964" t="str">
        <f t="shared" si="465"/>
        <v>2004+2001+2001+2000</v>
      </c>
    </row>
    <row r="1965" spans="20:36" x14ac:dyDescent="0.15">
      <c r="T1965" s="8">
        <v>2501</v>
      </c>
      <c r="U1965" s="8">
        <v>2502</v>
      </c>
      <c r="V1965" s="8">
        <v>2000</v>
      </c>
      <c r="W1965" s="8">
        <v>2004</v>
      </c>
      <c r="X1965" s="8">
        <v>2005</v>
      </c>
      <c r="Y1965" s="8" t="s">
        <v>154</v>
      </c>
      <c r="Z1965" s="8" t="s">
        <v>154</v>
      </c>
      <c r="AA1965" s="8" t="s">
        <v>154</v>
      </c>
      <c r="AD1965" t="str">
        <f t="shared" si="464"/>
        <v>2501+2502+2000+2004+2005+++</v>
      </c>
      <c r="AI1965" t="s">
        <v>378</v>
      </c>
      <c r="AJ1965" t="str">
        <f t="shared" si="465"/>
        <v>2501+2502+2000+2004+2005</v>
      </c>
    </row>
    <row r="1966" spans="20:36" x14ac:dyDescent="0.15">
      <c r="T1966" s="8">
        <v>2508</v>
      </c>
      <c r="U1966" s="8">
        <v>2506</v>
      </c>
      <c r="V1966" s="8">
        <v>2500</v>
      </c>
      <c r="W1966" s="8">
        <v>2504</v>
      </c>
      <c r="X1966" s="8">
        <v>2501</v>
      </c>
      <c r="Y1966" s="8" t="s">
        <v>154</v>
      </c>
      <c r="Z1966" s="8" t="s">
        <v>154</v>
      </c>
      <c r="AA1966" s="8" t="s">
        <v>154</v>
      </c>
      <c r="AD1966" t="str">
        <f t="shared" si="464"/>
        <v>2508+2506+2500+2504+2501+++</v>
      </c>
      <c r="AI1966" t="s">
        <v>319</v>
      </c>
      <c r="AJ1966" t="str">
        <f t="shared" si="465"/>
        <v>2508+2506+2500+2504+2501</v>
      </c>
    </row>
    <row r="1967" spans="20:36" x14ac:dyDescent="0.15">
      <c r="T1967" s="8">
        <v>2513</v>
      </c>
      <c r="U1967" s="8">
        <v>2514</v>
      </c>
      <c r="V1967" s="8">
        <v>2506</v>
      </c>
      <c r="W1967" s="8">
        <v>2505</v>
      </c>
      <c r="X1967" s="8">
        <v>2508</v>
      </c>
      <c r="Y1967" s="8" t="s">
        <v>154</v>
      </c>
      <c r="Z1967" s="8" t="s">
        <v>154</v>
      </c>
      <c r="AA1967" s="8" t="s">
        <v>154</v>
      </c>
      <c r="AD1967" t="str">
        <f t="shared" si="464"/>
        <v>2513+2514+2506+2505+2508+++</v>
      </c>
      <c r="AI1967" t="s">
        <v>468</v>
      </c>
      <c r="AJ1967" t="str">
        <f t="shared" si="465"/>
        <v>2513+2514+2506+2505+2508</v>
      </c>
    </row>
    <row r="1968" spans="20:36" x14ac:dyDescent="0.15">
      <c r="T1968" s="8">
        <v>2519</v>
      </c>
      <c r="U1968" s="8">
        <v>2518</v>
      </c>
      <c r="V1968" s="8">
        <v>2513</v>
      </c>
      <c r="W1968" s="8">
        <v>2510</v>
      </c>
      <c r="X1968" s="8">
        <v>2511</v>
      </c>
      <c r="Y1968" s="8">
        <v>2513</v>
      </c>
      <c r="Z1968" s="8" t="s">
        <v>154</v>
      </c>
      <c r="AA1968" s="8" t="s">
        <v>154</v>
      </c>
      <c r="AD1968" t="str">
        <f t="shared" si="464"/>
        <v>2519+2518+2513+2510+2511+2513++</v>
      </c>
      <c r="AI1968" t="s">
        <v>469</v>
      </c>
      <c r="AJ1968" t="str">
        <f t="shared" si="465"/>
        <v>2519+2518+2513+2510+2511+2513</v>
      </c>
    </row>
    <row r="1969" spans="20:36" x14ac:dyDescent="0.15">
      <c r="T1969" s="8">
        <v>2525</v>
      </c>
      <c r="U1969" s="8">
        <v>2524</v>
      </c>
      <c r="V1969" s="8">
        <v>2517</v>
      </c>
      <c r="W1969" s="8">
        <v>2517</v>
      </c>
      <c r="X1969" s="8">
        <v>2515</v>
      </c>
      <c r="Y1969" s="8">
        <v>2519</v>
      </c>
      <c r="Z1969" s="8" t="s">
        <v>154</v>
      </c>
      <c r="AA1969" s="8" t="s">
        <v>154</v>
      </c>
      <c r="AD1969" t="str">
        <f t="shared" si="464"/>
        <v>2525+2524+2517+2517+2515+2519++</v>
      </c>
      <c r="AI1969" t="s">
        <v>470</v>
      </c>
      <c r="AJ1969" t="str">
        <f t="shared" si="465"/>
        <v>2525+2524+2517+2517+2515+2519</v>
      </c>
    </row>
    <row r="1970" spans="20:36" x14ac:dyDescent="0.15">
      <c r="T1970" s="8">
        <v>2531</v>
      </c>
      <c r="U1970" s="8">
        <v>2529</v>
      </c>
      <c r="V1970" s="8">
        <v>2524</v>
      </c>
      <c r="W1970" s="8">
        <v>2524</v>
      </c>
      <c r="X1970" s="8">
        <v>2525</v>
      </c>
      <c r="Y1970" s="8">
        <v>2525</v>
      </c>
      <c r="Z1970" s="8" t="s">
        <v>154</v>
      </c>
      <c r="AA1970" s="8" t="s">
        <v>154</v>
      </c>
      <c r="AD1970" t="str">
        <f t="shared" si="464"/>
        <v>2531+2529+2524+2524+2525+2525++</v>
      </c>
      <c r="AI1970" t="s">
        <v>471</v>
      </c>
      <c r="AJ1970" t="str">
        <f t="shared" si="465"/>
        <v>2531+2529+2524+2524+2525+2525</v>
      </c>
    </row>
    <row r="1971" spans="20:36" x14ac:dyDescent="0.15">
      <c r="T1971" s="8">
        <v>2537</v>
      </c>
      <c r="U1971" s="8">
        <v>2535</v>
      </c>
      <c r="V1971" s="8">
        <v>2531</v>
      </c>
      <c r="W1971" s="8">
        <v>2531</v>
      </c>
      <c r="X1971" s="8">
        <v>2527</v>
      </c>
      <c r="Y1971" s="8">
        <v>2530</v>
      </c>
      <c r="Z1971" s="8" t="s">
        <v>154</v>
      </c>
      <c r="AA1971" s="8" t="s">
        <v>154</v>
      </c>
      <c r="AD1971" t="str">
        <f t="shared" si="464"/>
        <v>2537+2535+2531+2531+2527+2530++</v>
      </c>
      <c r="AI1971" t="s">
        <v>324</v>
      </c>
      <c r="AJ1971" t="str">
        <f t="shared" si="465"/>
        <v>2537+2535+2531+2531+2527+2530</v>
      </c>
    </row>
    <row r="1972" spans="20:36" x14ac:dyDescent="0.15">
      <c r="T1972" s="8">
        <v>2545</v>
      </c>
      <c r="U1972" s="8">
        <v>2542</v>
      </c>
      <c r="V1972" s="8">
        <v>2541</v>
      </c>
      <c r="W1972" s="8">
        <v>2533</v>
      </c>
      <c r="X1972" s="8">
        <v>2535</v>
      </c>
      <c r="Y1972" s="8">
        <v>2535</v>
      </c>
      <c r="Z1972" s="8">
        <v>2537</v>
      </c>
      <c r="AA1972" s="8" t="s">
        <v>154</v>
      </c>
      <c r="AD1972" t="str">
        <f t="shared" si="464"/>
        <v>2545+2542+2541+2533+2535+2535+2537+</v>
      </c>
      <c r="AI1972" t="s">
        <v>472</v>
      </c>
      <c r="AJ1972" t="str">
        <f t="shared" si="465"/>
        <v>2545+2542+2541+2533+2535+2535+2537</v>
      </c>
    </row>
    <row r="1973" spans="20:36" x14ac:dyDescent="0.15">
      <c r="T1973" s="8">
        <v>2552</v>
      </c>
      <c r="U1973" s="8">
        <v>2547</v>
      </c>
      <c r="V1973" s="8">
        <v>2546</v>
      </c>
      <c r="W1973" s="8">
        <v>2541</v>
      </c>
      <c r="X1973" s="8">
        <v>2542</v>
      </c>
      <c r="Y1973" s="8">
        <v>2545</v>
      </c>
      <c r="Z1973" s="8">
        <v>2542</v>
      </c>
      <c r="AA1973" s="8" t="s">
        <v>154</v>
      </c>
      <c r="AD1973" t="str">
        <f t="shared" si="464"/>
        <v>2552+2547+2546+2541+2542+2545+2542+</v>
      </c>
      <c r="AI1973" t="s">
        <v>473</v>
      </c>
      <c r="AJ1973" t="str">
        <f t="shared" si="465"/>
        <v>2552+2547+2546+2541+2542+2545+2542</v>
      </c>
    </row>
    <row r="1974" spans="20:36" x14ac:dyDescent="0.15">
      <c r="T1974" s="8">
        <v>2559</v>
      </c>
      <c r="U1974" s="8">
        <v>2556</v>
      </c>
      <c r="V1974" s="8">
        <v>2557</v>
      </c>
      <c r="W1974" s="8">
        <v>2546</v>
      </c>
      <c r="X1974" s="8">
        <v>2546</v>
      </c>
      <c r="Y1974" s="8">
        <v>2552</v>
      </c>
      <c r="Z1974" s="8">
        <v>2549</v>
      </c>
      <c r="AA1974" s="8" t="s">
        <v>154</v>
      </c>
      <c r="AD1974" t="str">
        <f t="shared" si="464"/>
        <v>2559+2556+2557+2546+2546+2552+2549+</v>
      </c>
      <c r="AI1974" t="s">
        <v>474</v>
      </c>
      <c r="AJ1974" t="str">
        <f t="shared" si="465"/>
        <v>2559+2556+2557+2546+2546+2552+2549</v>
      </c>
    </row>
    <row r="1975" spans="20:36" x14ac:dyDescent="0.15">
      <c r="T1975" s="8">
        <v>2566</v>
      </c>
      <c r="U1975" s="8">
        <v>2560</v>
      </c>
      <c r="V1975" s="8">
        <v>2563</v>
      </c>
      <c r="W1975" s="8">
        <v>2553</v>
      </c>
      <c r="X1975" s="8">
        <v>2554</v>
      </c>
      <c r="Y1975" s="8">
        <v>2559</v>
      </c>
      <c r="Z1975" s="8">
        <v>2555</v>
      </c>
      <c r="AA1975" s="8" t="s">
        <v>154</v>
      </c>
      <c r="AD1975" t="str">
        <f t="shared" si="464"/>
        <v>2566+2560+2563+2553+2554+2559+2555+</v>
      </c>
      <c r="AI1975" t="s">
        <v>475</v>
      </c>
      <c r="AJ1975" t="str">
        <f t="shared" si="465"/>
        <v>2566+2560+2563+2553+2554+2559+2555</v>
      </c>
    </row>
    <row r="1976" spans="20:36" x14ac:dyDescent="0.15">
      <c r="T1976" s="8">
        <v>2573</v>
      </c>
      <c r="U1976" s="8">
        <v>2569</v>
      </c>
      <c r="V1976" s="8">
        <v>2569</v>
      </c>
      <c r="W1976" s="8">
        <v>2560</v>
      </c>
      <c r="X1976" s="8">
        <v>2563</v>
      </c>
      <c r="Y1976" s="8">
        <v>2561</v>
      </c>
      <c r="Z1976" s="8">
        <v>2566</v>
      </c>
      <c r="AA1976" s="8" t="s">
        <v>154</v>
      </c>
      <c r="AD1976" t="str">
        <f t="shared" si="464"/>
        <v>2573+2569+2569+2560+2563+2561+2566+</v>
      </c>
      <c r="AI1976" t="s">
        <v>476</v>
      </c>
      <c r="AJ1976" t="str">
        <f t="shared" si="465"/>
        <v>2573+2569+2569+2560+2563+2561+2566</v>
      </c>
    </row>
    <row r="1977" spans="20:36" x14ac:dyDescent="0.15">
      <c r="T1977" s="8">
        <v>2580</v>
      </c>
      <c r="U1977" s="8">
        <v>2578</v>
      </c>
      <c r="V1977" s="8">
        <v>2574</v>
      </c>
      <c r="W1977" s="8">
        <v>2568</v>
      </c>
      <c r="X1977" s="8">
        <v>2567</v>
      </c>
      <c r="Y1977" s="8">
        <v>2573</v>
      </c>
      <c r="Z1977" s="8">
        <v>2573</v>
      </c>
      <c r="AA1977" s="8" t="s">
        <v>154</v>
      </c>
      <c r="AD1977" t="str">
        <f t="shared" si="464"/>
        <v>2580+2578+2574+2568+2567+2573+2573+</v>
      </c>
      <c r="AI1977" t="s">
        <v>477</v>
      </c>
      <c r="AJ1977" t="str">
        <f t="shared" si="465"/>
        <v>2580+2578+2574+2568+2567+2573+2573</v>
      </c>
    </row>
    <row r="1978" spans="20:36" x14ac:dyDescent="0.15">
      <c r="T1978" s="8">
        <v>2588</v>
      </c>
      <c r="U1978" s="8">
        <v>2583</v>
      </c>
      <c r="V1978" s="8">
        <v>2584</v>
      </c>
      <c r="W1978" s="8">
        <v>2581</v>
      </c>
      <c r="X1978" s="8">
        <v>2578</v>
      </c>
      <c r="Y1978" s="8">
        <v>2580</v>
      </c>
      <c r="Z1978" s="8">
        <v>2576</v>
      </c>
      <c r="AA1978" s="8">
        <v>2577</v>
      </c>
      <c r="AD1978" t="str">
        <f t="shared" si="464"/>
        <v>2588+2583+2584+2581+2578+2580+2576+2577</v>
      </c>
      <c r="AI1978" t="s">
        <v>478</v>
      </c>
      <c r="AJ1978" t="str">
        <f t="shared" si="465"/>
        <v>2588+2583+2584+2581+2578+2580+2576+2577</v>
      </c>
    </row>
    <row r="1979" spans="20:36" x14ac:dyDescent="0.15">
      <c r="T1979" s="8">
        <v>2596</v>
      </c>
      <c r="U1979" s="8">
        <v>2591</v>
      </c>
      <c r="V1979" s="8">
        <v>2592</v>
      </c>
      <c r="W1979" s="8">
        <v>2589</v>
      </c>
      <c r="X1979" s="8">
        <v>2585</v>
      </c>
      <c r="Y1979" s="8">
        <v>2584</v>
      </c>
      <c r="Z1979" s="8">
        <v>2588</v>
      </c>
      <c r="AA1979" s="8">
        <v>2583</v>
      </c>
      <c r="AD1979" t="str">
        <f t="shared" si="464"/>
        <v>2596+2591+2592+2589+2585+2584+2588+2583</v>
      </c>
      <c r="AI1979" t="s">
        <v>479</v>
      </c>
      <c r="AJ1979" t="str">
        <f t="shared" si="465"/>
        <v>2596+2591+2592+2589+2585+2584+2588+2583</v>
      </c>
    </row>
    <row r="1980" spans="20:36" x14ac:dyDescent="0.15">
      <c r="T1980" s="8">
        <v>2604</v>
      </c>
      <c r="U1980" s="8">
        <v>2598</v>
      </c>
      <c r="V1980" s="8">
        <v>2602</v>
      </c>
      <c r="W1980" s="8">
        <v>2601</v>
      </c>
      <c r="X1980" s="8">
        <v>2596</v>
      </c>
      <c r="Y1980" s="8">
        <v>2592</v>
      </c>
      <c r="Z1980" s="8">
        <v>2594</v>
      </c>
      <c r="AA1980" s="8">
        <v>2596</v>
      </c>
      <c r="AD1980" t="str">
        <f t="shared" si="464"/>
        <v>2604+2598+2602+2601+2596+2592+2594+2596</v>
      </c>
      <c r="AI1980" t="s">
        <v>221</v>
      </c>
      <c r="AJ1980" t="str">
        <f t="shared" si="465"/>
        <v>2604+2598+2602+2601+2596+2592+2594+2596</v>
      </c>
    </row>
    <row r="1981" spans="20:36" x14ac:dyDescent="0.15">
      <c r="T1981" s="8">
        <v>2612</v>
      </c>
      <c r="U1981" s="8">
        <v>2607</v>
      </c>
      <c r="V1981" s="8">
        <v>2605</v>
      </c>
      <c r="W1981" s="8">
        <v>2608</v>
      </c>
      <c r="X1981" s="8">
        <v>2599</v>
      </c>
      <c r="Y1981" s="8">
        <v>2600</v>
      </c>
      <c r="Z1981" s="8">
        <v>2604</v>
      </c>
      <c r="AA1981" s="8">
        <v>2601</v>
      </c>
      <c r="AD1981" t="str">
        <f t="shared" si="464"/>
        <v>2612+2607+2605+2608+2599+2600+2604+2601</v>
      </c>
      <c r="AI1981" t="s">
        <v>480</v>
      </c>
      <c r="AJ1981" t="str">
        <f t="shared" si="465"/>
        <v>2612+2607+2605+2608+2599+2600+2604+2601</v>
      </c>
    </row>
    <row r="1982" spans="20:36" x14ac:dyDescent="0.15">
      <c r="T1982" s="8">
        <v>2620</v>
      </c>
      <c r="U1982" s="8">
        <v>2613</v>
      </c>
      <c r="V1982" s="8">
        <v>2615</v>
      </c>
      <c r="W1982" s="8">
        <v>2616</v>
      </c>
      <c r="X1982" s="8">
        <v>2608</v>
      </c>
      <c r="Y1982" s="8">
        <v>2609</v>
      </c>
      <c r="Z1982" s="8">
        <v>2610</v>
      </c>
      <c r="AA1982" s="8">
        <v>2608</v>
      </c>
      <c r="AD1982" t="str">
        <f t="shared" si="464"/>
        <v>2620+2613+2615+2616+2608+2609+2610+2608</v>
      </c>
      <c r="AI1982" t="s">
        <v>481</v>
      </c>
      <c r="AJ1982" t="str">
        <f t="shared" si="465"/>
        <v>2620+2613+2615+2616+2608+2609+2610+2608</v>
      </c>
    </row>
    <row r="1983" spans="20:36" x14ac:dyDescent="0.15">
      <c r="T1983" s="8">
        <v>2627</v>
      </c>
      <c r="U1983" s="8">
        <v>2627</v>
      </c>
      <c r="V1983" s="8">
        <v>2623</v>
      </c>
      <c r="W1983" s="8">
        <v>2623</v>
      </c>
      <c r="X1983" s="8">
        <v>2618</v>
      </c>
      <c r="Y1983" s="8">
        <v>2613</v>
      </c>
      <c r="Z1983" s="8">
        <v>2615</v>
      </c>
      <c r="AA1983" s="8">
        <v>2616</v>
      </c>
      <c r="AD1983" t="str">
        <f t="shared" si="464"/>
        <v>2627+2627+2623+2623+2618+2613+2615+2616</v>
      </c>
      <c r="AI1983" t="s">
        <v>394</v>
      </c>
      <c r="AJ1983" t="str">
        <f t="shared" si="465"/>
        <v>2627+2627+2623+2623+2618+2613+2615+2616</v>
      </c>
    </row>
    <row r="1984" spans="20:36" x14ac:dyDescent="0.15">
      <c r="T1984" s="8">
        <v>2635</v>
      </c>
      <c r="U1984" s="8">
        <v>2629</v>
      </c>
      <c r="V1984" s="8">
        <v>2631</v>
      </c>
      <c r="W1984" s="8">
        <v>2632</v>
      </c>
      <c r="X1984" s="8">
        <v>2623</v>
      </c>
      <c r="Y1984" s="8">
        <v>2625</v>
      </c>
      <c r="Z1984" s="8">
        <v>2626</v>
      </c>
      <c r="AA1984" s="8">
        <v>2624</v>
      </c>
      <c r="AD1984" t="str">
        <f t="shared" si="464"/>
        <v>2635+2629+2631+2632+2623+2625+2626+2624</v>
      </c>
      <c r="AI1984" t="s">
        <v>395</v>
      </c>
      <c r="AJ1984" t="str">
        <f t="shared" si="465"/>
        <v>2635+2629+2631+2632+2623+2625+2626+2624</v>
      </c>
    </row>
    <row r="1985" spans="20:36" x14ac:dyDescent="0.15">
      <c r="T1985" s="8">
        <v>2643</v>
      </c>
      <c r="U1985" s="8">
        <v>2639</v>
      </c>
      <c r="V1985" s="8">
        <v>2637</v>
      </c>
      <c r="W1985" s="8">
        <v>2639</v>
      </c>
      <c r="X1985" s="8">
        <v>2632</v>
      </c>
      <c r="Y1985" s="8">
        <v>2628</v>
      </c>
      <c r="Z1985" s="8">
        <v>2633</v>
      </c>
      <c r="AA1985" s="8">
        <v>2631</v>
      </c>
      <c r="AD1985" t="str">
        <f t="shared" si="464"/>
        <v>2643+2639+2637+2639+2632+2628+2633+2631</v>
      </c>
      <c r="AI1985" t="s">
        <v>396</v>
      </c>
      <c r="AJ1985" t="str">
        <f t="shared" si="465"/>
        <v>2643+2639+2637+2639+2632+2628+2633+2631</v>
      </c>
    </row>
    <row r="1986" spans="20:36" x14ac:dyDescent="0.15">
      <c r="T1986" s="8">
        <f>T1985+8</f>
        <v>2651</v>
      </c>
      <c r="U1986" s="8">
        <f>U1985+7</f>
        <v>2646</v>
      </c>
      <c r="V1986" s="8">
        <f>V1985+8</f>
        <v>2645</v>
      </c>
      <c r="W1986" s="8">
        <f>W1985+8</f>
        <v>2647</v>
      </c>
      <c r="X1986" s="8">
        <f>X1985+8</f>
        <v>2640</v>
      </c>
      <c r="Y1986" s="8">
        <f>Y1985+8</f>
        <v>2636</v>
      </c>
      <c r="Z1986" s="8">
        <f>Z1985+8</f>
        <v>2641</v>
      </c>
      <c r="AA1986" s="8">
        <f>AA1985+8</f>
        <v>2639</v>
      </c>
      <c r="AD1986" t="str">
        <f t="shared" si="464"/>
        <v>2651+2646+2645+2647+2640+2636+2641+2639</v>
      </c>
      <c r="AI1986" t="s">
        <v>397</v>
      </c>
      <c r="AJ1986" t="str">
        <f t="shared" si="465"/>
        <v>2651+2646+2645+2647+2640+2636+2641+2639</v>
      </c>
    </row>
    <row r="1987" spans="20:36" x14ac:dyDescent="0.15">
      <c r="T1987" s="8">
        <f t="shared" ref="T1987" si="478">T1986+8</f>
        <v>2659</v>
      </c>
      <c r="U1987" s="8">
        <f>U1986+8</f>
        <v>2654</v>
      </c>
      <c r="V1987" s="8">
        <f>V1986+8</f>
        <v>2653</v>
      </c>
      <c r="W1987" s="8">
        <f t="shared" ref="W1987:W1988" si="479">W1986+8</f>
        <v>2655</v>
      </c>
      <c r="X1987" s="8">
        <f t="shared" ref="X1987:X1988" si="480">X1986+8</f>
        <v>2648</v>
      </c>
      <c r="Y1987" s="8">
        <f t="shared" ref="Y1987:Y1988" si="481">Y1986+8</f>
        <v>2644</v>
      </c>
      <c r="Z1987" s="8">
        <f t="shared" ref="Z1987:Z1988" si="482">Z1986+8</f>
        <v>2649</v>
      </c>
      <c r="AA1987" s="8">
        <f t="shared" ref="AA1987:AA1988" si="483">AA1986+8</f>
        <v>2647</v>
      </c>
      <c r="AD1987" t="str">
        <f t="shared" si="464"/>
        <v>2659+2654+2653+2655+2648+2644+2649+2647</v>
      </c>
      <c r="AI1987" t="s">
        <v>398</v>
      </c>
      <c r="AJ1987" t="str">
        <f t="shared" si="465"/>
        <v>2659+2654+2653+2655+2648+2644+2649+2647</v>
      </c>
    </row>
    <row r="1988" spans="20:36" x14ac:dyDescent="0.15">
      <c r="T1988" s="8">
        <f>T1987+8</f>
        <v>2667</v>
      </c>
      <c r="U1988" s="8">
        <f>U1987+9</f>
        <v>2663</v>
      </c>
      <c r="V1988" s="8">
        <f>V1987+8</f>
        <v>2661</v>
      </c>
      <c r="W1988" s="8">
        <f t="shared" si="479"/>
        <v>2663</v>
      </c>
      <c r="X1988" s="8">
        <f t="shared" si="480"/>
        <v>2656</v>
      </c>
      <c r="Y1988" s="8">
        <f t="shared" si="481"/>
        <v>2652</v>
      </c>
      <c r="Z1988" s="8">
        <f t="shared" si="482"/>
        <v>2657</v>
      </c>
      <c r="AA1988" s="8">
        <f t="shared" si="483"/>
        <v>2655</v>
      </c>
      <c r="AD1988" t="str">
        <f t="shared" si="464"/>
        <v>2667+2663+2661+2663+2656+2652+2657+2655</v>
      </c>
      <c r="AI1988" t="s">
        <v>399</v>
      </c>
      <c r="AJ1988" t="str">
        <f t="shared" si="465"/>
        <v>2667+2663+2661+2663+2656+2652+2657+2655</v>
      </c>
    </row>
    <row r="1989" spans="20:36" x14ac:dyDescent="0.15">
      <c r="T1989" s="11"/>
      <c r="U1989" s="11"/>
      <c r="V1989" s="11"/>
      <c r="W1989" s="11"/>
      <c r="X1989" s="11"/>
      <c r="Y1989" s="11"/>
      <c r="Z1989" s="11"/>
      <c r="AA1989" s="11"/>
      <c r="AD1989" t="str">
        <f t="shared" ref="AD1989:AD2052" si="484">T1989&amp;"+"&amp;U1989&amp;"+"&amp;V1989&amp;"+"&amp;W1989&amp;"+"&amp;X1989&amp;"+"&amp;Y1989&amp;"+"&amp;Z1989&amp;"+"&amp;AA1989</f>
        <v>+++++++</v>
      </c>
      <c r="AJ1989">
        <f t="shared" ref="AJ1989:AJ2052" si="485">IF(RIGHT(AI1989,1)="+",LEFT(AI1989,LEN(AI1989)-1),AI1989)</f>
        <v>0</v>
      </c>
    </row>
    <row r="1990" spans="20:36" x14ac:dyDescent="0.15">
      <c r="T1990" s="11"/>
      <c r="U1990" s="11"/>
      <c r="V1990" s="11"/>
      <c r="W1990" s="11"/>
      <c r="X1990" s="11"/>
      <c r="Y1990" s="11"/>
      <c r="Z1990" s="11"/>
      <c r="AA1990" s="11"/>
      <c r="AD1990" t="str">
        <f t="shared" si="484"/>
        <v>+++++++</v>
      </c>
      <c r="AJ1990">
        <f t="shared" si="485"/>
        <v>0</v>
      </c>
    </row>
    <row r="1991" spans="20:36" x14ac:dyDescent="0.15">
      <c r="T1991" s="11"/>
      <c r="U1991" s="11"/>
      <c r="V1991" s="11"/>
      <c r="W1991" s="11"/>
      <c r="X1991" s="11"/>
      <c r="Y1991" s="11"/>
      <c r="Z1991" s="11"/>
      <c r="AA1991" s="11"/>
      <c r="AD1991" t="str">
        <f t="shared" si="484"/>
        <v>+++++++</v>
      </c>
      <c r="AJ1991">
        <f t="shared" si="485"/>
        <v>0</v>
      </c>
    </row>
    <row r="1992" spans="20:36" x14ac:dyDescent="0.15">
      <c r="T1992" s="11">
        <v>2004</v>
      </c>
      <c r="U1992" s="11">
        <v>2001</v>
      </c>
      <c r="V1992" s="11">
        <v>2001</v>
      </c>
      <c r="W1992" s="11">
        <v>2000</v>
      </c>
      <c r="X1992" s="11" t="s">
        <v>154</v>
      </c>
      <c r="Y1992" s="11" t="s">
        <v>154</v>
      </c>
      <c r="Z1992" s="11" t="s">
        <v>154</v>
      </c>
      <c r="AA1992" s="11" t="s">
        <v>154</v>
      </c>
      <c r="AD1992" t="str">
        <f t="shared" si="484"/>
        <v>2004+2001+2001+2000++++</v>
      </c>
      <c r="AI1992" t="s">
        <v>205</v>
      </c>
      <c r="AJ1992" t="str">
        <f t="shared" si="485"/>
        <v>2004+2001+2001+2000</v>
      </c>
    </row>
    <row r="1993" spans="20:36" x14ac:dyDescent="0.15">
      <c r="T1993" s="11">
        <v>2501</v>
      </c>
      <c r="U1993" s="11">
        <v>2503</v>
      </c>
      <c r="V1993" s="11">
        <v>2000</v>
      </c>
      <c r="W1993" s="11">
        <v>2004</v>
      </c>
      <c r="X1993" s="11">
        <v>2005</v>
      </c>
      <c r="Y1993" s="11" t="s">
        <v>154</v>
      </c>
      <c r="Z1993" s="11" t="s">
        <v>154</v>
      </c>
      <c r="AA1993" s="11" t="s">
        <v>154</v>
      </c>
      <c r="AD1993" t="str">
        <f t="shared" si="484"/>
        <v>2501+2503+2000+2004+2005+++</v>
      </c>
      <c r="AI1993" t="s">
        <v>255</v>
      </c>
      <c r="AJ1993" t="str">
        <f t="shared" si="485"/>
        <v>2501+2503+2000+2004+2005</v>
      </c>
    </row>
    <row r="1994" spans="20:36" x14ac:dyDescent="0.15">
      <c r="T1994" s="11">
        <v>2508</v>
      </c>
      <c r="U1994" s="11">
        <v>2505</v>
      </c>
      <c r="V1994" s="11">
        <v>2500</v>
      </c>
      <c r="W1994" s="11">
        <v>2504</v>
      </c>
      <c r="X1994" s="11">
        <v>2501</v>
      </c>
      <c r="Y1994" s="11" t="s">
        <v>154</v>
      </c>
      <c r="Z1994" s="11" t="s">
        <v>154</v>
      </c>
      <c r="AA1994" s="11" t="s">
        <v>154</v>
      </c>
      <c r="AD1994" t="str">
        <f t="shared" si="484"/>
        <v>2508+2505+2500+2504+2501+++</v>
      </c>
      <c r="AI1994" t="s">
        <v>256</v>
      </c>
      <c r="AJ1994" t="str">
        <f t="shared" si="485"/>
        <v>2508+2505+2500+2504+2501</v>
      </c>
    </row>
    <row r="1995" spans="20:36" x14ac:dyDescent="0.15">
      <c r="T1995" s="11">
        <v>2512</v>
      </c>
      <c r="U1995" s="11">
        <v>2514</v>
      </c>
      <c r="V1995" s="11">
        <v>2505</v>
      </c>
      <c r="W1995" s="11">
        <v>2506</v>
      </c>
      <c r="X1995" s="11">
        <v>2508</v>
      </c>
      <c r="Y1995" s="11" t="s">
        <v>154</v>
      </c>
      <c r="Z1995" s="11" t="s">
        <v>154</v>
      </c>
      <c r="AA1995" s="11" t="s">
        <v>154</v>
      </c>
      <c r="AD1995" t="str">
        <f t="shared" si="484"/>
        <v>2512+2514+2505+2506+2508+++</v>
      </c>
      <c r="AI1995" t="s">
        <v>400</v>
      </c>
      <c r="AJ1995" t="str">
        <f t="shared" si="485"/>
        <v>2512+2514+2505+2506+2508</v>
      </c>
    </row>
    <row r="1996" spans="20:36" x14ac:dyDescent="0.15">
      <c r="T1996" s="11">
        <v>2520</v>
      </c>
      <c r="U1996" s="11">
        <v>2518</v>
      </c>
      <c r="V1996" s="11">
        <v>2512</v>
      </c>
      <c r="W1996" s="11">
        <v>2511</v>
      </c>
      <c r="X1996" s="11">
        <v>2510</v>
      </c>
      <c r="Y1996" s="11">
        <v>2512</v>
      </c>
      <c r="Z1996" s="11" t="s">
        <v>154</v>
      </c>
      <c r="AA1996" s="11" t="s">
        <v>154</v>
      </c>
      <c r="AD1996" t="str">
        <f t="shared" si="484"/>
        <v>2520+2518+2512+2511+2510+2512++</v>
      </c>
      <c r="AI1996" t="s">
        <v>401</v>
      </c>
      <c r="AJ1996" t="str">
        <f t="shared" si="485"/>
        <v>2520+2518+2512+2511+2510+2512</v>
      </c>
    </row>
    <row r="1997" spans="20:36" x14ac:dyDescent="0.15">
      <c r="T1997" s="11">
        <v>2526</v>
      </c>
      <c r="U1997" s="11">
        <v>2524</v>
      </c>
      <c r="V1997" s="11">
        <v>2515</v>
      </c>
      <c r="W1997" s="11">
        <v>2515</v>
      </c>
      <c r="X1997" s="11">
        <v>2517</v>
      </c>
      <c r="Y1997" s="11">
        <v>2520</v>
      </c>
      <c r="Z1997" s="11" t="s">
        <v>154</v>
      </c>
      <c r="AA1997" s="11" t="s">
        <v>154</v>
      </c>
      <c r="AD1997" t="str">
        <f t="shared" si="484"/>
        <v>2526+2524+2515+2515+2517+2520++</v>
      </c>
      <c r="AI1997" t="s">
        <v>402</v>
      </c>
      <c r="AJ1997" t="str">
        <f t="shared" si="485"/>
        <v>2526+2524+2515+2515+2517+2520</v>
      </c>
    </row>
    <row r="1998" spans="20:36" x14ac:dyDescent="0.15">
      <c r="T1998" s="11">
        <v>2532</v>
      </c>
      <c r="U1998" s="11">
        <v>2527</v>
      </c>
      <c r="V1998" s="11">
        <v>2524</v>
      </c>
      <c r="W1998" s="11">
        <v>2524</v>
      </c>
      <c r="X1998" s="11">
        <v>2526</v>
      </c>
      <c r="Y1998" s="11">
        <v>2526</v>
      </c>
      <c r="Z1998" s="11" t="s">
        <v>154</v>
      </c>
      <c r="AA1998" s="11" t="s">
        <v>154</v>
      </c>
      <c r="AD1998" t="str">
        <f t="shared" si="484"/>
        <v>2532+2527+2524+2524+2526+2526++</v>
      </c>
      <c r="AI1998" t="s">
        <v>403</v>
      </c>
      <c r="AJ1998" t="str">
        <f t="shared" si="485"/>
        <v>2532+2527+2524+2524+2526+2526</v>
      </c>
    </row>
    <row r="1999" spans="20:36" x14ac:dyDescent="0.15">
      <c r="T1999" s="11">
        <v>2538</v>
      </c>
      <c r="U1999" s="11">
        <v>2533</v>
      </c>
      <c r="V1999" s="11">
        <v>2532</v>
      </c>
      <c r="W1999" s="11">
        <v>2532</v>
      </c>
      <c r="X1999" s="11">
        <v>2529</v>
      </c>
      <c r="Y1999" s="11">
        <v>2530</v>
      </c>
      <c r="Z1999" s="11" t="s">
        <v>154</v>
      </c>
      <c r="AA1999" s="11" t="s">
        <v>154</v>
      </c>
      <c r="AD1999" t="str">
        <f t="shared" si="484"/>
        <v>2538+2533+2532+2532+2529+2530++</v>
      </c>
      <c r="AI1999" t="s">
        <v>404</v>
      </c>
      <c r="AJ1999" t="str">
        <f t="shared" si="485"/>
        <v>2538+2533+2532+2532+2529+2530</v>
      </c>
    </row>
    <row r="2000" spans="20:36" x14ac:dyDescent="0.15">
      <c r="T2000" s="11">
        <v>2544</v>
      </c>
      <c r="U2000" s="11">
        <v>2542</v>
      </c>
      <c r="V2000" s="11">
        <v>2541</v>
      </c>
      <c r="W2000" s="11">
        <v>2535</v>
      </c>
      <c r="X2000" s="11">
        <v>2533</v>
      </c>
      <c r="Y2000" s="11">
        <v>2533</v>
      </c>
      <c r="Z2000" s="11">
        <v>2538</v>
      </c>
      <c r="AA2000" s="11" t="s">
        <v>154</v>
      </c>
      <c r="AD2000" t="str">
        <f t="shared" si="484"/>
        <v>2544+2542+2541+2535+2533+2533+2538+</v>
      </c>
      <c r="AI2000" t="s">
        <v>405</v>
      </c>
      <c r="AJ2000" t="str">
        <f t="shared" si="485"/>
        <v>2544+2542+2541+2535+2533+2533+2538</v>
      </c>
    </row>
    <row r="2001" spans="20:36" x14ac:dyDescent="0.15">
      <c r="T2001" s="11">
        <v>2551</v>
      </c>
      <c r="U2001" s="11">
        <v>2546</v>
      </c>
      <c r="V2001" s="11">
        <v>2547</v>
      </c>
      <c r="W2001" s="11">
        <v>2541</v>
      </c>
      <c r="X2001" s="11">
        <v>2542</v>
      </c>
      <c r="Y2001" s="11">
        <v>2544</v>
      </c>
      <c r="Z2001" s="11">
        <v>2542</v>
      </c>
      <c r="AA2001" s="11" t="s">
        <v>154</v>
      </c>
      <c r="AD2001" t="str">
        <f t="shared" si="484"/>
        <v>2551+2546+2547+2541+2542+2544+2542+</v>
      </c>
      <c r="AI2001" t="s">
        <v>406</v>
      </c>
      <c r="AJ2001" t="str">
        <f t="shared" si="485"/>
        <v>2551+2546+2547+2541+2542+2544+2542</v>
      </c>
    </row>
    <row r="2002" spans="20:36" x14ac:dyDescent="0.15">
      <c r="T2002" s="11">
        <v>2558</v>
      </c>
      <c r="U2002" s="11">
        <v>2556</v>
      </c>
      <c r="V2002" s="11">
        <v>2557</v>
      </c>
      <c r="W2002" s="11">
        <v>2547</v>
      </c>
      <c r="X2002" s="11">
        <v>2547</v>
      </c>
      <c r="Y2002" s="11">
        <v>2551</v>
      </c>
      <c r="Z2002" s="11">
        <v>2549</v>
      </c>
      <c r="AA2002" s="11" t="s">
        <v>154</v>
      </c>
      <c r="AD2002" t="str">
        <f t="shared" si="484"/>
        <v>2558+2556+2557+2547+2547+2551+2549+</v>
      </c>
      <c r="AI2002" t="s">
        <v>407</v>
      </c>
      <c r="AJ2002" t="str">
        <f t="shared" si="485"/>
        <v>2558+2556+2557+2547+2547+2551+2549</v>
      </c>
    </row>
    <row r="2003" spans="20:36" x14ac:dyDescent="0.15">
      <c r="T2003" s="11">
        <v>2565</v>
      </c>
      <c r="U2003" s="11">
        <v>2561</v>
      </c>
      <c r="V2003" s="11">
        <v>2563</v>
      </c>
      <c r="W2003" s="11">
        <v>2554</v>
      </c>
      <c r="X2003" s="11">
        <v>2553</v>
      </c>
      <c r="Y2003" s="11">
        <v>2558</v>
      </c>
      <c r="Z2003" s="11">
        <v>2555</v>
      </c>
      <c r="AA2003" s="11" t="s">
        <v>154</v>
      </c>
      <c r="AD2003" t="str">
        <f t="shared" si="484"/>
        <v>2565+2561+2563+2554+2553+2558+2555+</v>
      </c>
      <c r="AI2003" t="s">
        <v>408</v>
      </c>
      <c r="AJ2003" t="str">
        <f t="shared" si="485"/>
        <v>2565+2561+2563+2554+2553+2558+2555</v>
      </c>
    </row>
    <row r="2004" spans="20:36" x14ac:dyDescent="0.15">
      <c r="T2004" s="11">
        <v>2572</v>
      </c>
      <c r="U2004" s="11">
        <v>2569</v>
      </c>
      <c r="V2004" s="11">
        <v>2569</v>
      </c>
      <c r="W2004" s="11">
        <v>2561</v>
      </c>
      <c r="X2004" s="11">
        <v>2563</v>
      </c>
      <c r="Y2004" s="11">
        <v>2560</v>
      </c>
      <c r="Z2004" s="11">
        <v>2565</v>
      </c>
      <c r="AA2004" s="11" t="s">
        <v>154</v>
      </c>
      <c r="AD2004" t="str">
        <f t="shared" si="484"/>
        <v>2572+2569+2569+2561+2563+2560+2565+</v>
      </c>
      <c r="AI2004" t="s">
        <v>409</v>
      </c>
      <c r="AJ2004" t="str">
        <f t="shared" si="485"/>
        <v>2572+2569+2569+2561+2563+2560+2565</v>
      </c>
    </row>
    <row r="2005" spans="20:36" x14ac:dyDescent="0.15">
      <c r="T2005" s="11">
        <v>2579</v>
      </c>
      <c r="U2005" s="11">
        <v>2578</v>
      </c>
      <c r="V2005" s="11">
        <v>2575</v>
      </c>
      <c r="W2005" s="11">
        <v>2567</v>
      </c>
      <c r="X2005" s="11">
        <v>2568</v>
      </c>
      <c r="Y2005" s="11">
        <v>2572</v>
      </c>
      <c r="Z2005" s="11">
        <v>2572</v>
      </c>
      <c r="AA2005" s="11" t="s">
        <v>154</v>
      </c>
      <c r="AD2005" t="str">
        <f t="shared" si="484"/>
        <v>2579+2578+2575+2567+2568+2572+2572+</v>
      </c>
      <c r="AI2005" t="s">
        <v>410</v>
      </c>
      <c r="AJ2005" t="str">
        <f t="shared" si="485"/>
        <v>2579+2578+2575+2567+2568+2572+2572</v>
      </c>
    </row>
    <row r="2006" spans="20:36" x14ac:dyDescent="0.15">
      <c r="T2006" s="11">
        <v>2587</v>
      </c>
      <c r="U2006" s="11">
        <v>2583</v>
      </c>
      <c r="V2006" s="11">
        <v>2584</v>
      </c>
      <c r="W2006" s="11">
        <v>2582</v>
      </c>
      <c r="X2006" s="11">
        <v>2578</v>
      </c>
      <c r="Y2006" s="11">
        <v>2579</v>
      </c>
      <c r="Z2006" s="11">
        <v>2576</v>
      </c>
      <c r="AA2006" s="11">
        <v>2577</v>
      </c>
      <c r="AD2006" t="str">
        <f t="shared" si="484"/>
        <v>2587+2583+2584+2582+2578+2579+2576+2577</v>
      </c>
      <c r="AI2006" t="s">
        <v>411</v>
      </c>
      <c r="AJ2006" t="str">
        <f t="shared" si="485"/>
        <v>2587+2583+2584+2582+2578+2579+2576+2577</v>
      </c>
    </row>
    <row r="2007" spans="20:36" x14ac:dyDescent="0.15">
      <c r="T2007" s="11">
        <v>2595</v>
      </c>
      <c r="U2007" s="11">
        <v>2591</v>
      </c>
      <c r="V2007" s="11">
        <v>2592</v>
      </c>
      <c r="W2007" s="11">
        <v>2590</v>
      </c>
      <c r="X2007" s="11">
        <v>2585</v>
      </c>
      <c r="Y2007" s="11">
        <v>2584</v>
      </c>
      <c r="Z2007" s="11">
        <v>2587</v>
      </c>
      <c r="AA2007" s="11">
        <v>2583</v>
      </c>
      <c r="AD2007" t="str">
        <f t="shared" si="484"/>
        <v>2595+2591+2592+2590+2585+2584+2587+2583</v>
      </c>
      <c r="AI2007" t="s">
        <v>412</v>
      </c>
      <c r="AJ2007" t="str">
        <f t="shared" si="485"/>
        <v>2595+2591+2592+2590+2585+2584+2587+2583</v>
      </c>
    </row>
    <row r="2008" spans="20:36" x14ac:dyDescent="0.15">
      <c r="T2008" s="11">
        <v>2603</v>
      </c>
      <c r="U2008" s="11">
        <v>2598</v>
      </c>
      <c r="V2008" s="11">
        <v>2602</v>
      </c>
      <c r="W2008" s="11">
        <v>2601</v>
      </c>
      <c r="X2008" s="11">
        <v>2595</v>
      </c>
      <c r="Y2008" s="11">
        <v>2592</v>
      </c>
      <c r="Z2008" s="11">
        <v>2594</v>
      </c>
      <c r="AA2008" s="11">
        <v>2595</v>
      </c>
      <c r="AD2008" t="str">
        <f t="shared" si="484"/>
        <v>2603+2598+2602+2601+2595+2592+2594+2595</v>
      </c>
      <c r="AI2008" t="s">
        <v>391</v>
      </c>
      <c r="AJ2008" t="str">
        <f t="shared" si="485"/>
        <v>2603+2598+2602+2601+2595+2592+2594+2595</v>
      </c>
    </row>
    <row r="2009" spans="20:36" x14ac:dyDescent="0.15">
      <c r="T2009" s="11">
        <v>2611</v>
      </c>
      <c r="U2009" s="11">
        <v>2607</v>
      </c>
      <c r="V2009" s="11">
        <v>2606</v>
      </c>
      <c r="W2009" s="11">
        <v>2608</v>
      </c>
      <c r="X2009" s="11">
        <v>2599</v>
      </c>
      <c r="Y2009" s="11">
        <v>2600</v>
      </c>
      <c r="Z2009" s="11">
        <v>2603</v>
      </c>
      <c r="AA2009" s="11">
        <v>2601</v>
      </c>
      <c r="AD2009" t="str">
        <f t="shared" si="484"/>
        <v>2611+2607+2606+2608+2599+2600+2603+2601</v>
      </c>
      <c r="AI2009" t="s">
        <v>413</v>
      </c>
      <c r="AJ2009" t="str">
        <f t="shared" si="485"/>
        <v>2611+2607+2606+2608+2599+2600+2603+2601</v>
      </c>
    </row>
    <row r="2010" spans="20:36" x14ac:dyDescent="0.15">
      <c r="T2010" s="11">
        <v>2619</v>
      </c>
      <c r="U2010" s="11">
        <v>2614</v>
      </c>
      <c r="V2010" s="11">
        <v>2615</v>
      </c>
      <c r="W2010" s="11">
        <v>2616</v>
      </c>
      <c r="X2010" s="11">
        <v>2608</v>
      </c>
      <c r="Y2010" s="11">
        <v>2609</v>
      </c>
      <c r="Z2010" s="11">
        <v>2610</v>
      </c>
      <c r="AA2010" s="11">
        <v>2608</v>
      </c>
      <c r="AD2010" t="str">
        <f t="shared" si="484"/>
        <v>2619+2614+2615+2616+2608+2609+2610+2608</v>
      </c>
      <c r="AI2010" t="s">
        <v>414</v>
      </c>
      <c r="AJ2010" t="str">
        <f t="shared" si="485"/>
        <v>2619+2614+2615+2616+2608+2609+2610+2608</v>
      </c>
    </row>
    <row r="2011" spans="20:36" x14ac:dyDescent="0.15">
      <c r="T2011" s="11">
        <v>2628</v>
      </c>
      <c r="U2011" s="11">
        <v>2622</v>
      </c>
      <c r="V2011" s="11">
        <v>2623</v>
      </c>
      <c r="W2011" s="11">
        <v>2623</v>
      </c>
      <c r="X2011" s="11">
        <v>2616</v>
      </c>
      <c r="Y2011" s="11">
        <v>2617</v>
      </c>
      <c r="Z2011" s="11">
        <v>2618</v>
      </c>
      <c r="AA2011" s="11">
        <v>2616</v>
      </c>
      <c r="AD2011" t="str">
        <f t="shared" si="484"/>
        <v>2628+2622+2623+2623+2616+2617+2618+2616</v>
      </c>
      <c r="AI2011" t="s">
        <v>224</v>
      </c>
      <c r="AJ2011" t="str">
        <f t="shared" si="485"/>
        <v>2628+2622+2623+2623+2616+2617+2618+2616</v>
      </c>
    </row>
    <row r="2012" spans="20:36" x14ac:dyDescent="0.15">
      <c r="T2012" s="11">
        <v>2636</v>
      </c>
      <c r="U2012" s="11">
        <v>2630</v>
      </c>
      <c r="V2012" s="11">
        <v>2631</v>
      </c>
      <c r="W2012" s="11">
        <v>2631</v>
      </c>
      <c r="X2012" s="11">
        <v>2624</v>
      </c>
      <c r="Y2012" s="11">
        <v>2625</v>
      </c>
      <c r="Z2012" s="11">
        <v>2626</v>
      </c>
      <c r="AA2012" s="11">
        <v>2624</v>
      </c>
      <c r="AD2012" t="str">
        <f t="shared" si="484"/>
        <v>2636+2630+2631+2631+2624+2625+2626+2624</v>
      </c>
      <c r="AI2012" t="s">
        <v>225</v>
      </c>
      <c r="AJ2012" t="str">
        <f t="shared" si="485"/>
        <v>2636+2630+2631+2631+2624+2625+2626+2624</v>
      </c>
    </row>
    <row r="2013" spans="20:36" x14ac:dyDescent="0.15">
      <c r="T2013" s="11">
        <v>2643</v>
      </c>
      <c r="U2013" s="11">
        <v>2639</v>
      </c>
      <c r="V2013" s="11">
        <v>2638</v>
      </c>
      <c r="W2013" s="11">
        <v>2639</v>
      </c>
      <c r="X2013" s="11">
        <v>2632</v>
      </c>
      <c r="Y2013" s="11">
        <v>2628</v>
      </c>
      <c r="Z2013" s="11">
        <v>2633</v>
      </c>
      <c r="AA2013" s="11">
        <v>2631</v>
      </c>
      <c r="AD2013" t="str">
        <f t="shared" si="484"/>
        <v>2643+2639+2638+2639+2632+2628+2633+2631</v>
      </c>
      <c r="AI2013" t="s">
        <v>226</v>
      </c>
      <c r="AJ2013" t="str">
        <f t="shared" si="485"/>
        <v>2643+2639+2638+2639+2632+2628+2633+2631</v>
      </c>
    </row>
    <row r="2014" spans="20:36" x14ac:dyDescent="0.15">
      <c r="T2014" s="8">
        <f>T2013+8</f>
        <v>2651</v>
      </c>
      <c r="U2014" s="8">
        <f>U2013+7</f>
        <v>2646</v>
      </c>
      <c r="V2014" s="8">
        <f>V2013+8</f>
        <v>2646</v>
      </c>
      <c r="W2014" s="8">
        <f>W2013+8</f>
        <v>2647</v>
      </c>
      <c r="X2014" s="8">
        <f>X2013+8</f>
        <v>2640</v>
      </c>
      <c r="Y2014" s="8">
        <f>Y2013+8</f>
        <v>2636</v>
      </c>
      <c r="Z2014" s="8">
        <f>Z2013+8</f>
        <v>2641</v>
      </c>
      <c r="AA2014" s="8">
        <f>AA2013+8</f>
        <v>2639</v>
      </c>
      <c r="AD2014" t="str">
        <f t="shared" si="484"/>
        <v>2651+2646+2646+2647+2640+2636+2641+2639</v>
      </c>
      <c r="AI2014" t="s">
        <v>227</v>
      </c>
      <c r="AJ2014" t="str">
        <f t="shared" si="485"/>
        <v>2651+2646+2646+2647+2640+2636+2641+2639</v>
      </c>
    </row>
    <row r="2015" spans="20:36" x14ac:dyDescent="0.15">
      <c r="T2015" s="8">
        <f t="shared" ref="T2015" si="486">T2014+8</f>
        <v>2659</v>
      </c>
      <c r="U2015" s="8">
        <f>U2014+8</f>
        <v>2654</v>
      </c>
      <c r="V2015" s="8">
        <f>V2014+8</f>
        <v>2654</v>
      </c>
      <c r="W2015" s="8">
        <f t="shared" ref="W2015:W2016" si="487">W2014+8</f>
        <v>2655</v>
      </c>
      <c r="X2015" s="8">
        <f t="shared" ref="X2015:X2016" si="488">X2014+8</f>
        <v>2648</v>
      </c>
      <c r="Y2015" s="8">
        <f t="shared" ref="Y2015:Y2016" si="489">Y2014+8</f>
        <v>2644</v>
      </c>
      <c r="Z2015" s="8">
        <f t="shared" ref="Z2015:Z2016" si="490">Z2014+8</f>
        <v>2649</v>
      </c>
      <c r="AA2015" s="8">
        <f t="shared" ref="AA2015:AA2016" si="491">AA2014+8</f>
        <v>2647</v>
      </c>
      <c r="AD2015" t="str">
        <f t="shared" si="484"/>
        <v>2659+2654+2654+2655+2648+2644+2649+2647</v>
      </c>
      <c r="AI2015" t="s">
        <v>228</v>
      </c>
      <c r="AJ2015" t="str">
        <f t="shared" si="485"/>
        <v>2659+2654+2654+2655+2648+2644+2649+2647</v>
      </c>
    </row>
    <row r="2016" spans="20:36" x14ac:dyDescent="0.15">
      <c r="T2016" s="8">
        <f>T2015+8</f>
        <v>2667</v>
      </c>
      <c r="U2016" s="8">
        <f>U2015+9</f>
        <v>2663</v>
      </c>
      <c r="V2016" s="8">
        <f>V2015+8</f>
        <v>2662</v>
      </c>
      <c r="W2016" s="8">
        <f t="shared" si="487"/>
        <v>2663</v>
      </c>
      <c r="X2016" s="8">
        <f t="shared" si="488"/>
        <v>2656</v>
      </c>
      <c r="Y2016" s="8">
        <f t="shared" si="489"/>
        <v>2652</v>
      </c>
      <c r="Z2016" s="8">
        <f t="shared" si="490"/>
        <v>2657</v>
      </c>
      <c r="AA2016" s="8">
        <f t="shared" si="491"/>
        <v>2655</v>
      </c>
      <c r="AD2016" t="str">
        <f t="shared" si="484"/>
        <v>2667+2663+2662+2663+2656+2652+2657+2655</v>
      </c>
      <c r="AI2016" t="s">
        <v>229</v>
      </c>
      <c r="AJ2016" t="str">
        <f t="shared" si="485"/>
        <v>2667+2663+2662+2663+2656+2652+2657+2655</v>
      </c>
    </row>
    <row r="2017" spans="20:36" x14ac:dyDescent="0.15">
      <c r="T2017" s="11"/>
      <c r="U2017" s="11"/>
      <c r="V2017" s="11"/>
      <c r="W2017" s="11"/>
      <c r="X2017" s="11"/>
      <c r="Y2017" s="11"/>
      <c r="Z2017" s="11"/>
      <c r="AA2017" s="11"/>
      <c r="AD2017" t="str">
        <f t="shared" si="484"/>
        <v>+++++++</v>
      </c>
      <c r="AJ2017">
        <f t="shared" si="485"/>
        <v>0</v>
      </c>
    </row>
    <row r="2018" spans="20:36" x14ac:dyDescent="0.15">
      <c r="T2018" s="11"/>
      <c r="U2018" s="11"/>
      <c r="V2018" s="11"/>
      <c r="W2018" s="11"/>
      <c r="X2018" s="11"/>
      <c r="Y2018" s="11"/>
      <c r="Z2018" s="11"/>
      <c r="AA2018" s="11"/>
      <c r="AD2018" t="str">
        <f t="shared" si="484"/>
        <v>+++++++</v>
      </c>
      <c r="AJ2018">
        <f t="shared" si="485"/>
        <v>0</v>
      </c>
    </row>
    <row r="2019" spans="20:36" x14ac:dyDescent="0.15">
      <c r="T2019" s="11"/>
      <c r="U2019" s="11"/>
      <c r="V2019" s="11"/>
      <c r="W2019" s="11"/>
      <c r="X2019" s="11"/>
      <c r="Y2019" s="11"/>
      <c r="Z2019" s="11"/>
      <c r="AA2019" s="11"/>
      <c r="AD2019" t="str">
        <f t="shared" si="484"/>
        <v>+++++++</v>
      </c>
      <c r="AJ2019">
        <f t="shared" si="485"/>
        <v>0</v>
      </c>
    </row>
    <row r="2020" spans="20:36" x14ac:dyDescent="0.15">
      <c r="T2020" s="11">
        <v>2005</v>
      </c>
      <c r="U2020" s="11">
        <v>2001</v>
      </c>
      <c r="V2020" s="11">
        <v>2000</v>
      </c>
      <c r="W2020" s="11">
        <v>2001</v>
      </c>
      <c r="X2020" s="11" t="s">
        <v>154</v>
      </c>
      <c r="Y2020" s="11" t="s">
        <v>154</v>
      </c>
      <c r="Z2020" s="11" t="s">
        <v>154</v>
      </c>
      <c r="AA2020" s="11" t="s">
        <v>154</v>
      </c>
      <c r="AD2020" t="str">
        <f t="shared" si="484"/>
        <v>2005+2001+2000+2001++++</v>
      </c>
      <c r="AI2020" t="s">
        <v>155</v>
      </c>
      <c r="AJ2020" t="str">
        <f t="shared" si="485"/>
        <v>2005+2001+2000+2001</v>
      </c>
    </row>
    <row r="2021" spans="20:36" x14ac:dyDescent="0.15">
      <c r="T2021" s="11">
        <v>2500</v>
      </c>
      <c r="U2021" s="11">
        <v>2503</v>
      </c>
      <c r="V2021" s="11">
        <v>2504</v>
      </c>
      <c r="W2021" s="11">
        <v>2004</v>
      </c>
      <c r="X2021" s="11">
        <v>2003</v>
      </c>
      <c r="Y2021" s="11" t="s">
        <v>154</v>
      </c>
      <c r="Z2021" s="11" t="s">
        <v>154</v>
      </c>
      <c r="AA2021" s="11" t="s">
        <v>154</v>
      </c>
      <c r="AD2021" t="str">
        <f t="shared" si="484"/>
        <v>2500+2503+2504+2004+2003+++</v>
      </c>
      <c r="AI2021" t="s">
        <v>273</v>
      </c>
      <c r="AJ2021" t="str">
        <f t="shared" si="485"/>
        <v>2500+2503+2504+2004+2003</v>
      </c>
    </row>
    <row r="2022" spans="20:36" x14ac:dyDescent="0.15">
      <c r="T2022" s="11">
        <v>2507</v>
      </c>
      <c r="U2022" s="11">
        <v>2505</v>
      </c>
      <c r="V2022" s="11">
        <v>2503</v>
      </c>
      <c r="W2022" s="11">
        <v>2501</v>
      </c>
      <c r="X2022" s="11">
        <v>2501</v>
      </c>
      <c r="Y2022" s="11" t="s">
        <v>154</v>
      </c>
      <c r="Z2022" s="11" t="s">
        <v>154</v>
      </c>
      <c r="AA2022" s="11" t="s">
        <v>154</v>
      </c>
      <c r="AD2022" t="str">
        <f t="shared" si="484"/>
        <v>2507+2505+2503+2501+2501+++</v>
      </c>
      <c r="AI2022" t="s">
        <v>274</v>
      </c>
      <c r="AJ2022" t="str">
        <f t="shared" si="485"/>
        <v>2507+2505+2503+2501+2501</v>
      </c>
    </row>
    <row r="2023" spans="20:36" x14ac:dyDescent="0.15">
      <c r="T2023" s="11">
        <v>2514</v>
      </c>
      <c r="U2023" s="11">
        <v>2511</v>
      </c>
      <c r="V2023" s="11">
        <v>2506</v>
      </c>
      <c r="W2023" s="11">
        <v>2509</v>
      </c>
      <c r="X2023" s="11">
        <v>2508</v>
      </c>
      <c r="Y2023" s="11" t="s">
        <v>154</v>
      </c>
      <c r="Z2023" s="11" t="s">
        <v>154</v>
      </c>
      <c r="AA2023" s="11" t="s">
        <v>154</v>
      </c>
      <c r="AD2023" t="str">
        <f t="shared" si="484"/>
        <v>2514+2511+2506+2509+2508+++</v>
      </c>
      <c r="AI2023" t="s">
        <v>275</v>
      </c>
      <c r="AJ2023" t="str">
        <f t="shared" si="485"/>
        <v>2514+2511+2506+2509+2508</v>
      </c>
    </row>
    <row r="2024" spans="20:36" x14ac:dyDescent="0.15">
      <c r="T2024" s="11">
        <v>2518</v>
      </c>
      <c r="U2024" s="11">
        <v>2515</v>
      </c>
      <c r="V2024" s="11">
        <v>2512</v>
      </c>
      <c r="W2024" s="11">
        <v>2511</v>
      </c>
      <c r="X2024" s="11">
        <v>2512</v>
      </c>
      <c r="Y2024" s="11">
        <v>2510</v>
      </c>
      <c r="Z2024" s="11" t="s">
        <v>154</v>
      </c>
      <c r="AA2024" s="11" t="s">
        <v>154</v>
      </c>
      <c r="AD2024" t="str">
        <f t="shared" si="484"/>
        <v>2518+2515+2512+2511+2512+2510++</v>
      </c>
      <c r="AI2024" t="s">
        <v>293</v>
      </c>
      <c r="AJ2024" t="str">
        <f t="shared" si="485"/>
        <v>2518+2515+2512+2511+2512+2510</v>
      </c>
    </row>
    <row r="2025" spans="20:36" x14ac:dyDescent="0.15">
      <c r="T2025" s="11">
        <v>2524</v>
      </c>
      <c r="U2025" s="11">
        <v>2523</v>
      </c>
      <c r="V2025" s="11">
        <v>2520</v>
      </c>
      <c r="W2025" s="11">
        <v>2517</v>
      </c>
      <c r="X2025" s="11">
        <v>2515</v>
      </c>
      <c r="Y2025" s="11">
        <v>2520</v>
      </c>
      <c r="Z2025" s="11" t="s">
        <v>154</v>
      </c>
      <c r="AA2025" s="11" t="s">
        <v>154</v>
      </c>
      <c r="AD2025" t="str">
        <f t="shared" si="484"/>
        <v>2524+2523+2520+2517+2515+2520++</v>
      </c>
      <c r="AI2025" t="s">
        <v>294</v>
      </c>
      <c r="AJ2025" t="str">
        <f t="shared" si="485"/>
        <v>2524+2523+2520+2517+2515+2520</v>
      </c>
    </row>
    <row r="2026" spans="20:36" x14ac:dyDescent="0.15">
      <c r="T2026" s="11">
        <v>2530</v>
      </c>
      <c r="U2026" s="11">
        <v>2527</v>
      </c>
      <c r="V2026" s="11">
        <v>2521</v>
      </c>
      <c r="W2026" s="11">
        <v>2520</v>
      </c>
      <c r="X2026" s="11">
        <v>2515</v>
      </c>
      <c r="Y2026" s="11">
        <v>2520</v>
      </c>
      <c r="Z2026" s="11" t="s">
        <v>154</v>
      </c>
      <c r="AA2026" s="11" t="s">
        <v>154</v>
      </c>
      <c r="AD2026" t="str">
        <f t="shared" si="484"/>
        <v>2530+2527+2521+2520+2515+2520++</v>
      </c>
      <c r="AI2026" t="s">
        <v>295</v>
      </c>
      <c r="AJ2026" t="str">
        <f t="shared" si="485"/>
        <v>2530+2527+2521+2520+2515+2520</v>
      </c>
    </row>
    <row r="2027" spans="20:36" x14ac:dyDescent="0.15">
      <c r="T2027" s="11">
        <v>2536</v>
      </c>
      <c r="U2027" s="11">
        <v>2533</v>
      </c>
      <c r="V2027" s="11">
        <v>2527</v>
      </c>
      <c r="W2027" s="11">
        <v>2532</v>
      </c>
      <c r="X2027" s="11">
        <v>2529</v>
      </c>
      <c r="Y2027" s="11">
        <v>2532</v>
      </c>
      <c r="Z2027" s="11" t="s">
        <v>154</v>
      </c>
      <c r="AA2027" s="11" t="s">
        <v>154</v>
      </c>
      <c r="AD2027" t="str">
        <f t="shared" si="484"/>
        <v>2536+2533+2527+2532+2529+2532++</v>
      </c>
      <c r="AI2027" t="s">
        <v>296</v>
      </c>
      <c r="AJ2027" t="str">
        <f t="shared" si="485"/>
        <v>2536+2533+2527+2532+2529+2532</v>
      </c>
    </row>
    <row r="2028" spans="20:36" x14ac:dyDescent="0.15">
      <c r="T2028" s="11">
        <v>2543</v>
      </c>
      <c r="U2028" s="11">
        <v>2544</v>
      </c>
      <c r="V2028" s="11">
        <v>2544</v>
      </c>
      <c r="W2028" s="11">
        <v>2533</v>
      </c>
      <c r="X2028" s="11">
        <v>2535</v>
      </c>
      <c r="Y2028" s="11">
        <v>2536</v>
      </c>
      <c r="Z2028" s="11">
        <v>2533</v>
      </c>
      <c r="AA2028" s="11" t="s">
        <v>154</v>
      </c>
      <c r="AD2028" t="str">
        <f t="shared" si="484"/>
        <v>2543+2544+2544+2533+2535+2536+2533+</v>
      </c>
      <c r="AI2028" t="s">
        <v>297</v>
      </c>
      <c r="AJ2028" t="str">
        <f t="shared" si="485"/>
        <v>2543+2544+2544+2533+2535+2536+2533</v>
      </c>
    </row>
    <row r="2029" spans="20:36" x14ac:dyDescent="0.15">
      <c r="T2029" s="11">
        <v>2550</v>
      </c>
      <c r="U2029" s="11">
        <v>2547</v>
      </c>
      <c r="V2029" s="11">
        <v>2546</v>
      </c>
      <c r="W2029" s="11">
        <v>2544</v>
      </c>
      <c r="X2029" s="11">
        <v>2540</v>
      </c>
      <c r="Y2029" s="11">
        <v>2544</v>
      </c>
      <c r="Z2029" s="11">
        <v>2542</v>
      </c>
      <c r="AA2029" s="11" t="s">
        <v>154</v>
      </c>
      <c r="AD2029" t="str">
        <f t="shared" si="484"/>
        <v>2550+2547+2546+2544+2540+2544+2542+</v>
      </c>
      <c r="AI2029" t="s">
        <v>298</v>
      </c>
      <c r="AJ2029" t="str">
        <f t="shared" si="485"/>
        <v>2550+2547+2546+2544+2540+2544+2542</v>
      </c>
    </row>
    <row r="2030" spans="20:36" x14ac:dyDescent="0.15">
      <c r="T2030" s="11">
        <v>2557</v>
      </c>
      <c r="U2030" s="11">
        <v>2558</v>
      </c>
      <c r="V2030" s="11">
        <v>2553</v>
      </c>
      <c r="W2030" s="11">
        <v>2548</v>
      </c>
      <c r="X2030" s="11">
        <v>2547</v>
      </c>
      <c r="Y2030" s="11">
        <v>2547</v>
      </c>
      <c r="Z2030" s="11">
        <v>2549</v>
      </c>
      <c r="AA2030" s="11" t="s">
        <v>154</v>
      </c>
      <c r="AD2030" t="str">
        <f t="shared" si="484"/>
        <v>2557+2558+2553+2548+2547+2547+2549+</v>
      </c>
      <c r="AI2030" t="s">
        <v>299</v>
      </c>
      <c r="AJ2030" t="str">
        <f t="shared" si="485"/>
        <v>2557+2558+2553+2548+2547+2547+2549</v>
      </c>
    </row>
    <row r="2031" spans="20:36" x14ac:dyDescent="0.15">
      <c r="T2031" s="11">
        <v>2564</v>
      </c>
      <c r="U2031" s="11">
        <v>2562</v>
      </c>
      <c r="V2031" s="11">
        <v>2561</v>
      </c>
      <c r="W2031" s="11">
        <v>2554</v>
      </c>
      <c r="X2031" s="11">
        <v>2553</v>
      </c>
      <c r="Y2031" s="11">
        <v>2558</v>
      </c>
      <c r="Z2031" s="11">
        <v>2556</v>
      </c>
      <c r="AA2031" s="11" t="s">
        <v>154</v>
      </c>
      <c r="AD2031" t="str">
        <f t="shared" si="484"/>
        <v>2564+2562+2561+2554+2553+2558+2556+</v>
      </c>
      <c r="AI2031" t="s">
        <v>300</v>
      </c>
      <c r="AJ2031" t="str">
        <f t="shared" si="485"/>
        <v>2564+2562+2561+2554+2553+2558+2556</v>
      </c>
    </row>
    <row r="2032" spans="20:36" x14ac:dyDescent="0.15">
      <c r="T2032" s="11">
        <v>2571</v>
      </c>
      <c r="U2032" s="11">
        <v>2568</v>
      </c>
      <c r="V2032" s="11">
        <v>2567</v>
      </c>
      <c r="W2032" s="11">
        <v>2565</v>
      </c>
      <c r="X2032" s="11">
        <v>2561</v>
      </c>
      <c r="Y2032" s="11">
        <v>2565</v>
      </c>
      <c r="Z2032" s="11">
        <v>2561</v>
      </c>
      <c r="AA2032" s="11" t="s">
        <v>154</v>
      </c>
      <c r="AD2032" t="str">
        <f t="shared" si="484"/>
        <v>2571+2568+2567+2565+2561+2565+2561+</v>
      </c>
      <c r="AI2032" t="s">
        <v>301</v>
      </c>
      <c r="AJ2032" t="str">
        <f t="shared" si="485"/>
        <v>2571+2568+2567+2565+2561+2565+2561</v>
      </c>
    </row>
    <row r="2033" spans="20:36" x14ac:dyDescent="0.15">
      <c r="T2033" s="11">
        <v>2578</v>
      </c>
      <c r="U2033" s="11">
        <v>2575</v>
      </c>
      <c r="V2033" s="11">
        <v>2574</v>
      </c>
      <c r="W2033" s="11">
        <v>2572</v>
      </c>
      <c r="X2033" s="11">
        <v>2569</v>
      </c>
      <c r="Y2033" s="11">
        <v>2568</v>
      </c>
      <c r="Z2033" s="11">
        <v>2572</v>
      </c>
      <c r="AA2033" s="11" t="s">
        <v>154</v>
      </c>
      <c r="AD2033" t="str">
        <f t="shared" si="484"/>
        <v>2578+2575+2574+2572+2569+2568+2572+</v>
      </c>
      <c r="AI2033" t="s">
        <v>302</v>
      </c>
      <c r="AJ2033" t="str">
        <f t="shared" si="485"/>
        <v>2578+2575+2574+2572+2569+2568+2572</v>
      </c>
    </row>
    <row r="2034" spans="20:36" x14ac:dyDescent="0.15">
      <c r="T2034" s="11">
        <v>2586</v>
      </c>
      <c r="U2034" s="11">
        <v>2581</v>
      </c>
      <c r="V2034" s="11">
        <v>2582</v>
      </c>
      <c r="W2034" s="11">
        <v>2587</v>
      </c>
      <c r="X2034" s="11">
        <v>2575</v>
      </c>
      <c r="Y2034" s="11">
        <v>2577</v>
      </c>
      <c r="Z2034" s="11">
        <v>2575</v>
      </c>
      <c r="AA2034" s="11">
        <v>2576</v>
      </c>
      <c r="AD2034" t="str">
        <f t="shared" si="484"/>
        <v>2586+2581+2582+2587+2575+2577+2575+2576</v>
      </c>
      <c r="AI2034" t="s">
        <v>303</v>
      </c>
      <c r="AJ2034" t="str">
        <f t="shared" si="485"/>
        <v>2586+2581+2582+2587+2575+2577+2575+2576</v>
      </c>
    </row>
    <row r="2035" spans="20:36" x14ac:dyDescent="0.15">
      <c r="T2035" s="11">
        <v>2594</v>
      </c>
      <c r="U2035" s="11">
        <v>2593</v>
      </c>
      <c r="V2035" s="11">
        <v>2595</v>
      </c>
      <c r="W2035" s="11">
        <v>2590</v>
      </c>
      <c r="X2035" s="11">
        <v>2587</v>
      </c>
      <c r="Y2035" s="11">
        <v>2583</v>
      </c>
      <c r="Z2035" s="11">
        <v>2582</v>
      </c>
      <c r="AA2035" s="11">
        <v>2586</v>
      </c>
      <c r="AD2035" t="str">
        <f t="shared" si="484"/>
        <v>2594+2593+2595+2590+2587+2583+2582+2586</v>
      </c>
      <c r="AI2035" t="s">
        <v>304</v>
      </c>
      <c r="AJ2035" t="str">
        <f t="shared" si="485"/>
        <v>2594+2593+2595+2590+2587+2583+2582+2586</v>
      </c>
    </row>
    <row r="2036" spans="20:36" x14ac:dyDescent="0.15">
      <c r="T2036" s="11">
        <v>2602</v>
      </c>
      <c r="U2036" s="11">
        <v>2601</v>
      </c>
      <c r="V2036" s="11">
        <v>2599</v>
      </c>
      <c r="W2036" s="11">
        <v>2598</v>
      </c>
      <c r="X2036" s="11">
        <v>2590</v>
      </c>
      <c r="Y2036" s="11">
        <v>2591</v>
      </c>
      <c r="Z2036" s="11">
        <v>2592</v>
      </c>
      <c r="AA2036" s="11">
        <v>2595</v>
      </c>
      <c r="AD2036" t="str">
        <f t="shared" si="484"/>
        <v>2602+2601+2599+2598+2590+2591+2592+2595</v>
      </c>
      <c r="AI2036" t="s">
        <v>305</v>
      </c>
      <c r="AJ2036" t="str">
        <f t="shared" si="485"/>
        <v>2602+2601+2599+2598+2590+2591+2592+2595</v>
      </c>
    </row>
    <row r="2037" spans="20:36" x14ac:dyDescent="0.15">
      <c r="T2037" s="11">
        <v>2610</v>
      </c>
      <c r="U2037" s="11">
        <v>2608</v>
      </c>
      <c r="V2037" s="11">
        <v>2607</v>
      </c>
      <c r="W2037" s="11">
        <v>2606</v>
      </c>
      <c r="X2037" s="11">
        <v>2598</v>
      </c>
      <c r="Y2037" s="11">
        <v>2603</v>
      </c>
      <c r="Z2037" s="11">
        <v>2599</v>
      </c>
      <c r="AA2037" s="11">
        <v>2597</v>
      </c>
      <c r="AD2037" t="str">
        <f t="shared" si="484"/>
        <v>2610+2608+2607+2606+2598+2603+2599+2597</v>
      </c>
      <c r="AI2037" t="s">
        <v>306</v>
      </c>
      <c r="AJ2037" t="str">
        <f t="shared" si="485"/>
        <v>2610+2608+2607+2606+2598+2603+2599+2597</v>
      </c>
    </row>
    <row r="2038" spans="20:36" x14ac:dyDescent="0.15">
      <c r="T2038" s="11">
        <v>2618</v>
      </c>
      <c r="U2038" s="11">
        <v>2616</v>
      </c>
      <c r="V2038" s="11">
        <v>2615</v>
      </c>
      <c r="W2038" s="11">
        <v>2617</v>
      </c>
      <c r="X2038" s="11">
        <v>2606</v>
      </c>
      <c r="Y2038" s="11">
        <v>2608</v>
      </c>
      <c r="Z2038" s="11">
        <v>2611</v>
      </c>
      <c r="AA2038" s="11">
        <v>2606</v>
      </c>
      <c r="AD2038" t="str">
        <f t="shared" si="484"/>
        <v>2618+2616+2615+2617+2606+2608+2611+2606</v>
      </c>
      <c r="AI2038" t="s">
        <v>307</v>
      </c>
      <c r="AJ2038" t="str">
        <f t="shared" si="485"/>
        <v>2618+2616+2615+2617+2606+2608+2611+2606</v>
      </c>
    </row>
    <row r="2039" spans="20:36" x14ac:dyDescent="0.15">
      <c r="T2039" s="11">
        <v>2626</v>
      </c>
      <c r="U2039" s="11">
        <v>2624</v>
      </c>
      <c r="V2039" s="11">
        <v>2623</v>
      </c>
      <c r="W2039" s="11">
        <v>2625</v>
      </c>
      <c r="X2039" s="11">
        <v>2614</v>
      </c>
      <c r="Y2039" s="11">
        <v>2616</v>
      </c>
      <c r="Z2039" s="11">
        <v>2620</v>
      </c>
      <c r="AA2039" s="11">
        <v>2614</v>
      </c>
      <c r="AD2039" t="str">
        <f t="shared" si="484"/>
        <v>2626+2624+2623+2625+2614+2616+2620+2614</v>
      </c>
      <c r="AI2039" t="s">
        <v>291</v>
      </c>
      <c r="AJ2039" t="str">
        <f t="shared" si="485"/>
        <v>2626+2624+2623+2625+2614+2616+2620+2614</v>
      </c>
    </row>
    <row r="2040" spans="20:36" x14ac:dyDescent="0.15">
      <c r="T2040" s="11">
        <v>2634</v>
      </c>
      <c r="U2040" s="11">
        <v>2632</v>
      </c>
      <c r="V2040" s="11">
        <v>2631</v>
      </c>
      <c r="W2040" s="11">
        <v>2633</v>
      </c>
      <c r="X2040" s="11">
        <v>2622</v>
      </c>
      <c r="Y2040" s="11">
        <v>2624</v>
      </c>
      <c r="Z2040" s="11">
        <v>2628</v>
      </c>
      <c r="AA2040" s="11">
        <v>2622</v>
      </c>
      <c r="AD2040" t="str">
        <f t="shared" si="484"/>
        <v>2634+2632+2631+2633+2622+2624+2628+2622</v>
      </c>
      <c r="AI2040" t="s">
        <v>292</v>
      </c>
      <c r="AJ2040" t="str">
        <f t="shared" si="485"/>
        <v>2634+2632+2631+2633+2622+2624+2628+2622</v>
      </c>
    </row>
    <row r="2041" spans="20:36" x14ac:dyDescent="0.15">
      <c r="T2041" s="11">
        <v>2639</v>
      </c>
      <c r="U2041" s="11">
        <v>2642</v>
      </c>
      <c r="V2041" s="11">
        <v>2641</v>
      </c>
      <c r="W2041" s="11">
        <v>2639</v>
      </c>
      <c r="X2041" s="11">
        <v>2632</v>
      </c>
      <c r="Y2041" s="11">
        <v>2628</v>
      </c>
      <c r="Z2041" s="11">
        <v>2633</v>
      </c>
      <c r="AA2041" s="11">
        <v>2631</v>
      </c>
      <c r="AD2041" t="str">
        <f t="shared" si="484"/>
        <v>2639+2642+2641+2639+2632+2628+2633+2631</v>
      </c>
      <c r="AI2041" t="s">
        <v>201</v>
      </c>
      <c r="AJ2041" t="str">
        <f t="shared" si="485"/>
        <v>2639+2642+2641+2639+2632+2628+2633+2631</v>
      </c>
    </row>
    <row r="2042" spans="20:36" x14ac:dyDescent="0.15">
      <c r="T2042" s="8">
        <f>T2041+8</f>
        <v>2647</v>
      </c>
      <c r="U2042" s="8">
        <f>U2041+7</f>
        <v>2649</v>
      </c>
      <c r="V2042" s="8">
        <f>V2041+8</f>
        <v>2649</v>
      </c>
      <c r="W2042" s="8">
        <f>W2041+8</f>
        <v>2647</v>
      </c>
      <c r="X2042" s="8">
        <f>X2041+8</f>
        <v>2640</v>
      </c>
      <c r="Y2042" s="8">
        <f>Y2041+8</f>
        <v>2636</v>
      </c>
      <c r="Z2042" s="8">
        <f>Z2041+8</f>
        <v>2641</v>
      </c>
      <c r="AA2042" s="8">
        <f>AA2041+8</f>
        <v>2639</v>
      </c>
      <c r="AD2042" t="str">
        <f t="shared" si="484"/>
        <v>2647+2649+2649+2647+2640+2636+2641+2639</v>
      </c>
      <c r="AI2042" t="s">
        <v>202</v>
      </c>
      <c r="AJ2042" t="str">
        <f t="shared" si="485"/>
        <v>2647+2649+2649+2647+2640+2636+2641+2639</v>
      </c>
    </row>
    <row r="2043" spans="20:36" x14ac:dyDescent="0.15">
      <c r="T2043" s="8">
        <f t="shared" ref="T2043" si="492">T2042+8</f>
        <v>2655</v>
      </c>
      <c r="U2043" s="8">
        <f>U2042+8</f>
        <v>2657</v>
      </c>
      <c r="V2043" s="8">
        <f>V2042+8</f>
        <v>2657</v>
      </c>
      <c r="W2043" s="8">
        <f t="shared" ref="W2043:W2044" si="493">W2042+8</f>
        <v>2655</v>
      </c>
      <c r="X2043" s="8">
        <f t="shared" ref="X2043:X2044" si="494">X2042+8</f>
        <v>2648</v>
      </c>
      <c r="Y2043" s="8">
        <f t="shared" ref="Y2043:Y2044" si="495">Y2042+8</f>
        <v>2644</v>
      </c>
      <c r="Z2043" s="8">
        <f t="shared" ref="Z2043:Z2044" si="496">Z2042+8</f>
        <v>2649</v>
      </c>
      <c r="AA2043" s="8">
        <f t="shared" ref="AA2043:AA2044" si="497">AA2042+8</f>
        <v>2647</v>
      </c>
      <c r="AD2043" t="str">
        <f t="shared" si="484"/>
        <v>2655+2657+2657+2655+2648+2644+2649+2647</v>
      </c>
      <c r="AI2043" t="s">
        <v>203</v>
      </c>
      <c r="AJ2043" t="str">
        <f t="shared" si="485"/>
        <v>2655+2657+2657+2655+2648+2644+2649+2647</v>
      </c>
    </row>
    <row r="2044" spans="20:36" x14ac:dyDescent="0.15">
      <c r="T2044" s="8">
        <f>T2043+8</f>
        <v>2663</v>
      </c>
      <c r="U2044" s="8">
        <f>U2043+9</f>
        <v>2666</v>
      </c>
      <c r="V2044" s="8">
        <f>V2043+8</f>
        <v>2665</v>
      </c>
      <c r="W2044" s="8">
        <f t="shared" si="493"/>
        <v>2663</v>
      </c>
      <c r="X2044" s="8">
        <f t="shared" si="494"/>
        <v>2656</v>
      </c>
      <c r="Y2044" s="8">
        <f t="shared" si="495"/>
        <v>2652</v>
      </c>
      <c r="Z2044" s="8">
        <f t="shared" si="496"/>
        <v>2657</v>
      </c>
      <c r="AA2044" s="8">
        <f t="shared" si="497"/>
        <v>2655</v>
      </c>
      <c r="AD2044" t="str">
        <f t="shared" si="484"/>
        <v>2663+2666+2665+2663+2656+2652+2657+2655</v>
      </c>
      <c r="AI2044" t="s">
        <v>204</v>
      </c>
      <c r="AJ2044" t="str">
        <f t="shared" si="485"/>
        <v>2663+2666+2665+2663+2656+2652+2657+2655</v>
      </c>
    </row>
    <row r="2045" spans="20:36" x14ac:dyDescent="0.15">
      <c r="T2045" s="11"/>
      <c r="U2045" s="11"/>
      <c r="V2045" s="11"/>
      <c r="W2045" s="11"/>
      <c r="X2045" s="11"/>
      <c r="Y2045" s="11"/>
      <c r="Z2045" s="11"/>
      <c r="AA2045" s="11"/>
      <c r="AD2045" t="str">
        <f t="shared" si="484"/>
        <v>+++++++</v>
      </c>
      <c r="AJ2045">
        <f t="shared" si="485"/>
        <v>0</v>
      </c>
    </row>
    <row r="2046" spans="20:36" x14ac:dyDescent="0.15">
      <c r="T2046" s="11"/>
      <c r="U2046" s="11"/>
      <c r="V2046" s="11"/>
      <c r="W2046" s="11"/>
      <c r="X2046" s="11"/>
      <c r="Y2046" s="11"/>
      <c r="Z2046" s="11"/>
      <c r="AA2046" s="11"/>
      <c r="AD2046" t="str">
        <f t="shared" si="484"/>
        <v>+++++++</v>
      </c>
      <c r="AJ2046">
        <f t="shared" si="485"/>
        <v>0</v>
      </c>
    </row>
    <row r="2047" spans="20:36" x14ac:dyDescent="0.15">
      <c r="T2047" s="11"/>
      <c r="U2047" s="11"/>
      <c r="V2047" s="11"/>
      <c r="W2047" s="11"/>
      <c r="X2047" s="11"/>
      <c r="Y2047" s="11"/>
      <c r="Z2047" s="11"/>
      <c r="AA2047" s="11"/>
      <c r="AD2047" t="str">
        <f t="shared" si="484"/>
        <v>+++++++</v>
      </c>
      <c r="AJ2047">
        <f t="shared" si="485"/>
        <v>0</v>
      </c>
    </row>
    <row r="2048" spans="20:36" x14ac:dyDescent="0.15">
      <c r="T2048" s="8">
        <v>2004</v>
      </c>
      <c r="U2048" s="8">
        <v>2003</v>
      </c>
      <c r="V2048" s="8">
        <v>2001</v>
      </c>
      <c r="W2048" s="8">
        <v>2001</v>
      </c>
      <c r="X2048" s="8" t="s">
        <v>154</v>
      </c>
      <c r="Y2048" s="8" t="s">
        <v>154</v>
      </c>
      <c r="Z2048" s="8" t="s">
        <v>154</v>
      </c>
      <c r="AA2048" s="8" t="s">
        <v>154</v>
      </c>
      <c r="AD2048" t="str">
        <f t="shared" si="484"/>
        <v>2004+2003+2001+2001++++</v>
      </c>
      <c r="AI2048" t="s">
        <v>354</v>
      </c>
      <c r="AJ2048" t="str">
        <f t="shared" si="485"/>
        <v>2004+2003+2001+2001</v>
      </c>
    </row>
    <row r="2049" spans="20:36" x14ac:dyDescent="0.15">
      <c r="T2049" s="8">
        <v>2501</v>
      </c>
      <c r="U2049" s="8">
        <v>2005</v>
      </c>
      <c r="V2049" s="8">
        <v>2004</v>
      </c>
      <c r="W2049" s="8">
        <v>2003</v>
      </c>
      <c r="X2049" s="8">
        <v>2504</v>
      </c>
      <c r="Y2049" s="8" t="s">
        <v>154</v>
      </c>
      <c r="Z2049" s="8" t="s">
        <v>154</v>
      </c>
      <c r="AA2049" s="8" t="s">
        <v>154</v>
      </c>
      <c r="AD2049" t="str">
        <f t="shared" si="484"/>
        <v>2501+2005+2004+2003+2504+++</v>
      </c>
      <c r="AI2049" t="s">
        <v>355</v>
      </c>
      <c r="AJ2049" t="str">
        <f t="shared" si="485"/>
        <v>2501+2005+2004+2003+2504</v>
      </c>
    </row>
    <row r="2050" spans="20:36" x14ac:dyDescent="0.15">
      <c r="T2050" s="8">
        <v>2508</v>
      </c>
      <c r="U2050" s="8">
        <v>2505</v>
      </c>
      <c r="V2050" s="8">
        <v>2501</v>
      </c>
      <c r="W2050" s="8">
        <v>2504</v>
      </c>
      <c r="X2050" s="8">
        <v>2500</v>
      </c>
      <c r="Y2050" s="8" t="s">
        <v>154</v>
      </c>
      <c r="Z2050" s="8" t="s">
        <v>154</v>
      </c>
      <c r="AA2050" s="8" t="s">
        <v>154</v>
      </c>
      <c r="AD2050" t="str">
        <f t="shared" si="484"/>
        <v>2508+2505+2501+2504+2500+++</v>
      </c>
      <c r="AI2050" t="s">
        <v>356</v>
      </c>
      <c r="AJ2050" t="str">
        <f t="shared" si="485"/>
        <v>2508+2505+2501+2504+2500</v>
      </c>
    </row>
    <row r="2051" spans="20:36" x14ac:dyDescent="0.15">
      <c r="T2051" s="8">
        <v>2513</v>
      </c>
      <c r="U2051" s="8">
        <v>2511</v>
      </c>
      <c r="V2051" s="8">
        <v>2507</v>
      </c>
      <c r="W2051" s="8">
        <v>2509</v>
      </c>
      <c r="X2051" s="8">
        <v>2506</v>
      </c>
      <c r="Y2051" s="8" t="s">
        <v>154</v>
      </c>
      <c r="Z2051" s="8" t="s">
        <v>154</v>
      </c>
      <c r="AA2051" s="8" t="s">
        <v>154</v>
      </c>
      <c r="AD2051" t="str">
        <f t="shared" si="484"/>
        <v>2513+2511+2507+2509+2506+++</v>
      </c>
      <c r="AI2051" t="s">
        <v>453</v>
      </c>
      <c r="AJ2051" t="str">
        <f t="shared" si="485"/>
        <v>2513+2511+2507+2509+2506</v>
      </c>
    </row>
    <row r="2052" spans="20:36" x14ac:dyDescent="0.15">
      <c r="T2052" s="8">
        <v>2519</v>
      </c>
      <c r="U2052" s="8">
        <v>2516</v>
      </c>
      <c r="V2052" s="8">
        <v>2511</v>
      </c>
      <c r="W2052" s="8">
        <v>2510</v>
      </c>
      <c r="X2052" s="8">
        <v>2511</v>
      </c>
      <c r="Y2052" s="8">
        <v>2513</v>
      </c>
      <c r="Z2052" s="8" t="s">
        <v>154</v>
      </c>
      <c r="AA2052" s="8" t="s">
        <v>154</v>
      </c>
      <c r="AD2052" t="str">
        <f t="shared" si="484"/>
        <v>2519+2516+2511+2510+2511+2513++</v>
      </c>
      <c r="AI2052" t="s">
        <v>454</v>
      </c>
      <c r="AJ2052" t="str">
        <f t="shared" si="485"/>
        <v>2519+2516+2511+2510+2511+2513</v>
      </c>
    </row>
    <row r="2053" spans="20:36" x14ac:dyDescent="0.15">
      <c r="T2053" s="8">
        <v>2525</v>
      </c>
      <c r="U2053" s="8">
        <v>2521</v>
      </c>
      <c r="V2053" s="8">
        <v>2515</v>
      </c>
      <c r="W2053" s="8">
        <v>2518</v>
      </c>
      <c r="X2053" s="8">
        <v>2515</v>
      </c>
      <c r="Y2053" s="8">
        <v>2519</v>
      </c>
      <c r="Z2053" s="8" t="s">
        <v>154</v>
      </c>
      <c r="AA2053" s="8" t="s">
        <v>154</v>
      </c>
      <c r="AD2053" t="str">
        <f t="shared" ref="AD2053:AD2116" si="498">T2053&amp;"+"&amp;U2053&amp;"+"&amp;V2053&amp;"+"&amp;W2053&amp;"+"&amp;X2053&amp;"+"&amp;Y2053&amp;"+"&amp;Z2053&amp;"+"&amp;AA2053</f>
        <v>2525+2521+2515+2518+2515+2519++</v>
      </c>
      <c r="AI2053" t="s">
        <v>455</v>
      </c>
      <c r="AJ2053" t="str">
        <f t="shared" ref="AJ2053:AJ2116" si="499">IF(RIGHT(AI2053,1)="+",LEFT(AI2053,LEN(AI2053)-1),AI2053)</f>
        <v>2525+2521+2515+2518+2515+2519</v>
      </c>
    </row>
    <row r="2054" spans="20:36" x14ac:dyDescent="0.15">
      <c r="T2054" s="8">
        <v>2531</v>
      </c>
      <c r="U2054" s="8">
        <v>2528</v>
      </c>
      <c r="V2054" s="8">
        <v>2523</v>
      </c>
      <c r="W2054" s="8">
        <v>2522</v>
      </c>
      <c r="X2054" s="8">
        <v>2523</v>
      </c>
      <c r="Y2054" s="8">
        <v>2522</v>
      </c>
      <c r="Z2054" s="8" t="s">
        <v>154</v>
      </c>
      <c r="AA2054" s="8" t="s">
        <v>154</v>
      </c>
      <c r="AD2054" t="str">
        <f t="shared" si="498"/>
        <v>2531+2528+2523+2522+2523+2522++</v>
      </c>
      <c r="AI2054" t="s">
        <v>456</v>
      </c>
      <c r="AJ2054" t="str">
        <f t="shared" si="499"/>
        <v>2531+2528+2523+2522+2523+2522</v>
      </c>
    </row>
    <row r="2055" spans="20:36" x14ac:dyDescent="0.15">
      <c r="T2055" s="8">
        <v>2537</v>
      </c>
      <c r="U2055" s="8">
        <v>2536</v>
      </c>
      <c r="V2055" s="8">
        <v>2531</v>
      </c>
      <c r="W2055" s="8">
        <v>2528</v>
      </c>
      <c r="X2055" s="8">
        <v>2529</v>
      </c>
      <c r="Y2055" s="8">
        <v>2530</v>
      </c>
      <c r="Z2055" s="8" t="s">
        <v>154</v>
      </c>
      <c r="AA2055" s="8" t="s">
        <v>154</v>
      </c>
      <c r="AD2055" t="str">
        <f t="shared" si="498"/>
        <v>2537+2536+2531+2528+2529+2530++</v>
      </c>
      <c r="AI2055" t="s">
        <v>457</v>
      </c>
      <c r="AJ2055" t="str">
        <f t="shared" si="499"/>
        <v>2537+2536+2531+2528+2529+2530</v>
      </c>
    </row>
    <row r="2056" spans="20:36" x14ac:dyDescent="0.15">
      <c r="T2056" s="8">
        <v>2545</v>
      </c>
      <c r="U2056" s="8">
        <v>2543</v>
      </c>
      <c r="V2056" s="8">
        <v>2545</v>
      </c>
      <c r="W2056" s="8">
        <v>2534</v>
      </c>
      <c r="X2056" s="8">
        <v>2535</v>
      </c>
      <c r="Y2056" s="8">
        <v>2533</v>
      </c>
      <c r="Z2056" s="8">
        <v>2534</v>
      </c>
      <c r="AA2056" s="8" t="s">
        <v>154</v>
      </c>
      <c r="AD2056" t="str">
        <f t="shared" si="498"/>
        <v>2545+2543+2545+2534+2535+2533+2534+</v>
      </c>
      <c r="AI2056" t="s">
        <v>458</v>
      </c>
      <c r="AJ2056" t="str">
        <f t="shared" si="499"/>
        <v>2545+2543+2545+2534+2535+2533+2534</v>
      </c>
    </row>
    <row r="2057" spans="20:36" x14ac:dyDescent="0.15">
      <c r="T2057" s="8">
        <v>2552</v>
      </c>
      <c r="U2057" s="8">
        <v>2548</v>
      </c>
      <c r="V2057" s="8">
        <v>2547</v>
      </c>
      <c r="W2057" s="8">
        <v>2539</v>
      </c>
      <c r="X2057" s="8">
        <v>2545</v>
      </c>
      <c r="Y2057" s="8">
        <v>2540</v>
      </c>
      <c r="Z2057" s="8">
        <v>2542</v>
      </c>
      <c r="AA2057" s="8" t="s">
        <v>154</v>
      </c>
      <c r="AD2057" t="str">
        <f t="shared" si="498"/>
        <v>2552+2548+2547+2539+2545+2540+2542+</v>
      </c>
      <c r="AI2057" t="s">
        <v>459</v>
      </c>
      <c r="AJ2057" t="str">
        <f t="shared" si="499"/>
        <v>2552+2548+2547+2539+2545+2540+2542</v>
      </c>
    </row>
    <row r="2058" spans="20:36" x14ac:dyDescent="0.15">
      <c r="T2058" s="8">
        <v>2559</v>
      </c>
      <c r="U2058" s="8">
        <v>2557</v>
      </c>
      <c r="V2058" s="8">
        <v>2556</v>
      </c>
      <c r="W2058" s="8">
        <v>2552</v>
      </c>
      <c r="X2058" s="8">
        <v>2547</v>
      </c>
      <c r="Y2058" s="8">
        <v>2546</v>
      </c>
      <c r="Z2058" s="8">
        <v>2547</v>
      </c>
      <c r="AA2058" s="8" t="s">
        <v>154</v>
      </c>
      <c r="AD2058" t="str">
        <f t="shared" si="498"/>
        <v>2559+2557+2556+2552+2547+2546+2547+</v>
      </c>
      <c r="AI2058" t="s">
        <v>460</v>
      </c>
      <c r="AJ2058" t="str">
        <f t="shared" si="499"/>
        <v>2559+2557+2556+2552+2547+2546+2547</v>
      </c>
    </row>
    <row r="2059" spans="20:36" x14ac:dyDescent="0.15">
      <c r="T2059" s="8">
        <v>2566</v>
      </c>
      <c r="U2059" s="8">
        <v>2562</v>
      </c>
      <c r="V2059" s="8">
        <v>2563</v>
      </c>
      <c r="W2059" s="8">
        <v>2553</v>
      </c>
      <c r="X2059" s="8">
        <v>2554</v>
      </c>
      <c r="Y2059" s="8">
        <v>2559</v>
      </c>
      <c r="Z2059" s="8">
        <v>2553</v>
      </c>
      <c r="AA2059" s="8" t="s">
        <v>154</v>
      </c>
      <c r="AD2059" t="str">
        <f t="shared" si="498"/>
        <v>2566+2562+2563+2553+2554+2559+2553+</v>
      </c>
      <c r="AI2059" t="s">
        <v>445</v>
      </c>
      <c r="AJ2059" t="str">
        <f t="shared" si="499"/>
        <v>2566+2562+2563+2553+2554+2559+2553</v>
      </c>
    </row>
    <row r="2060" spans="20:36" x14ac:dyDescent="0.15">
      <c r="T2060" s="8">
        <v>2573</v>
      </c>
      <c r="U2060" s="8">
        <v>2571</v>
      </c>
      <c r="V2060" s="8">
        <v>2568</v>
      </c>
      <c r="W2060" s="8">
        <v>2563</v>
      </c>
      <c r="X2060" s="8">
        <v>2561</v>
      </c>
      <c r="Y2060" s="8">
        <v>2560</v>
      </c>
      <c r="Z2060" s="8">
        <v>2566</v>
      </c>
      <c r="AA2060" s="8" t="s">
        <v>154</v>
      </c>
      <c r="AD2060" t="str">
        <f t="shared" si="498"/>
        <v>2573+2571+2568+2563+2561+2560+2566+</v>
      </c>
      <c r="AI2060" t="s">
        <v>461</v>
      </c>
      <c r="AJ2060" t="str">
        <f t="shared" si="499"/>
        <v>2573+2571+2568+2563+2561+2560+2566</v>
      </c>
    </row>
    <row r="2061" spans="20:36" x14ac:dyDescent="0.15">
      <c r="T2061" s="8">
        <v>2580</v>
      </c>
      <c r="U2061" s="8">
        <v>2576</v>
      </c>
      <c r="V2061" s="8">
        <v>2575</v>
      </c>
      <c r="W2061" s="8">
        <v>2570</v>
      </c>
      <c r="X2061" s="8">
        <v>2573</v>
      </c>
      <c r="Y2061" s="8">
        <v>2568</v>
      </c>
      <c r="Z2061" s="8">
        <v>2567</v>
      </c>
      <c r="AA2061" s="8" t="s">
        <v>154</v>
      </c>
      <c r="AD2061" t="str">
        <f t="shared" si="498"/>
        <v>2580+2576+2575+2570+2573+2568+2567+</v>
      </c>
      <c r="AI2061" t="s">
        <v>462</v>
      </c>
      <c r="AJ2061" t="str">
        <f t="shared" si="499"/>
        <v>2580+2576+2575+2570+2573+2568+2567</v>
      </c>
    </row>
    <row r="2062" spans="20:36" x14ac:dyDescent="0.15">
      <c r="T2062" s="8">
        <v>2588</v>
      </c>
      <c r="U2062" s="8">
        <v>2585</v>
      </c>
      <c r="V2062" s="8">
        <v>2583</v>
      </c>
      <c r="W2062" s="8">
        <v>2583</v>
      </c>
      <c r="X2062" s="8">
        <v>2576</v>
      </c>
      <c r="Y2062" s="8">
        <v>2575</v>
      </c>
      <c r="Z2062" s="8">
        <v>2577</v>
      </c>
      <c r="AA2062" s="8">
        <v>2577</v>
      </c>
      <c r="AD2062" t="str">
        <f t="shared" si="498"/>
        <v>2588+2585+2583+2583+2576+2575+2577+2577</v>
      </c>
      <c r="AI2062" t="s">
        <v>463</v>
      </c>
      <c r="AJ2062" t="str">
        <f t="shared" si="499"/>
        <v>2588+2585+2583+2583+2576+2575+2577+2577</v>
      </c>
    </row>
    <row r="2063" spans="20:36" x14ac:dyDescent="0.15">
      <c r="T2063" s="8">
        <v>2596</v>
      </c>
      <c r="U2063" s="8">
        <v>2590</v>
      </c>
      <c r="V2063" s="8">
        <v>2591</v>
      </c>
      <c r="W2063" s="8">
        <v>2592</v>
      </c>
      <c r="X2063" s="8">
        <v>2585</v>
      </c>
      <c r="Y2063" s="8">
        <v>2588</v>
      </c>
      <c r="Z2063" s="8">
        <v>2586</v>
      </c>
      <c r="AA2063" s="8">
        <v>2584</v>
      </c>
      <c r="AD2063" t="str">
        <f t="shared" si="498"/>
        <v>2596+2590+2591+2592+2585+2588+2586+2584</v>
      </c>
      <c r="AI2063" t="s">
        <v>464</v>
      </c>
      <c r="AJ2063" t="str">
        <f t="shared" si="499"/>
        <v>2596+2590+2591+2592+2585+2588+2586+2584</v>
      </c>
    </row>
    <row r="2064" spans="20:36" x14ac:dyDescent="0.15">
      <c r="T2064" s="8">
        <v>2604</v>
      </c>
      <c r="U2064" s="8">
        <v>2602</v>
      </c>
      <c r="V2064" s="8">
        <v>2598</v>
      </c>
      <c r="W2064" s="8">
        <v>2599</v>
      </c>
      <c r="X2064" s="8">
        <v>2593</v>
      </c>
      <c r="Y2064" s="8">
        <v>2590</v>
      </c>
      <c r="Z2064" s="8">
        <v>2596</v>
      </c>
      <c r="AA2064" s="8">
        <v>2596</v>
      </c>
      <c r="AD2064" t="str">
        <f t="shared" si="498"/>
        <v>2604+2602+2598+2599+2593+2590+2596+2596</v>
      </c>
      <c r="AI2064" t="s">
        <v>465</v>
      </c>
      <c r="AJ2064" t="str">
        <f t="shared" si="499"/>
        <v>2604+2602+2598+2599+2593+2590+2596+2596</v>
      </c>
    </row>
    <row r="2065" spans="20:36" x14ac:dyDescent="0.15">
      <c r="T2065" s="8">
        <v>2612</v>
      </c>
      <c r="U2065" s="8">
        <v>2610</v>
      </c>
      <c r="V2065" s="8">
        <v>2608</v>
      </c>
      <c r="W2065" s="8">
        <v>2607</v>
      </c>
      <c r="X2065" s="8">
        <v>2601</v>
      </c>
      <c r="Y2065" s="8">
        <v>2598</v>
      </c>
      <c r="Z2065" s="8">
        <v>2604</v>
      </c>
      <c r="AA2065" s="8">
        <v>2599</v>
      </c>
      <c r="AD2065" t="str">
        <f t="shared" si="498"/>
        <v>2612+2610+2608+2607+2601+2598+2604+2599</v>
      </c>
      <c r="AI2065" t="s">
        <v>466</v>
      </c>
      <c r="AJ2065" t="str">
        <f t="shared" si="499"/>
        <v>2612+2610+2608+2607+2601+2598+2604+2599</v>
      </c>
    </row>
    <row r="2066" spans="20:36" x14ac:dyDescent="0.15">
      <c r="T2066" s="8">
        <v>2620</v>
      </c>
      <c r="U2066" s="8">
        <v>2615</v>
      </c>
      <c r="V2066" s="8">
        <v>2614</v>
      </c>
      <c r="W2066" s="8">
        <v>2615</v>
      </c>
      <c r="X2066" s="8">
        <v>2608</v>
      </c>
      <c r="Y2066" s="8">
        <v>2612</v>
      </c>
      <c r="Z2066" s="8">
        <v>2609</v>
      </c>
      <c r="AA2066" s="8">
        <v>2607</v>
      </c>
      <c r="AD2066" t="str">
        <f t="shared" si="498"/>
        <v>2620+2615+2614+2615+2608+2612+2609+2607</v>
      </c>
      <c r="AI2066" t="s">
        <v>467</v>
      </c>
      <c r="AJ2066" t="str">
        <f t="shared" si="499"/>
        <v>2620+2615+2614+2615+2608+2612+2609+2607</v>
      </c>
    </row>
    <row r="2067" spans="20:36" x14ac:dyDescent="0.15">
      <c r="T2067" s="8">
        <v>2628</v>
      </c>
      <c r="U2067" s="8">
        <v>2623</v>
      </c>
      <c r="V2067" s="8">
        <v>2622</v>
      </c>
      <c r="W2067" s="8">
        <v>2623</v>
      </c>
      <c r="X2067" s="8">
        <v>2616</v>
      </c>
      <c r="Y2067" s="8">
        <v>2620</v>
      </c>
      <c r="Z2067" s="8">
        <v>2617</v>
      </c>
      <c r="AA2067" s="8">
        <v>2615</v>
      </c>
      <c r="AD2067" t="str">
        <f t="shared" si="498"/>
        <v>2628+2623+2622+2623+2616+2620+2617+2615</v>
      </c>
      <c r="AI2067" t="s">
        <v>372</v>
      </c>
      <c r="AJ2067" t="str">
        <f t="shared" si="499"/>
        <v>2628+2623+2622+2623+2616+2620+2617+2615</v>
      </c>
    </row>
    <row r="2068" spans="20:36" x14ac:dyDescent="0.15">
      <c r="T2068" s="11">
        <v>2636</v>
      </c>
      <c r="U2068" s="11">
        <v>2631</v>
      </c>
      <c r="V2068" s="11">
        <v>2630</v>
      </c>
      <c r="W2068" s="11">
        <v>2631</v>
      </c>
      <c r="X2068" s="11">
        <v>2624</v>
      </c>
      <c r="Y2068" s="11">
        <v>2628</v>
      </c>
      <c r="Z2068" s="11">
        <v>2625</v>
      </c>
      <c r="AA2068" s="11">
        <v>2623</v>
      </c>
      <c r="AD2068" t="str">
        <f t="shared" si="498"/>
        <v>2636+2631+2630+2631+2624+2628+2625+2623</v>
      </c>
      <c r="AI2068" t="s">
        <v>373</v>
      </c>
      <c r="AJ2068" t="str">
        <f t="shared" si="499"/>
        <v>2636+2631+2630+2631+2624+2628+2625+2623</v>
      </c>
    </row>
    <row r="2069" spans="20:36" x14ac:dyDescent="0.15">
      <c r="T2069" s="11">
        <v>2643</v>
      </c>
      <c r="U2069" s="11">
        <v>2638</v>
      </c>
      <c r="V2069" s="11">
        <v>2638</v>
      </c>
      <c r="W2069" s="11">
        <v>2639</v>
      </c>
      <c r="X2069" s="11">
        <v>2629</v>
      </c>
      <c r="Y2069" s="11">
        <v>2627</v>
      </c>
      <c r="Z2069" s="11">
        <v>2633</v>
      </c>
      <c r="AA2069" s="11">
        <v>2635</v>
      </c>
      <c r="AD2069" t="str">
        <f t="shared" si="498"/>
        <v>2643+2638+2638+2639+2629+2627+2633+2635</v>
      </c>
      <c r="AI2069" t="s">
        <v>374</v>
      </c>
      <c r="AJ2069" t="str">
        <f t="shared" si="499"/>
        <v>2643+2638+2638+2639+2629+2627+2633+2635</v>
      </c>
    </row>
    <row r="2070" spans="20:36" x14ac:dyDescent="0.15">
      <c r="T2070" s="8">
        <f>T2069+8</f>
        <v>2651</v>
      </c>
      <c r="U2070" s="8">
        <f>U2069+7</f>
        <v>2645</v>
      </c>
      <c r="V2070" s="8">
        <f>V2069+8</f>
        <v>2646</v>
      </c>
      <c r="W2070" s="8">
        <f>W2069+8</f>
        <v>2647</v>
      </c>
      <c r="X2070" s="8">
        <f>X2069+8</f>
        <v>2637</v>
      </c>
      <c r="Y2070" s="8">
        <f>Y2069+8</f>
        <v>2635</v>
      </c>
      <c r="Z2070" s="8">
        <f>Z2069+8</f>
        <v>2641</v>
      </c>
      <c r="AA2070" s="8">
        <f>AA2069+8</f>
        <v>2643</v>
      </c>
      <c r="AD2070" t="str">
        <f t="shared" si="498"/>
        <v>2651+2645+2646+2647+2637+2635+2641+2643</v>
      </c>
      <c r="AI2070" t="s">
        <v>375</v>
      </c>
      <c r="AJ2070" t="str">
        <f t="shared" si="499"/>
        <v>2651+2645+2646+2647+2637+2635+2641+2643</v>
      </c>
    </row>
    <row r="2071" spans="20:36" x14ac:dyDescent="0.15">
      <c r="T2071" s="8">
        <f t="shared" ref="T2071" si="500">T2070+8</f>
        <v>2659</v>
      </c>
      <c r="U2071" s="8">
        <f>U2070+8</f>
        <v>2653</v>
      </c>
      <c r="V2071" s="8">
        <f>V2070+8</f>
        <v>2654</v>
      </c>
      <c r="W2071" s="8">
        <f t="shared" ref="W2071:W2072" si="501">W2070+8</f>
        <v>2655</v>
      </c>
      <c r="X2071" s="8">
        <f t="shared" ref="X2071:X2072" si="502">X2070+8</f>
        <v>2645</v>
      </c>
      <c r="Y2071" s="8">
        <f t="shared" ref="Y2071:Y2072" si="503">Y2070+8</f>
        <v>2643</v>
      </c>
      <c r="Z2071" s="8">
        <f t="shared" ref="Z2071:Z2072" si="504">Z2070+8</f>
        <v>2649</v>
      </c>
      <c r="AA2071" s="8">
        <f t="shared" ref="AA2071:AA2072" si="505">AA2070+8</f>
        <v>2651</v>
      </c>
      <c r="AD2071" t="str">
        <f t="shared" si="498"/>
        <v>2659+2653+2654+2655+2645+2643+2649+2651</v>
      </c>
      <c r="AI2071" t="s">
        <v>376</v>
      </c>
      <c r="AJ2071" t="str">
        <f t="shared" si="499"/>
        <v>2659+2653+2654+2655+2645+2643+2649+2651</v>
      </c>
    </row>
    <row r="2072" spans="20:36" x14ac:dyDescent="0.15">
      <c r="T2072" s="8">
        <f>T2071+8</f>
        <v>2667</v>
      </c>
      <c r="U2072" s="8">
        <f>U2071+9</f>
        <v>2662</v>
      </c>
      <c r="V2072" s="8">
        <f>V2071+8</f>
        <v>2662</v>
      </c>
      <c r="W2072" s="8">
        <f t="shared" si="501"/>
        <v>2663</v>
      </c>
      <c r="X2072" s="8">
        <f t="shared" si="502"/>
        <v>2653</v>
      </c>
      <c r="Y2072" s="8">
        <f t="shared" si="503"/>
        <v>2651</v>
      </c>
      <c r="Z2072" s="8">
        <f t="shared" si="504"/>
        <v>2657</v>
      </c>
      <c r="AA2072" s="8">
        <f t="shared" si="505"/>
        <v>2659</v>
      </c>
      <c r="AD2072" t="str">
        <f t="shared" si="498"/>
        <v>2667+2662+2662+2663+2653+2651+2657+2659</v>
      </c>
      <c r="AI2072" t="s">
        <v>377</v>
      </c>
      <c r="AJ2072" t="str">
        <f t="shared" si="499"/>
        <v>2667+2662+2662+2663+2653+2651+2657+2659</v>
      </c>
    </row>
    <row r="2073" spans="20:36" x14ac:dyDescent="0.15">
      <c r="T2073" s="11"/>
      <c r="U2073" s="11"/>
      <c r="V2073" s="11"/>
      <c r="W2073" s="11"/>
      <c r="X2073" s="11"/>
      <c r="Y2073" s="11"/>
      <c r="Z2073" s="11"/>
      <c r="AA2073" s="11"/>
      <c r="AD2073" t="str">
        <f t="shared" si="498"/>
        <v>+++++++</v>
      </c>
      <c r="AJ2073">
        <f t="shared" si="499"/>
        <v>0</v>
      </c>
    </row>
    <row r="2074" spans="20:36" x14ac:dyDescent="0.15">
      <c r="T2074" s="11"/>
      <c r="U2074" s="11"/>
      <c r="V2074" s="11"/>
      <c r="W2074" s="11"/>
      <c r="X2074" s="11"/>
      <c r="Y2074" s="11"/>
      <c r="Z2074" s="11"/>
      <c r="AA2074" s="11"/>
      <c r="AD2074" t="str">
        <f t="shared" si="498"/>
        <v>+++++++</v>
      </c>
      <c r="AJ2074">
        <f t="shared" si="499"/>
        <v>0</v>
      </c>
    </row>
    <row r="2075" spans="20:36" x14ac:dyDescent="0.15">
      <c r="T2075" s="11"/>
      <c r="U2075" s="11"/>
      <c r="V2075" s="11"/>
      <c r="W2075" s="11"/>
      <c r="X2075" s="11"/>
      <c r="Y2075" s="11"/>
      <c r="Z2075" s="11"/>
      <c r="AA2075" s="11"/>
      <c r="AD2075" t="str">
        <f t="shared" si="498"/>
        <v>+++++++</v>
      </c>
      <c r="AJ2075">
        <f t="shared" si="499"/>
        <v>0</v>
      </c>
    </row>
    <row r="2076" spans="20:36" x14ac:dyDescent="0.15">
      <c r="T2076" s="8">
        <v>2004</v>
      </c>
      <c r="U2076" s="8">
        <v>2002</v>
      </c>
      <c r="V2076" s="8">
        <v>2001</v>
      </c>
      <c r="W2076" s="8">
        <v>2001</v>
      </c>
      <c r="X2076" s="8" t="s">
        <v>154</v>
      </c>
      <c r="Y2076" s="8" t="s">
        <v>154</v>
      </c>
      <c r="Z2076" s="8" t="s">
        <v>154</v>
      </c>
      <c r="AA2076" s="8" t="s">
        <v>154</v>
      </c>
      <c r="AD2076" t="str">
        <f t="shared" si="498"/>
        <v>2004+2002+2001+2001++++</v>
      </c>
      <c r="AI2076" t="s">
        <v>308</v>
      </c>
      <c r="AJ2076" t="str">
        <f t="shared" si="499"/>
        <v>2004+2002+2001+2001</v>
      </c>
    </row>
    <row r="2077" spans="20:36" x14ac:dyDescent="0.15">
      <c r="T2077" s="8">
        <v>2501</v>
      </c>
      <c r="U2077" s="8">
        <v>2005</v>
      </c>
      <c r="V2077" s="8">
        <v>2004</v>
      </c>
      <c r="W2077" s="8">
        <v>2002</v>
      </c>
      <c r="X2077" s="8">
        <v>2504</v>
      </c>
      <c r="Y2077" s="8" t="s">
        <v>154</v>
      </c>
      <c r="Z2077" s="8" t="s">
        <v>154</v>
      </c>
      <c r="AA2077" s="8" t="s">
        <v>154</v>
      </c>
      <c r="AD2077" t="str">
        <f t="shared" si="498"/>
        <v>2501+2005+2004+2002+2504+++</v>
      </c>
      <c r="AI2077" t="s">
        <v>309</v>
      </c>
      <c r="AJ2077" t="str">
        <f t="shared" si="499"/>
        <v>2501+2005+2004+2002+2504</v>
      </c>
    </row>
    <row r="2078" spans="20:36" x14ac:dyDescent="0.15">
      <c r="T2078" s="8">
        <v>2508</v>
      </c>
      <c r="U2078" s="8">
        <v>2506</v>
      </c>
      <c r="V2078" s="8">
        <v>2501</v>
      </c>
      <c r="W2078" s="8">
        <v>2504</v>
      </c>
      <c r="X2078" s="8">
        <v>2500</v>
      </c>
      <c r="Y2078" s="8" t="s">
        <v>154</v>
      </c>
      <c r="Z2078" s="8" t="s">
        <v>154</v>
      </c>
      <c r="AA2078" s="8" t="s">
        <v>154</v>
      </c>
      <c r="AD2078" t="str">
        <f t="shared" si="498"/>
        <v>2508+2506+2501+2504+2500+++</v>
      </c>
      <c r="AI2078" t="s">
        <v>310</v>
      </c>
      <c r="AJ2078" t="str">
        <f t="shared" si="499"/>
        <v>2508+2506+2501+2504+2500</v>
      </c>
    </row>
    <row r="2079" spans="20:36" x14ac:dyDescent="0.15">
      <c r="T2079" s="8">
        <v>2512</v>
      </c>
      <c r="U2079" s="8">
        <v>2510</v>
      </c>
      <c r="V2079" s="8">
        <v>2507</v>
      </c>
      <c r="W2079" s="8">
        <v>2509</v>
      </c>
      <c r="X2079" s="8">
        <v>2505</v>
      </c>
      <c r="Y2079" s="8" t="s">
        <v>154</v>
      </c>
      <c r="Z2079" s="8" t="s">
        <v>154</v>
      </c>
      <c r="AA2079" s="8" t="s">
        <v>154</v>
      </c>
      <c r="AD2079" t="str">
        <f t="shared" si="498"/>
        <v>2512+2510+2507+2509+2505+++</v>
      </c>
      <c r="AI2079" t="s">
        <v>311</v>
      </c>
      <c r="AJ2079" t="str">
        <f t="shared" si="499"/>
        <v>2512+2510+2507+2509+2505</v>
      </c>
    </row>
    <row r="2080" spans="20:36" x14ac:dyDescent="0.15">
      <c r="T2080" s="8">
        <v>2520</v>
      </c>
      <c r="U2080" s="8">
        <v>2516</v>
      </c>
      <c r="V2080" s="8">
        <v>2510</v>
      </c>
      <c r="W2080" s="8">
        <v>2511</v>
      </c>
      <c r="X2080" s="8">
        <v>2510</v>
      </c>
      <c r="Y2080" s="8">
        <v>2512</v>
      </c>
      <c r="Z2080" s="8" t="s">
        <v>154</v>
      </c>
      <c r="AA2080" s="8" t="s">
        <v>154</v>
      </c>
      <c r="AD2080" t="str">
        <f t="shared" si="498"/>
        <v>2520+2516+2510+2511+2510+2512++</v>
      </c>
      <c r="AI2080" t="s">
        <v>159</v>
      </c>
      <c r="AJ2080" t="str">
        <f t="shared" si="499"/>
        <v>2520+2516+2510+2511+2510+2512</v>
      </c>
    </row>
    <row r="2081" spans="20:36" x14ac:dyDescent="0.15">
      <c r="T2081" s="8">
        <v>2526</v>
      </c>
      <c r="U2081" s="8">
        <v>2523</v>
      </c>
      <c r="V2081" s="8">
        <v>2517</v>
      </c>
      <c r="W2081" s="8">
        <v>2518</v>
      </c>
      <c r="X2081" s="8">
        <v>2517</v>
      </c>
      <c r="Y2081" s="8">
        <v>2520</v>
      </c>
      <c r="Z2081" s="8" t="s">
        <v>154</v>
      </c>
      <c r="AA2081" s="8" t="s">
        <v>154</v>
      </c>
      <c r="AD2081" t="str">
        <f t="shared" si="498"/>
        <v>2526+2523+2517+2518+2517+2520++</v>
      </c>
      <c r="AI2081" t="s">
        <v>160</v>
      </c>
      <c r="AJ2081" t="str">
        <f t="shared" si="499"/>
        <v>2526+2523+2517+2518+2517+2520</v>
      </c>
    </row>
    <row r="2082" spans="20:36" x14ac:dyDescent="0.15">
      <c r="T2082" s="8">
        <v>2532</v>
      </c>
      <c r="U2082" s="8">
        <v>2528</v>
      </c>
      <c r="V2082" s="8">
        <v>2521</v>
      </c>
      <c r="W2082" s="8">
        <v>2522</v>
      </c>
      <c r="X2082" s="8">
        <v>2521</v>
      </c>
      <c r="Y2082" s="8">
        <v>2522</v>
      </c>
      <c r="Z2082" s="8" t="s">
        <v>154</v>
      </c>
      <c r="AA2082" s="8" t="s">
        <v>154</v>
      </c>
      <c r="AD2082" t="str">
        <f t="shared" si="498"/>
        <v>2532+2528+2521+2522+2521+2522++</v>
      </c>
      <c r="AI2082" t="s">
        <v>161</v>
      </c>
      <c r="AJ2082" t="str">
        <f t="shared" si="499"/>
        <v>2532+2528+2521+2522+2521+2522</v>
      </c>
    </row>
    <row r="2083" spans="20:36" x14ac:dyDescent="0.15">
      <c r="T2083" s="8">
        <v>2538</v>
      </c>
      <c r="U2083" s="8">
        <v>2536</v>
      </c>
      <c r="V2083" s="8">
        <v>2532</v>
      </c>
      <c r="W2083" s="8">
        <v>2528</v>
      </c>
      <c r="X2083" s="8">
        <v>2527</v>
      </c>
      <c r="Y2083" s="8">
        <v>2530</v>
      </c>
      <c r="Z2083" s="8" t="s">
        <v>154</v>
      </c>
      <c r="AA2083" s="8" t="s">
        <v>154</v>
      </c>
      <c r="AD2083" t="str">
        <f t="shared" si="498"/>
        <v>2538+2536+2532+2528+2527+2530++</v>
      </c>
      <c r="AI2083" t="s">
        <v>162</v>
      </c>
      <c r="AJ2083" t="str">
        <f t="shared" si="499"/>
        <v>2538+2536+2532+2528+2527+2530</v>
      </c>
    </row>
    <row r="2084" spans="20:36" x14ac:dyDescent="0.15">
      <c r="T2084" s="8">
        <v>2544</v>
      </c>
      <c r="U2084" s="8">
        <v>2543</v>
      </c>
      <c r="V2084" s="8">
        <v>2544</v>
      </c>
      <c r="W2084" s="8">
        <v>2534</v>
      </c>
      <c r="X2084" s="8">
        <v>2533</v>
      </c>
      <c r="Y2084" s="8">
        <v>2535</v>
      </c>
      <c r="Z2084" s="8">
        <v>2534</v>
      </c>
      <c r="AA2084" s="8" t="s">
        <v>154</v>
      </c>
      <c r="AD2084" t="str">
        <f t="shared" si="498"/>
        <v>2544+2543+2544+2534+2533+2535+2534+</v>
      </c>
      <c r="AI2084" t="s">
        <v>312</v>
      </c>
      <c r="AJ2084" t="str">
        <f t="shared" si="499"/>
        <v>2544+2543+2544+2534+2533+2535+2534</v>
      </c>
    </row>
    <row r="2085" spans="20:36" x14ac:dyDescent="0.15">
      <c r="T2085" s="8">
        <v>2551</v>
      </c>
      <c r="U2085" s="8">
        <v>2548</v>
      </c>
      <c r="V2085" s="8">
        <v>2546</v>
      </c>
      <c r="W2085" s="8">
        <v>2540</v>
      </c>
      <c r="X2085" s="8">
        <v>2544</v>
      </c>
      <c r="Y2085" s="8">
        <v>2539</v>
      </c>
      <c r="Z2085" s="8">
        <v>2542</v>
      </c>
      <c r="AA2085" s="8" t="s">
        <v>154</v>
      </c>
      <c r="AD2085" t="str">
        <f t="shared" si="498"/>
        <v>2551+2548+2546+2540+2544+2539+2542+</v>
      </c>
      <c r="AI2085" t="s">
        <v>313</v>
      </c>
      <c r="AJ2085" t="str">
        <f t="shared" si="499"/>
        <v>2551+2548+2546+2540+2544+2539+2542</v>
      </c>
    </row>
    <row r="2086" spans="20:36" x14ac:dyDescent="0.15">
      <c r="T2086" s="8">
        <v>2558</v>
      </c>
      <c r="U2086" s="8">
        <v>2557</v>
      </c>
      <c r="V2086" s="8">
        <v>2556</v>
      </c>
      <c r="W2086" s="8">
        <v>2551</v>
      </c>
      <c r="X2086" s="8">
        <v>2546</v>
      </c>
      <c r="Y2086" s="8">
        <v>2547</v>
      </c>
      <c r="Z2086" s="8">
        <v>2546</v>
      </c>
      <c r="AA2086" s="8" t="s">
        <v>154</v>
      </c>
      <c r="AD2086" t="str">
        <f t="shared" si="498"/>
        <v>2558+2557+2556+2551+2546+2547+2546+</v>
      </c>
      <c r="AI2086" t="s">
        <v>314</v>
      </c>
      <c r="AJ2086" t="str">
        <f t="shared" si="499"/>
        <v>2558+2557+2556+2551+2546+2547+2546</v>
      </c>
    </row>
    <row r="2087" spans="20:36" x14ac:dyDescent="0.15">
      <c r="T2087" s="8">
        <v>2565</v>
      </c>
      <c r="U2087" s="8">
        <v>2562</v>
      </c>
      <c r="V2087" s="8">
        <v>2563</v>
      </c>
      <c r="W2087" s="8">
        <v>2553</v>
      </c>
      <c r="X2087" s="8">
        <v>2554</v>
      </c>
      <c r="Y2087" s="8">
        <v>2558</v>
      </c>
      <c r="Z2087" s="8">
        <v>2553</v>
      </c>
      <c r="AA2087" s="8" t="s">
        <v>154</v>
      </c>
      <c r="AD2087" t="str">
        <f t="shared" si="498"/>
        <v>2565+2562+2563+2553+2554+2558+2553+</v>
      </c>
      <c r="AI2087" t="s">
        <v>315</v>
      </c>
      <c r="AJ2087" t="str">
        <f t="shared" si="499"/>
        <v>2565+2562+2563+2553+2554+2558+2553</v>
      </c>
    </row>
    <row r="2088" spans="20:36" x14ac:dyDescent="0.15">
      <c r="T2088" s="8">
        <v>2572</v>
      </c>
      <c r="U2088" s="8">
        <v>2571</v>
      </c>
      <c r="V2088" s="8">
        <v>2567</v>
      </c>
      <c r="W2088" s="8">
        <v>2563</v>
      </c>
      <c r="X2088" s="8">
        <v>2560</v>
      </c>
      <c r="Y2088" s="8">
        <v>2561</v>
      </c>
      <c r="Z2088" s="8">
        <v>2565</v>
      </c>
      <c r="AA2088" s="8" t="s">
        <v>154</v>
      </c>
      <c r="AD2088" t="str">
        <f t="shared" si="498"/>
        <v>2572+2571+2567+2563+2560+2561+2565+</v>
      </c>
      <c r="AI2088" t="s">
        <v>316</v>
      </c>
      <c r="AJ2088" t="str">
        <f t="shared" si="499"/>
        <v>2572+2571+2567+2563+2560+2561+2565</v>
      </c>
    </row>
    <row r="2089" spans="20:36" x14ac:dyDescent="0.15">
      <c r="T2089" s="8">
        <v>2579</v>
      </c>
      <c r="U2089" s="8">
        <v>2576</v>
      </c>
      <c r="V2089" s="8">
        <v>2574</v>
      </c>
      <c r="W2089" s="8">
        <v>2570</v>
      </c>
      <c r="X2089" s="8">
        <v>2572</v>
      </c>
      <c r="Y2089" s="8">
        <v>2567</v>
      </c>
      <c r="Z2089" s="8">
        <v>2568</v>
      </c>
      <c r="AA2089" s="8" t="s">
        <v>154</v>
      </c>
      <c r="AD2089" t="str">
        <f t="shared" si="498"/>
        <v>2579+2576+2574+2570+2572+2567+2568+</v>
      </c>
      <c r="AI2089" t="s">
        <v>317</v>
      </c>
      <c r="AJ2089" t="str">
        <f t="shared" si="499"/>
        <v>2579+2576+2574+2570+2572+2567+2568</v>
      </c>
    </row>
    <row r="2090" spans="20:36" x14ac:dyDescent="0.15">
      <c r="T2090" s="8">
        <v>2587</v>
      </c>
      <c r="U2090" s="8">
        <v>2585</v>
      </c>
      <c r="V2090" s="8">
        <v>2583</v>
      </c>
      <c r="W2090" s="8">
        <v>2583</v>
      </c>
      <c r="X2090" s="8">
        <v>2576</v>
      </c>
      <c r="Y2090" s="8">
        <v>2574</v>
      </c>
      <c r="Z2090" s="8">
        <v>2577</v>
      </c>
      <c r="AA2090" s="8">
        <v>2577</v>
      </c>
      <c r="AD2090" t="str">
        <f t="shared" si="498"/>
        <v>2587+2585+2583+2583+2576+2574+2577+2577</v>
      </c>
      <c r="AI2090" t="s">
        <v>169</v>
      </c>
      <c r="AJ2090" t="str">
        <f t="shared" si="499"/>
        <v>2587+2585+2583+2583+2576+2574+2577+2577</v>
      </c>
    </row>
    <row r="2091" spans="20:36" x14ac:dyDescent="0.15">
      <c r="T2091" s="8">
        <v>2595</v>
      </c>
      <c r="U2091" s="8">
        <v>2589</v>
      </c>
      <c r="V2091" s="8">
        <v>2591</v>
      </c>
      <c r="W2091" s="8">
        <v>2592</v>
      </c>
      <c r="X2091" s="8">
        <v>2585</v>
      </c>
      <c r="Y2091" s="8">
        <v>2587</v>
      </c>
      <c r="Z2091" s="8">
        <v>2586</v>
      </c>
      <c r="AA2091" s="8">
        <v>2584</v>
      </c>
      <c r="AD2091" t="str">
        <f t="shared" si="498"/>
        <v>2595+2589+2591+2592+2585+2587+2586+2584</v>
      </c>
      <c r="AI2091" t="s">
        <v>170</v>
      </c>
      <c r="AJ2091" t="str">
        <f t="shared" si="499"/>
        <v>2595+2589+2591+2592+2585+2587+2586+2584</v>
      </c>
    </row>
    <row r="2092" spans="20:36" x14ac:dyDescent="0.15">
      <c r="T2092" s="8">
        <v>2603</v>
      </c>
      <c r="U2092" s="8">
        <v>2602</v>
      </c>
      <c r="V2092" s="8">
        <v>2597</v>
      </c>
      <c r="W2092" s="8">
        <v>2599</v>
      </c>
      <c r="X2092" s="8">
        <v>2593</v>
      </c>
      <c r="Y2092" s="8">
        <v>2589</v>
      </c>
      <c r="Z2092" s="8">
        <v>2595</v>
      </c>
      <c r="AA2092" s="8">
        <v>2595</v>
      </c>
      <c r="AD2092" t="str">
        <f t="shared" si="498"/>
        <v>2603+2602+2597+2599+2593+2589+2595+2595</v>
      </c>
      <c r="AI2092" t="s">
        <v>171</v>
      </c>
      <c r="AJ2092" t="str">
        <f t="shared" si="499"/>
        <v>2603+2602+2597+2599+2593+2589+2595+2595</v>
      </c>
    </row>
    <row r="2093" spans="20:36" x14ac:dyDescent="0.15">
      <c r="T2093" s="8">
        <v>2611</v>
      </c>
      <c r="U2093" s="8">
        <v>2610</v>
      </c>
      <c r="V2093" s="8">
        <v>2608</v>
      </c>
      <c r="W2093" s="8">
        <v>2607</v>
      </c>
      <c r="X2093" s="8">
        <v>2601</v>
      </c>
      <c r="Y2093" s="8">
        <v>2597</v>
      </c>
      <c r="Z2093" s="8">
        <v>2603</v>
      </c>
      <c r="AA2093" s="8">
        <v>2599</v>
      </c>
      <c r="AD2093" t="str">
        <f t="shared" si="498"/>
        <v>2611+2610+2608+2607+2601+2597+2603+2599</v>
      </c>
      <c r="AI2093" t="s">
        <v>172</v>
      </c>
      <c r="AJ2093" t="str">
        <f t="shared" si="499"/>
        <v>2611+2610+2608+2607+2601+2597+2603+2599</v>
      </c>
    </row>
    <row r="2094" spans="20:36" x14ac:dyDescent="0.15">
      <c r="T2094" s="8">
        <v>2619</v>
      </c>
      <c r="U2094" s="8">
        <v>2615</v>
      </c>
      <c r="V2094" s="8">
        <v>2613</v>
      </c>
      <c r="W2094" s="8">
        <v>2615</v>
      </c>
      <c r="X2094" s="8">
        <v>2608</v>
      </c>
      <c r="Y2094" s="8">
        <v>2611</v>
      </c>
      <c r="Z2094" s="8">
        <v>2609</v>
      </c>
      <c r="AA2094" s="8">
        <v>2607</v>
      </c>
      <c r="AD2094" t="str">
        <f t="shared" si="498"/>
        <v>2619+2615+2613+2615+2608+2611+2609+2607</v>
      </c>
      <c r="AI2094" t="s">
        <v>173</v>
      </c>
      <c r="AJ2094" t="str">
        <f t="shared" si="499"/>
        <v>2619+2615+2613+2615+2608+2611+2609+2607</v>
      </c>
    </row>
    <row r="2095" spans="20:36" x14ac:dyDescent="0.15">
      <c r="T2095" s="8">
        <v>2627</v>
      </c>
      <c r="U2095" s="8">
        <v>2623</v>
      </c>
      <c r="V2095" s="8">
        <v>2621</v>
      </c>
      <c r="W2095" s="8">
        <v>2623</v>
      </c>
      <c r="X2095" s="8">
        <v>2616</v>
      </c>
      <c r="Y2095" s="8">
        <v>2619</v>
      </c>
      <c r="Z2095" s="8">
        <v>2617</v>
      </c>
      <c r="AA2095" s="8">
        <v>2615</v>
      </c>
      <c r="AD2095" t="str">
        <f t="shared" si="498"/>
        <v>2627+2623+2621+2623+2616+2619+2617+2615</v>
      </c>
      <c r="AI2095" t="s">
        <v>174</v>
      </c>
      <c r="AJ2095" t="str">
        <f t="shared" si="499"/>
        <v>2627+2623+2621+2623+2616+2619+2617+2615</v>
      </c>
    </row>
    <row r="2096" spans="20:36" x14ac:dyDescent="0.15">
      <c r="T2096" s="8">
        <v>2635</v>
      </c>
      <c r="U2096" s="8">
        <v>2631</v>
      </c>
      <c r="V2096" s="8">
        <v>2629</v>
      </c>
      <c r="W2096" s="8">
        <v>2631</v>
      </c>
      <c r="X2096" s="8">
        <v>2624</v>
      </c>
      <c r="Y2096" s="8">
        <v>2627</v>
      </c>
      <c r="Z2096" s="8">
        <v>2625</v>
      </c>
      <c r="AA2096" s="8">
        <v>2623</v>
      </c>
      <c r="AD2096" t="str">
        <f t="shared" si="498"/>
        <v>2635+2631+2629+2631+2624+2627+2625+2623</v>
      </c>
      <c r="AI2096" t="s">
        <v>175</v>
      </c>
      <c r="AJ2096" t="str">
        <f t="shared" si="499"/>
        <v>2635+2631+2629+2631+2624+2627+2625+2623</v>
      </c>
    </row>
    <row r="2097" spans="20:36" x14ac:dyDescent="0.15">
      <c r="T2097" s="8">
        <v>2643</v>
      </c>
      <c r="U2097" s="8">
        <v>2637</v>
      </c>
      <c r="V2097" s="8">
        <v>2637</v>
      </c>
      <c r="W2097" s="8">
        <v>2639</v>
      </c>
      <c r="X2097" s="8">
        <v>2630</v>
      </c>
      <c r="Y2097" s="8">
        <v>2627</v>
      </c>
      <c r="Z2097" s="8">
        <v>2633</v>
      </c>
      <c r="AA2097" s="8">
        <v>2635</v>
      </c>
      <c r="AD2097" t="str">
        <f t="shared" si="498"/>
        <v>2643+2637+2637+2639+2630+2627+2633+2635</v>
      </c>
      <c r="AI2097" t="s">
        <v>176</v>
      </c>
      <c r="AJ2097" t="str">
        <f t="shared" si="499"/>
        <v>2643+2637+2637+2639+2630+2627+2633+2635</v>
      </c>
    </row>
    <row r="2098" spans="20:36" x14ac:dyDescent="0.15">
      <c r="T2098" s="8">
        <f>T2097+8</f>
        <v>2651</v>
      </c>
      <c r="U2098" s="8">
        <f>U2097+7</f>
        <v>2644</v>
      </c>
      <c r="V2098" s="8">
        <f>V2097+8</f>
        <v>2645</v>
      </c>
      <c r="W2098" s="8">
        <f>W2097+8</f>
        <v>2647</v>
      </c>
      <c r="X2098" s="8">
        <f>X2097+8</f>
        <v>2638</v>
      </c>
      <c r="Y2098" s="8">
        <f>Y2097+8</f>
        <v>2635</v>
      </c>
      <c r="Z2098" s="8">
        <f>Z2097+8</f>
        <v>2641</v>
      </c>
      <c r="AA2098" s="8">
        <f>AA2097+8</f>
        <v>2643</v>
      </c>
      <c r="AD2098" t="str">
        <f t="shared" si="498"/>
        <v>2651+2644+2645+2647+2638+2635+2641+2643</v>
      </c>
      <c r="AI2098" t="s">
        <v>177</v>
      </c>
      <c r="AJ2098" t="str">
        <f t="shared" si="499"/>
        <v>2651+2644+2645+2647+2638+2635+2641+2643</v>
      </c>
    </row>
    <row r="2099" spans="20:36" x14ac:dyDescent="0.15">
      <c r="T2099" s="8">
        <f t="shared" ref="T2099" si="506">T2098+8</f>
        <v>2659</v>
      </c>
      <c r="U2099" s="8">
        <f>U2098+8</f>
        <v>2652</v>
      </c>
      <c r="V2099" s="8">
        <f>V2098+8</f>
        <v>2653</v>
      </c>
      <c r="W2099" s="8">
        <f t="shared" ref="W2099:W2100" si="507">W2098+8</f>
        <v>2655</v>
      </c>
      <c r="X2099" s="8">
        <f t="shared" ref="X2099:X2100" si="508">X2098+8</f>
        <v>2646</v>
      </c>
      <c r="Y2099" s="8">
        <f t="shared" ref="Y2099:Y2100" si="509">Y2098+8</f>
        <v>2643</v>
      </c>
      <c r="Z2099" s="8">
        <f t="shared" ref="Z2099:Z2100" si="510">Z2098+8</f>
        <v>2649</v>
      </c>
      <c r="AA2099" s="8">
        <f t="shared" ref="AA2099:AA2100" si="511">AA2098+8</f>
        <v>2651</v>
      </c>
      <c r="AD2099" t="str">
        <f t="shared" si="498"/>
        <v>2659+2652+2653+2655+2646+2643+2649+2651</v>
      </c>
      <c r="AI2099" t="s">
        <v>178</v>
      </c>
      <c r="AJ2099" t="str">
        <f t="shared" si="499"/>
        <v>2659+2652+2653+2655+2646+2643+2649+2651</v>
      </c>
    </row>
    <row r="2100" spans="20:36" x14ac:dyDescent="0.15">
      <c r="T2100" s="8">
        <f>T2099+8</f>
        <v>2667</v>
      </c>
      <c r="U2100" s="8">
        <f>U2099+9</f>
        <v>2661</v>
      </c>
      <c r="V2100" s="8">
        <f>V2099+8</f>
        <v>2661</v>
      </c>
      <c r="W2100" s="8">
        <f t="shared" si="507"/>
        <v>2663</v>
      </c>
      <c r="X2100" s="8">
        <f t="shared" si="508"/>
        <v>2654</v>
      </c>
      <c r="Y2100" s="8">
        <f t="shared" si="509"/>
        <v>2651</v>
      </c>
      <c r="Z2100" s="8">
        <f t="shared" si="510"/>
        <v>2657</v>
      </c>
      <c r="AA2100" s="8">
        <f t="shared" si="511"/>
        <v>2659</v>
      </c>
      <c r="AD2100" t="str">
        <f t="shared" si="498"/>
        <v>2667+2661+2661+2663+2654+2651+2657+2659</v>
      </c>
      <c r="AI2100" t="s">
        <v>179</v>
      </c>
      <c r="AJ2100" t="str">
        <f t="shared" si="499"/>
        <v>2667+2661+2661+2663+2654+2651+2657+2659</v>
      </c>
    </row>
    <row r="2101" spans="20:36" x14ac:dyDescent="0.15">
      <c r="T2101" s="11"/>
      <c r="U2101" s="11"/>
      <c r="V2101" s="11"/>
      <c r="W2101" s="11"/>
      <c r="X2101" s="11"/>
      <c r="Y2101" s="11"/>
      <c r="Z2101" s="11"/>
      <c r="AA2101" s="11"/>
      <c r="AD2101" t="str">
        <f t="shared" si="498"/>
        <v>+++++++</v>
      </c>
      <c r="AJ2101">
        <f t="shared" si="499"/>
        <v>0</v>
      </c>
    </row>
    <row r="2102" spans="20:36" x14ac:dyDescent="0.15">
      <c r="T2102" s="11"/>
      <c r="U2102" s="11"/>
      <c r="V2102" s="11"/>
      <c r="W2102" s="11"/>
      <c r="X2102" s="11"/>
      <c r="Y2102" s="11"/>
      <c r="Z2102" s="11"/>
      <c r="AA2102" s="11"/>
      <c r="AD2102" t="str">
        <f t="shared" si="498"/>
        <v>+++++++</v>
      </c>
      <c r="AJ2102">
        <f t="shared" si="499"/>
        <v>0</v>
      </c>
    </row>
    <row r="2103" spans="20:36" x14ac:dyDescent="0.15">
      <c r="T2103" s="11"/>
      <c r="U2103" s="11"/>
      <c r="V2103" s="11"/>
      <c r="W2103" s="11"/>
      <c r="X2103" s="11"/>
      <c r="Y2103" s="11"/>
      <c r="Z2103" s="11"/>
      <c r="AA2103" s="11"/>
      <c r="AD2103" t="str">
        <f t="shared" si="498"/>
        <v>+++++++</v>
      </c>
      <c r="AJ2103">
        <f t="shared" si="499"/>
        <v>0</v>
      </c>
    </row>
    <row r="2104" spans="20:36" x14ac:dyDescent="0.15">
      <c r="T2104" s="11">
        <v>2004</v>
      </c>
      <c r="U2104" s="11">
        <v>2001</v>
      </c>
      <c r="V2104" s="11">
        <v>2001</v>
      </c>
      <c r="W2104" s="11">
        <v>2000</v>
      </c>
      <c r="X2104" s="11" t="s">
        <v>154</v>
      </c>
      <c r="Y2104" s="11" t="s">
        <v>154</v>
      </c>
      <c r="Z2104" s="11" t="s">
        <v>154</v>
      </c>
      <c r="AA2104" s="11" t="s">
        <v>154</v>
      </c>
      <c r="AD2104" t="str">
        <f t="shared" si="498"/>
        <v>2004+2001+2001+2000++++</v>
      </c>
      <c r="AI2104" t="s">
        <v>205</v>
      </c>
      <c r="AJ2104" t="str">
        <f t="shared" si="499"/>
        <v>2004+2001+2001+2000</v>
      </c>
    </row>
    <row r="2105" spans="20:36" x14ac:dyDescent="0.15">
      <c r="T2105" s="11">
        <v>2501</v>
      </c>
      <c r="U2105" s="11">
        <v>2503</v>
      </c>
      <c r="V2105" s="11">
        <v>2000</v>
      </c>
      <c r="W2105" s="11">
        <v>2004</v>
      </c>
      <c r="X2105" s="11">
        <v>2005</v>
      </c>
      <c r="Y2105" s="11" t="s">
        <v>154</v>
      </c>
      <c r="Z2105" s="11" t="s">
        <v>154</v>
      </c>
      <c r="AA2105" s="11" t="s">
        <v>154</v>
      </c>
      <c r="AD2105" t="str">
        <f t="shared" si="498"/>
        <v>2501+2503+2000+2004+2005+++</v>
      </c>
      <c r="AI2105" t="s">
        <v>255</v>
      </c>
      <c r="AJ2105" t="str">
        <f t="shared" si="499"/>
        <v>2501+2503+2000+2004+2005</v>
      </c>
    </row>
    <row r="2106" spans="20:36" x14ac:dyDescent="0.15">
      <c r="T2106" s="11">
        <v>2508</v>
      </c>
      <c r="U2106" s="11">
        <v>2505</v>
      </c>
      <c r="V2106" s="11">
        <v>2500</v>
      </c>
      <c r="W2106" s="11">
        <v>2504</v>
      </c>
      <c r="X2106" s="11">
        <v>2501</v>
      </c>
      <c r="Y2106" s="11" t="s">
        <v>154</v>
      </c>
      <c r="Z2106" s="11" t="s">
        <v>154</v>
      </c>
      <c r="AA2106" s="11" t="s">
        <v>154</v>
      </c>
      <c r="AD2106" t="str">
        <f t="shared" si="498"/>
        <v>2508+2505+2500+2504+2501+++</v>
      </c>
      <c r="AI2106" t="s">
        <v>256</v>
      </c>
      <c r="AJ2106" t="str">
        <f t="shared" si="499"/>
        <v>2508+2505+2500+2504+2501</v>
      </c>
    </row>
    <row r="2107" spans="20:36" x14ac:dyDescent="0.15">
      <c r="T2107" s="11">
        <v>2512</v>
      </c>
      <c r="U2107" s="11">
        <v>2514</v>
      </c>
      <c r="V2107" s="11">
        <v>2505</v>
      </c>
      <c r="W2107" s="11">
        <v>2506</v>
      </c>
      <c r="X2107" s="11">
        <v>2508</v>
      </c>
      <c r="Y2107" s="11" t="s">
        <v>154</v>
      </c>
      <c r="Z2107" s="11" t="s">
        <v>154</v>
      </c>
      <c r="AA2107" s="11" t="s">
        <v>154</v>
      </c>
      <c r="AD2107" t="str">
        <f t="shared" si="498"/>
        <v>2512+2514+2505+2506+2508+++</v>
      </c>
      <c r="AI2107" t="s">
        <v>400</v>
      </c>
      <c r="AJ2107" t="str">
        <f t="shared" si="499"/>
        <v>2512+2514+2505+2506+2508</v>
      </c>
    </row>
    <row r="2108" spans="20:36" x14ac:dyDescent="0.15">
      <c r="T2108" s="11">
        <v>2520</v>
      </c>
      <c r="U2108" s="11">
        <v>2518</v>
      </c>
      <c r="V2108" s="11">
        <v>2512</v>
      </c>
      <c r="W2108" s="11">
        <v>2511</v>
      </c>
      <c r="X2108" s="11">
        <v>2510</v>
      </c>
      <c r="Y2108" s="11">
        <v>2512</v>
      </c>
      <c r="Z2108" s="11" t="s">
        <v>154</v>
      </c>
      <c r="AA2108" s="11" t="s">
        <v>154</v>
      </c>
      <c r="AD2108" t="str">
        <f t="shared" si="498"/>
        <v>2520+2518+2512+2511+2510+2512++</v>
      </c>
      <c r="AI2108" t="s">
        <v>401</v>
      </c>
      <c r="AJ2108" t="str">
        <f t="shared" si="499"/>
        <v>2520+2518+2512+2511+2510+2512</v>
      </c>
    </row>
    <row r="2109" spans="20:36" x14ac:dyDescent="0.15">
      <c r="T2109" s="11">
        <v>2526</v>
      </c>
      <c r="U2109" s="11">
        <v>2524</v>
      </c>
      <c r="V2109" s="11">
        <v>2515</v>
      </c>
      <c r="W2109" s="11">
        <v>2515</v>
      </c>
      <c r="X2109" s="11">
        <v>2517</v>
      </c>
      <c r="Y2109" s="11">
        <v>2520</v>
      </c>
      <c r="Z2109" s="11" t="s">
        <v>154</v>
      </c>
      <c r="AA2109" s="11" t="s">
        <v>154</v>
      </c>
      <c r="AD2109" t="str">
        <f t="shared" si="498"/>
        <v>2526+2524+2515+2515+2517+2520++</v>
      </c>
      <c r="AI2109" t="s">
        <v>402</v>
      </c>
      <c r="AJ2109" t="str">
        <f t="shared" si="499"/>
        <v>2526+2524+2515+2515+2517+2520</v>
      </c>
    </row>
    <row r="2110" spans="20:36" x14ac:dyDescent="0.15">
      <c r="T2110" s="11">
        <v>2532</v>
      </c>
      <c r="U2110" s="11">
        <v>2527</v>
      </c>
      <c r="V2110" s="11">
        <v>2524</v>
      </c>
      <c r="W2110" s="11">
        <v>2524</v>
      </c>
      <c r="X2110" s="11">
        <v>2526</v>
      </c>
      <c r="Y2110" s="11">
        <v>2526</v>
      </c>
      <c r="Z2110" s="11" t="s">
        <v>154</v>
      </c>
      <c r="AA2110" s="11" t="s">
        <v>154</v>
      </c>
      <c r="AD2110" t="str">
        <f t="shared" si="498"/>
        <v>2532+2527+2524+2524+2526+2526++</v>
      </c>
      <c r="AI2110" t="s">
        <v>403</v>
      </c>
      <c r="AJ2110" t="str">
        <f t="shared" si="499"/>
        <v>2532+2527+2524+2524+2526+2526</v>
      </c>
    </row>
    <row r="2111" spans="20:36" x14ac:dyDescent="0.15">
      <c r="T2111" s="11">
        <v>2538</v>
      </c>
      <c r="U2111" s="11">
        <v>2533</v>
      </c>
      <c r="V2111" s="11">
        <v>2532</v>
      </c>
      <c r="W2111" s="11">
        <v>2532</v>
      </c>
      <c r="X2111" s="11">
        <v>2529</v>
      </c>
      <c r="Y2111" s="11">
        <v>2530</v>
      </c>
      <c r="Z2111" s="11" t="s">
        <v>154</v>
      </c>
      <c r="AA2111" s="11" t="s">
        <v>154</v>
      </c>
      <c r="AD2111" t="str">
        <f t="shared" si="498"/>
        <v>2538+2533+2532+2532+2529+2530++</v>
      </c>
      <c r="AI2111" t="s">
        <v>404</v>
      </c>
      <c r="AJ2111" t="str">
        <f t="shared" si="499"/>
        <v>2538+2533+2532+2532+2529+2530</v>
      </c>
    </row>
    <row r="2112" spans="20:36" x14ac:dyDescent="0.15">
      <c r="T2112" s="11">
        <v>2544</v>
      </c>
      <c r="U2112" s="11">
        <v>2542</v>
      </c>
      <c r="V2112" s="11">
        <v>2541</v>
      </c>
      <c r="W2112" s="11">
        <v>2535</v>
      </c>
      <c r="X2112" s="11">
        <v>2533</v>
      </c>
      <c r="Y2112" s="11">
        <v>2533</v>
      </c>
      <c r="Z2112" s="11">
        <v>2538</v>
      </c>
      <c r="AA2112" s="11" t="s">
        <v>154</v>
      </c>
      <c r="AD2112" t="str">
        <f t="shared" si="498"/>
        <v>2544+2542+2541+2535+2533+2533+2538+</v>
      </c>
      <c r="AI2112" t="s">
        <v>405</v>
      </c>
      <c r="AJ2112" t="str">
        <f t="shared" si="499"/>
        <v>2544+2542+2541+2535+2533+2533+2538</v>
      </c>
    </row>
    <row r="2113" spans="20:36" x14ac:dyDescent="0.15">
      <c r="T2113" s="11">
        <v>2551</v>
      </c>
      <c r="U2113" s="11">
        <v>2546</v>
      </c>
      <c r="V2113" s="11">
        <v>2547</v>
      </c>
      <c r="W2113" s="11">
        <v>2541</v>
      </c>
      <c r="X2113" s="11">
        <v>2542</v>
      </c>
      <c r="Y2113" s="11">
        <v>2544</v>
      </c>
      <c r="Z2113" s="11">
        <v>2542</v>
      </c>
      <c r="AA2113" s="11" t="s">
        <v>154</v>
      </c>
      <c r="AD2113" t="str">
        <f t="shared" si="498"/>
        <v>2551+2546+2547+2541+2542+2544+2542+</v>
      </c>
      <c r="AI2113" t="s">
        <v>406</v>
      </c>
      <c r="AJ2113" t="str">
        <f t="shared" si="499"/>
        <v>2551+2546+2547+2541+2542+2544+2542</v>
      </c>
    </row>
    <row r="2114" spans="20:36" x14ac:dyDescent="0.15">
      <c r="T2114" s="11">
        <v>2558</v>
      </c>
      <c r="U2114" s="11">
        <v>2556</v>
      </c>
      <c r="V2114" s="11">
        <v>2557</v>
      </c>
      <c r="W2114" s="11">
        <v>2547</v>
      </c>
      <c r="X2114" s="11">
        <v>2547</v>
      </c>
      <c r="Y2114" s="11">
        <v>2551</v>
      </c>
      <c r="Z2114" s="11">
        <v>2549</v>
      </c>
      <c r="AA2114" s="11" t="s">
        <v>154</v>
      </c>
      <c r="AD2114" t="str">
        <f t="shared" si="498"/>
        <v>2558+2556+2557+2547+2547+2551+2549+</v>
      </c>
      <c r="AI2114" t="s">
        <v>407</v>
      </c>
      <c r="AJ2114" t="str">
        <f t="shared" si="499"/>
        <v>2558+2556+2557+2547+2547+2551+2549</v>
      </c>
    </row>
    <row r="2115" spans="20:36" x14ac:dyDescent="0.15">
      <c r="T2115" s="11">
        <v>2565</v>
      </c>
      <c r="U2115" s="11">
        <v>2561</v>
      </c>
      <c r="V2115" s="11">
        <v>2563</v>
      </c>
      <c r="W2115" s="11">
        <v>2554</v>
      </c>
      <c r="X2115" s="11">
        <v>2553</v>
      </c>
      <c r="Y2115" s="11">
        <v>2558</v>
      </c>
      <c r="Z2115" s="11">
        <v>2555</v>
      </c>
      <c r="AA2115" s="11" t="s">
        <v>154</v>
      </c>
      <c r="AD2115" t="str">
        <f t="shared" si="498"/>
        <v>2565+2561+2563+2554+2553+2558+2555+</v>
      </c>
      <c r="AI2115" t="s">
        <v>408</v>
      </c>
      <c r="AJ2115" t="str">
        <f t="shared" si="499"/>
        <v>2565+2561+2563+2554+2553+2558+2555</v>
      </c>
    </row>
    <row r="2116" spans="20:36" x14ac:dyDescent="0.15">
      <c r="T2116" s="11">
        <v>2572</v>
      </c>
      <c r="U2116" s="11">
        <v>2569</v>
      </c>
      <c r="V2116" s="11">
        <v>2569</v>
      </c>
      <c r="W2116" s="11">
        <v>2561</v>
      </c>
      <c r="X2116" s="11">
        <v>2563</v>
      </c>
      <c r="Y2116" s="11">
        <v>2560</v>
      </c>
      <c r="Z2116" s="11">
        <v>2565</v>
      </c>
      <c r="AA2116" s="11" t="s">
        <v>154</v>
      </c>
      <c r="AD2116" t="str">
        <f t="shared" si="498"/>
        <v>2572+2569+2569+2561+2563+2560+2565+</v>
      </c>
      <c r="AI2116" t="s">
        <v>409</v>
      </c>
      <c r="AJ2116" t="str">
        <f t="shared" si="499"/>
        <v>2572+2569+2569+2561+2563+2560+2565</v>
      </c>
    </row>
    <row r="2117" spans="20:36" x14ac:dyDescent="0.15">
      <c r="T2117" s="11">
        <v>2579</v>
      </c>
      <c r="U2117" s="11">
        <v>2578</v>
      </c>
      <c r="V2117" s="11">
        <v>2575</v>
      </c>
      <c r="W2117" s="11">
        <v>2567</v>
      </c>
      <c r="X2117" s="11">
        <v>2568</v>
      </c>
      <c r="Y2117" s="11">
        <v>2572</v>
      </c>
      <c r="Z2117" s="11">
        <v>2572</v>
      </c>
      <c r="AA2117" s="11" t="s">
        <v>154</v>
      </c>
      <c r="AD2117" t="str">
        <f t="shared" ref="AD2117:AD2180" si="512">T2117&amp;"+"&amp;U2117&amp;"+"&amp;V2117&amp;"+"&amp;W2117&amp;"+"&amp;X2117&amp;"+"&amp;Y2117&amp;"+"&amp;Z2117&amp;"+"&amp;AA2117</f>
        <v>2579+2578+2575+2567+2568+2572+2572+</v>
      </c>
      <c r="AI2117" t="s">
        <v>410</v>
      </c>
      <c r="AJ2117" t="str">
        <f t="shared" ref="AJ2117:AJ2180" si="513">IF(RIGHT(AI2117,1)="+",LEFT(AI2117,LEN(AI2117)-1),AI2117)</f>
        <v>2579+2578+2575+2567+2568+2572+2572</v>
      </c>
    </row>
    <row r="2118" spans="20:36" x14ac:dyDescent="0.15">
      <c r="T2118" s="11">
        <v>2587</v>
      </c>
      <c r="U2118" s="11">
        <v>2583</v>
      </c>
      <c r="V2118" s="11">
        <v>2584</v>
      </c>
      <c r="W2118" s="11">
        <v>2582</v>
      </c>
      <c r="X2118" s="11">
        <v>2578</v>
      </c>
      <c r="Y2118" s="11">
        <v>2579</v>
      </c>
      <c r="Z2118" s="11">
        <v>2576</v>
      </c>
      <c r="AA2118" s="11">
        <v>2577</v>
      </c>
      <c r="AD2118" t="str">
        <f t="shared" si="512"/>
        <v>2587+2583+2584+2582+2578+2579+2576+2577</v>
      </c>
      <c r="AI2118" t="s">
        <v>411</v>
      </c>
      <c r="AJ2118" t="str">
        <f t="shared" si="513"/>
        <v>2587+2583+2584+2582+2578+2579+2576+2577</v>
      </c>
    </row>
    <row r="2119" spans="20:36" x14ac:dyDescent="0.15">
      <c r="T2119" s="11">
        <v>2595</v>
      </c>
      <c r="U2119" s="11">
        <v>2591</v>
      </c>
      <c r="V2119" s="11">
        <v>2592</v>
      </c>
      <c r="W2119" s="11">
        <v>2590</v>
      </c>
      <c r="X2119" s="11">
        <v>2585</v>
      </c>
      <c r="Y2119" s="11">
        <v>2584</v>
      </c>
      <c r="Z2119" s="11">
        <v>2587</v>
      </c>
      <c r="AA2119" s="11">
        <v>2583</v>
      </c>
      <c r="AD2119" t="str">
        <f t="shared" si="512"/>
        <v>2595+2591+2592+2590+2585+2584+2587+2583</v>
      </c>
      <c r="AI2119" t="s">
        <v>412</v>
      </c>
      <c r="AJ2119" t="str">
        <f t="shared" si="513"/>
        <v>2595+2591+2592+2590+2585+2584+2587+2583</v>
      </c>
    </row>
    <row r="2120" spans="20:36" x14ac:dyDescent="0.15">
      <c r="T2120" s="11">
        <v>2603</v>
      </c>
      <c r="U2120" s="11">
        <v>2598</v>
      </c>
      <c r="V2120" s="11">
        <v>2602</v>
      </c>
      <c r="W2120" s="11">
        <v>2601</v>
      </c>
      <c r="X2120" s="11">
        <v>2595</v>
      </c>
      <c r="Y2120" s="11">
        <v>2592</v>
      </c>
      <c r="Z2120" s="11">
        <v>2594</v>
      </c>
      <c r="AA2120" s="11">
        <v>2595</v>
      </c>
      <c r="AD2120" t="str">
        <f t="shared" si="512"/>
        <v>2603+2598+2602+2601+2595+2592+2594+2595</v>
      </c>
      <c r="AI2120" t="s">
        <v>391</v>
      </c>
      <c r="AJ2120" t="str">
        <f t="shared" si="513"/>
        <v>2603+2598+2602+2601+2595+2592+2594+2595</v>
      </c>
    </row>
    <row r="2121" spans="20:36" x14ac:dyDescent="0.15">
      <c r="T2121" s="11">
        <v>2611</v>
      </c>
      <c r="U2121" s="11">
        <v>2607</v>
      </c>
      <c r="V2121" s="11">
        <v>2606</v>
      </c>
      <c r="W2121" s="11">
        <v>2608</v>
      </c>
      <c r="X2121" s="11">
        <v>2599</v>
      </c>
      <c r="Y2121" s="11">
        <v>2600</v>
      </c>
      <c r="Z2121" s="11">
        <v>2603</v>
      </c>
      <c r="AA2121" s="11">
        <v>2601</v>
      </c>
      <c r="AD2121" t="str">
        <f t="shared" si="512"/>
        <v>2611+2607+2606+2608+2599+2600+2603+2601</v>
      </c>
      <c r="AI2121" t="s">
        <v>413</v>
      </c>
      <c r="AJ2121" t="str">
        <f t="shared" si="513"/>
        <v>2611+2607+2606+2608+2599+2600+2603+2601</v>
      </c>
    </row>
    <row r="2122" spans="20:36" x14ac:dyDescent="0.15">
      <c r="T2122" s="11">
        <v>2619</v>
      </c>
      <c r="U2122" s="11">
        <v>2614</v>
      </c>
      <c r="V2122" s="11">
        <v>2615</v>
      </c>
      <c r="W2122" s="11">
        <v>2616</v>
      </c>
      <c r="X2122" s="11">
        <v>2608</v>
      </c>
      <c r="Y2122" s="11">
        <v>2609</v>
      </c>
      <c r="Z2122" s="11">
        <v>2610</v>
      </c>
      <c r="AA2122" s="11">
        <v>2608</v>
      </c>
      <c r="AD2122" t="str">
        <f t="shared" si="512"/>
        <v>2619+2614+2615+2616+2608+2609+2610+2608</v>
      </c>
      <c r="AI2122" t="s">
        <v>414</v>
      </c>
      <c r="AJ2122" t="str">
        <f t="shared" si="513"/>
        <v>2619+2614+2615+2616+2608+2609+2610+2608</v>
      </c>
    </row>
    <row r="2123" spans="20:36" x14ac:dyDescent="0.15">
      <c r="T2123" s="11">
        <v>2628</v>
      </c>
      <c r="U2123" s="11">
        <v>2622</v>
      </c>
      <c r="V2123" s="11">
        <v>2623</v>
      </c>
      <c r="W2123" s="11">
        <v>2623</v>
      </c>
      <c r="X2123" s="11">
        <v>2616</v>
      </c>
      <c r="Y2123" s="11">
        <v>2617</v>
      </c>
      <c r="Z2123" s="11">
        <v>2618</v>
      </c>
      <c r="AA2123" s="11">
        <v>2616</v>
      </c>
      <c r="AD2123" t="str">
        <f t="shared" si="512"/>
        <v>2628+2622+2623+2623+2616+2617+2618+2616</v>
      </c>
      <c r="AI2123" t="s">
        <v>224</v>
      </c>
      <c r="AJ2123" t="str">
        <f t="shared" si="513"/>
        <v>2628+2622+2623+2623+2616+2617+2618+2616</v>
      </c>
    </row>
    <row r="2124" spans="20:36" x14ac:dyDescent="0.15">
      <c r="T2124" s="11">
        <v>2636</v>
      </c>
      <c r="U2124" s="11">
        <v>2630</v>
      </c>
      <c r="V2124" s="11">
        <v>2631</v>
      </c>
      <c r="W2124" s="11">
        <v>2631</v>
      </c>
      <c r="X2124" s="11">
        <v>2624</v>
      </c>
      <c r="Y2124" s="11">
        <v>2625</v>
      </c>
      <c r="Z2124" s="11">
        <v>2626</v>
      </c>
      <c r="AA2124" s="11">
        <v>2624</v>
      </c>
      <c r="AD2124" t="str">
        <f t="shared" si="512"/>
        <v>2636+2630+2631+2631+2624+2625+2626+2624</v>
      </c>
      <c r="AI2124" t="s">
        <v>225</v>
      </c>
      <c r="AJ2124" t="str">
        <f t="shared" si="513"/>
        <v>2636+2630+2631+2631+2624+2625+2626+2624</v>
      </c>
    </row>
    <row r="2125" spans="20:36" x14ac:dyDescent="0.15">
      <c r="T2125" s="11">
        <v>2643</v>
      </c>
      <c r="U2125" s="11">
        <v>2639</v>
      </c>
      <c r="V2125" s="11">
        <v>2638</v>
      </c>
      <c r="W2125" s="11">
        <v>2639</v>
      </c>
      <c r="X2125" s="11">
        <v>2632</v>
      </c>
      <c r="Y2125" s="11">
        <v>2628</v>
      </c>
      <c r="Z2125" s="11">
        <v>2633</v>
      </c>
      <c r="AA2125" s="11">
        <v>2631</v>
      </c>
      <c r="AD2125" t="str">
        <f t="shared" si="512"/>
        <v>2643+2639+2638+2639+2632+2628+2633+2631</v>
      </c>
      <c r="AI2125" t="s">
        <v>226</v>
      </c>
      <c r="AJ2125" t="str">
        <f t="shared" si="513"/>
        <v>2643+2639+2638+2639+2632+2628+2633+2631</v>
      </c>
    </row>
    <row r="2126" spans="20:36" x14ac:dyDescent="0.15">
      <c r="T2126" s="8">
        <f>T2125+8</f>
        <v>2651</v>
      </c>
      <c r="U2126" s="8">
        <f>U2125+7</f>
        <v>2646</v>
      </c>
      <c r="V2126" s="8">
        <f>V2125+8</f>
        <v>2646</v>
      </c>
      <c r="W2126" s="8">
        <f>W2125+8</f>
        <v>2647</v>
      </c>
      <c r="X2126" s="8">
        <f>X2125+8</f>
        <v>2640</v>
      </c>
      <c r="Y2126" s="8">
        <f>Y2125+8</f>
        <v>2636</v>
      </c>
      <c r="Z2126" s="8">
        <f>Z2125+8</f>
        <v>2641</v>
      </c>
      <c r="AA2126" s="8">
        <f>AA2125+8</f>
        <v>2639</v>
      </c>
      <c r="AD2126" t="str">
        <f t="shared" si="512"/>
        <v>2651+2646+2646+2647+2640+2636+2641+2639</v>
      </c>
      <c r="AI2126" t="s">
        <v>227</v>
      </c>
      <c r="AJ2126" t="str">
        <f t="shared" si="513"/>
        <v>2651+2646+2646+2647+2640+2636+2641+2639</v>
      </c>
    </row>
    <row r="2127" spans="20:36" x14ac:dyDescent="0.15">
      <c r="T2127" s="8">
        <f t="shared" ref="T2127" si="514">T2126+8</f>
        <v>2659</v>
      </c>
      <c r="U2127" s="8">
        <f>U2126+8</f>
        <v>2654</v>
      </c>
      <c r="V2127" s="8">
        <f>V2126+8</f>
        <v>2654</v>
      </c>
      <c r="W2127" s="8">
        <f t="shared" ref="W2127:W2128" si="515">W2126+8</f>
        <v>2655</v>
      </c>
      <c r="X2127" s="8">
        <f t="shared" ref="X2127:X2128" si="516">X2126+8</f>
        <v>2648</v>
      </c>
      <c r="Y2127" s="8">
        <f t="shared" ref="Y2127:Y2128" si="517">Y2126+8</f>
        <v>2644</v>
      </c>
      <c r="Z2127" s="8">
        <f t="shared" ref="Z2127:Z2128" si="518">Z2126+8</f>
        <v>2649</v>
      </c>
      <c r="AA2127" s="8">
        <f t="shared" ref="AA2127:AA2128" si="519">AA2126+8</f>
        <v>2647</v>
      </c>
      <c r="AD2127" t="str">
        <f t="shared" si="512"/>
        <v>2659+2654+2654+2655+2648+2644+2649+2647</v>
      </c>
      <c r="AI2127" t="s">
        <v>228</v>
      </c>
      <c r="AJ2127" t="str">
        <f t="shared" si="513"/>
        <v>2659+2654+2654+2655+2648+2644+2649+2647</v>
      </c>
    </row>
    <row r="2128" spans="20:36" x14ac:dyDescent="0.15">
      <c r="T2128" s="8">
        <f>T2127+8</f>
        <v>2667</v>
      </c>
      <c r="U2128" s="8">
        <f>U2127+9</f>
        <v>2663</v>
      </c>
      <c r="V2128" s="8">
        <f>V2127+8</f>
        <v>2662</v>
      </c>
      <c r="W2128" s="8">
        <f t="shared" si="515"/>
        <v>2663</v>
      </c>
      <c r="X2128" s="8">
        <f t="shared" si="516"/>
        <v>2656</v>
      </c>
      <c r="Y2128" s="8">
        <f t="shared" si="517"/>
        <v>2652</v>
      </c>
      <c r="Z2128" s="8">
        <f t="shared" si="518"/>
        <v>2657</v>
      </c>
      <c r="AA2128" s="8">
        <f t="shared" si="519"/>
        <v>2655</v>
      </c>
      <c r="AD2128" t="str">
        <f t="shared" si="512"/>
        <v>2667+2663+2662+2663+2656+2652+2657+2655</v>
      </c>
      <c r="AI2128" t="s">
        <v>229</v>
      </c>
      <c r="AJ2128" t="str">
        <f t="shared" si="513"/>
        <v>2667+2663+2662+2663+2656+2652+2657+2655</v>
      </c>
    </row>
    <row r="2129" spans="20:36" x14ac:dyDescent="0.15">
      <c r="T2129" s="11"/>
      <c r="U2129" s="11"/>
      <c r="V2129" s="11"/>
      <c r="W2129" s="11"/>
      <c r="X2129" s="11"/>
      <c r="Y2129" s="11"/>
      <c r="Z2129" s="11"/>
      <c r="AA2129" s="11"/>
      <c r="AD2129" t="str">
        <f t="shared" si="512"/>
        <v>+++++++</v>
      </c>
      <c r="AJ2129">
        <f t="shared" si="513"/>
        <v>0</v>
      </c>
    </row>
    <row r="2130" spans="20:36" x14ac:dyDescent="0.15">
      <c r="T2130" s="11"/>
      <c r="U2130" s="11"/>
      <c r="V2130" s="11"/>
      <c r="W2130" s="11"/>
      <c r="X2130" s="11"/>
      <c r="Y2130" s="11"/>
      <c r="Z2130" s="11"/>
      <c r="AA2130" s="11"/>
      <c r="AD2130" t="str">
        <f t="shared" si="512"/>
        <v>+++++++</v>
      </c>
      <c r="AJ2130">
        <f t="shared" si="513"/>
        <v>0</v>
      </c>
    </row>
    <row r="2131" spans="20:36" x14ac:dyDescent="0.15">
      <c r="T2131" s="11"/>
      <c r="U2131" s="11"/>
      <c r="V2131" s="11"/>
      <c r="W2131" s="11"/>
      <c r="X2131" s="11"/>
      <c r="Y2131" s="11"/>
      <c r="Z2131" s="11"/>
      <c r="AA2131" s="11"/>
      <c r="AD2131" t="str">
        <f t="shared" si="512"/>
        <v>+++++++</v>
      </c>
      <c r="AJ2131">
        <f t="shared" si="513"/>
        <v>0</v>
      </c>
    </row>
    <row r="2132" spans="20:36" x14ac:dyDescent="0.15">
      <c r="T2132" s="11">
        <v>2004</v>
      </c>
      <c r="U2132" s="11">
        <v>2000</v>
      </c>
      <c r="V2132" s="11">
        <v>2001</v>
      </c>
      <c r="W2132" s="11">
        <v>2001</v>
      </c>
      <c r="X2132" s="11" t="s">
        <v>154</v>
      </c>
      <c r="Y2132" s="11" t="s">
        <v>154</v>
      </c>
      <c r="Z2132" s="11" t="s">
        <v>154</v>
      </c>
      <c r="AA2132" s="11" t="s">
        <v>154</v>
      </c>
      <c r="AD2132" t="str">
        <f t="shared" si="512"/>
        <v>2004+2000+2001+2001++++</v>
      </c>
      <c r="AI2132" t="s">
        <v>230</v>
      </c>
      <c r="AJ2132" t="str">
        <f t="shared" si="513"/>
        <v>2004+2000+2001+2001</v>
      </c>
    </row>
    <row r="2133" spans="20:36" x14ac:dyDescent="0.15">
      <c r="T2133" s="11">
        <v>2501</v>
      </c>
      <c r="U2133" s="11">
        <v>2502</v>
      </c>
      <c r="V2133" s="11">
        <v>2001</v>
      </c>
      <c r="W2133" s="11">
        <v>2004</v>
      </c>
      <c r="X2133" s="11">
        <v>2005</v>
      </c>
      <c r="Y2133" s="11" t="s">
        <v>154</v>
      </c>
      <c r="Z2133" s="11" t="s">
        <v>154</v>
      </c>
      <c r="AA2133" s="11" t="s">
        <v>154</v>
      </c>
      <c r="AD2133" t="str">
        <f t="shared" si="512"/>
        <v>2501+2502+2001+2004+2005+++</v>
      </c>
      <c r="AI2133" t="s">
        <v>318</v>
      </c>
      <c r="AJ2133" t="str">
        <f t="shared" si="513"/>
        <v>2501+2502+2001+2004+2005</v>
      </c>
    </row>
    <row r="2134" spans="20:36" x14ac:dyDescent="0.15">
      <c r="T2134" s="11">
        <v>2508</v>
      </c>
      <c r="U2134" s="11">
        <v>2506</v>
      </c>
      <c r="V2134" s="11">
        <v>2500</v>
      </c>
      <c r="W2134" s="11">
        <v>2504</v>
      </c>
      <c r="X2134" s="11">
        <v>2501</v>
      </c>
      <c r="Y2134" s="11" t="s">
        <v>154</v>
      </c>
      <c r="Z2134" s="11" t="s">
        <v>154</v>
      </c>
      <c r="AA2134" s="11" t="s">
        <v>154</v>
      </c>
      <c r="AD2134" t="str">
        <f t="shared" si="512"/>
        <v>2508+2506+2500+2504+2501+++</v>
      </c>
      <c r="AI2134" t="s">
        <v>319</v>
      </c>
      <c r="AJ2134" t="str">
        <f t="shared" si="513"/>
        <v>2508+2506+2500+2504+2501</v>
      </c>
    </row>
    <row r="2135" spans="20:36" x14ac:dyDescent="0.15">
      <c r="T2135" s="11">
        <v>2513</v>
      </c>
      <c r="U2135" s="11">
        <v>2514</v>
      </c>
      <c r="V2135" s="11">
        <v>2508</v>
      </c>
      <c r="W2135" s="11">
        <v>2505</v>
      </c>
      <c r="X2135" s="11">
        <v>2506</v>
      </c>
      <c r="Y2135" s="11" t="s">
        <v>154</v>
      </c>
      <c r="Z2135" s="11" t="s">
        <v>154</v>
      </c>
      <c r="AA2135" s="11" t="s">
        <v>154</v>
      </c>
      <c r="AD2135" t="str">
        <f t="shared" si="512"/>
        <v>2513+2514+2508+2505+2506+++</v>
      </c>
      <c r="AI2135" t="s">
        <v>320</v>
      </c>
      <c r="AJ2135" t="str">
        <f t="shared" si="513"/>
        <v>2513+2514+2508+2505+2506</v>
      </c>
    </row>
    <row r="2136" spans="20:36" x14ac:dyDescent="0.15">
      <c r="T2136" s="11">
        <v>2519</v>
      </c>
      <c r="U2136" s="11">
        <v>2517</v>
      </c>
      <c r="V2136" s="11">
        <v>2511</v>
      </c>
      <c r="W2136" s="11">
        <v>2513</v>
      </c>
      <c r="X2136" s="11">
        <v>2513</v>
      </c>
      <c r="Y2136" s="11">
        <v>2514</v>
      </c>
      <c r="Z2136" s="11" t="s">
        <v>154</v>
      </c>
      <c r="AA2136" s="11" t="s">
        <v>154</v>
      </c>
      <c r="AD2136" t="str">
        <f t="shared" si="512"/>
        <v>2519+2517+2511+2513+2513+2514++</v>
      </c>
      <c r="AI2136" t="s">
        <v>321</v>
      </c>
      <c r="AJ2136" t="str">
        <f t="shared" si="513"/>
        <v>2519+2517+2511+2513+2513+2514</v>
      </c>
    </row>
    <row r="2137" spans="20:36" x14ac:dyDescent="0.15">
      <c r="T2137" s="11">
        <v>2525</v>
      </c>
      <c r="U2137" s="11">
        <v>2521</v>
      </c>
      <c r="V2137" s="11">
        <v>2517</v>
      </c>
      <c r="W2137" s="11">
        <v>2516</v>
      </c>
      <c r="X2137" s="11">
        <v>2519</v>
      </c>
      <c r="Y2137" s="11">
        <v>2516</v>
      </c>
      <c r="Z2137" s="11" t="s">
        <v>154</v>
      </c>
      <c r="AA2137" s="11" t="s">
        <v>154</v>
      </c>
      <c r="AD2137" t="str">
        <f t="shared" si="512"/>
        <v>2525+2521+2517+2516+2519+2516++</v>
      </c>
      <c r="AI2137" t="s">
        <v>322</v>
      </c>
      <c r="AJ2137" t="str">
        <f t="shared" si="513"/>
        <v>2525+2521+2517+2516+2519+2516</v>
      </c>
    </row>
    <row r="2138" spans="20:36" x14ac:dyDescent="0.15">
      <c r="T2138" s="11">
        <v>2531</v>
      </c>
      <c r="U2138" s="11">
        <v>2531</v>
      </c>
      <c r="V2138" s="11">
        <v>2525</v>
      </c>
      <c r="W2138" s="11">
        <v>2523</v>
      </c>
      <c r="X2138" s="11">
        <v>2521</v>
      </c>
      <c r="Y2138" s="11">
        <v>2524</v>
      </c>
      <c r="Z2138" s="11" t="s">
        <v>154</v>
      </c>
      <c r="AA2138" s="11" t="s">
        <v>154</v>
      </c>
      <c r="AD2138" t="str">
        <f t="shared" si="512"/>
        <v>2531+2531+2525+2523+2521+2524++</v>
      </c>
      <c r="AI2138" t="s">
        <v>323</v>
      </c>
      <c r="AJ2138" t="str">
        <f t="shared" si="513"/>
        <v>2531+2531+2525+2523+2521+2524</v>
      </c>
    </row>
    <row r="2139" spans="20:36" x14ac:dyDescent="0.15">
      <c r="T2139" s="11">
        <v>2537</v>
      </c>
      <c r="U2139" s="11">
        <v>2535</v>
      </c>
      <c r="V2139" s="11">
        <v>2531</v>
      </c>
      <c r="W2139" s="11">
        <v>2531</v>
      </c>
      <c r="X2139" s="11">
        <v>2527</v>
      </c>
      <c r="Y2139" s="11">
        <v>2530</v>
      </c>
      <c r="Z2139" s="11" t="s">
        <v>154</v>
      </c>
      <c r="AA2139" s="11" t="s">
        <v>154</v>
      </c>
      <c r="AD2139" t="str">
        <f t="shared" si="512"/>
        <v>2537+2535+2531+2531+2527+2530++</v>
      </c>
      <c r="AI2139" t="s">
        <v>324</v>
      </c>
      <c r="AJ2139" t="str">
        <f t="shared" si="513"/>
        <v>2537+2535+2531+2531+2527+2530</v>
      </c>
    </row>
    <row r="2140" spans="20:36" x14ac:dyDescent="0.15">
      <c r="T2140" s="11">
        <v>2545</v>
      </c>
      <c r="U2140" s="11">
        <v>2541</v>
      </c>
      <c r="V2140" s="11">
        <v>2539</v>
      </c>
      <c r="W2140" s="11">
        <v>2537</v>
      </c>
      <c r="X2140" s="11">
        <v>2534</v>
      </c>
      <c r="Y2140" s="11">
        <v>2533</v>
      </c>
      <c r="Z2140" s="11">
        <v>2537</v>
      </c>
      <c r="AA2140" s="11" t="s">
        <v>154</v>
      </c>
      <c r="AD2140" t="str">
        <f t="shared" si="512"/>
        <v>2545+2541+2539+2537+2534+2533+2537+</v>
      </c>
      <c r="AI2140" t="s">
        <v>325</v>
      </c>
      <c r="AJ2140" t="str">
        <f t="shared" si="513"/>
        <v>2545+2541+2539+2537+2534+2533+2537</v>
      </c>
    </row>
    <row r="2141" spans="20:36" x14ac:dyDescent="0.15">
      <c r="T2141" s="11">
        <v>2552</v>
      </c>
      <c r="U2141" s="11">
        <v>2550</v>
      </c>
      <c r="V2141" s="11">
        <v>2552</v>
      </c>
      <c r="W2141" s="11">
        <v>2539</v>
      </c>
      <c r="X2141" s="11">
        <v>2539</v>
      </c>
      <c r="Y2141" s="11">
        <v>2545</v>
      </c>
      <c r="Z2141" s="11">
        <v>2543</v>
      </c>
      <c r="AA2141" s="11" t="s">
        <v>154</v>
      </c>
      <c r="AD2141" t="str">
        <f t="shared" si="512"/>
        <v>2552+2550+2552+2539+2539+2545+2543+</v>
      </c>
      <c r="AI2141" t="s">
        <v>326</v>
      </c>
      <c r="AJ2141" t="str">
        <f t="shared" si="513"/>
        <v>2552+2550+2552+2539+2539+2545+2543</v>
      </c>
    </row>
    <row r="2142" spans="20:36" x14ac:dyDescent="0.15">
      <c r="T2142" s="11">
        <v>2559</v>
      </c>
      <c r="U2142" s="11">
        <v>2559</v>
      </c>
      <c r="V2142" s="11">
        <v>2555</v>
      </c>
      <c r="W2142" s="11">
        <v>2549</v>
      </c>
      <c r="X2142" s="11">
        <v>2546</v>
      </c>
      <c r="Y2142" s="11">
        <v>2547</v>
      </c>
      <c r="Z2142" s="11">
        <v>2546</v>
      </c>
      <c r="AA2142" s="11" t="s">
        <v>154</v>
      </c>
      <c r="AD2142" t="str">
        <f t="shared" si="512"/>
        <v>2559+2559+2555+2549+2546+2547+2546+</v>
      </c>
      <c r="AI2142" t="s">
        <v>327</v>
      </c>
      <c r="AJ2142" t="str">
        <f t="shared" si="513"/>
        <v>2559+2559+2555+2549+2546+2547+2546</v>
      </c>
    </row>
    <row r="2143" spans="20:36" x14ac:dyDescent="0.15">
      <c r="T2143" s="11">
        <v>2566</v>
      </c>
      <c r="U2143" s="11">
        <v>2562</v>
      </c>
      <c r="V2143" s="11">
        <v>2562</v>
      </c>
      <c r="W2143" s="11">
        <v>2553</v>
      </c>
      <c r="X2143" s="11">
        <v>2554</v>
      </c>
      <c r="Y2143" s="11">
        <v>2559</v>
      </c>
      <c r="Z2143" s="11">
        <v>2559</v>
      </c>
      <c r="AA2143" s="11" t="s">
        <v>154</v>
      </c>
      <c r="AD2143" t="str">
        <f t="shared" si="512"/>
        <v>2566+2562+2562+2553+2554+2559+2559+</v>
      </c>
      <c r="AI2143" t="s">
        <v>328</v>
      </c>
      <c r="AJ2143" t="str">
        <f t="shared" si="513"/>
        <v>2566+2562+2562+2553+2554+2559+2559</v>
      </c>
    </row>
    <row r="2144" spans="20:36" x14ac:dyDescent="0.15">
      <c r="T2144" s="11">
        <v>2573</v>
      </c>
      <c r="U2144" s="11">
        <v>2570</v>
      </c>
      <c r="V2144" s="11">
        <v>2567</v>
      </c>
      <c r="W2144" s="11">
        <v>2560</v>
      </c>
      <c r="X2144" s="11">
        <v>2564</v>
      </c>
      <c r="Y2144" s="11">
        <v>2563</v>
      </c>
      <c r="Z2144" s="11">
        <v>2566</v>
      </c>
      <c r="AA2144" s="11" t="s">
        <v>154</v>
      </c>
      <c r="AD2144" t="str">
        <f t="shared" si="512"/>
        <v>2573+2570+2567+2560+2564+2563+2566+</v>
      </c>
      <c r="AI2144" t="s">
        <v>329</v>
      </c>
      <c r="AJ2144" t="str">
        <f t="shared" si="513"/>
        <v>2573+2570+2567+2560+2564+2563+2566</v>
      </c>
    </row>
    <row r="2145" spans="20:36" x14ac:dyDescent="0.15">
      <c r="T2145" s="11">
        <v>2580</v>
      </c>
      <c r="U2145" s="11">
        <v>2574</v>
      </c>
      <c r="V2145" s="11">
        <v>2577</v>
      </c>
      <c r="W2145" s="11">
        <v>2571</v>
      </c>
      <c r="X2145" s="11">
        <v>2568</v>
      </c>
      <c r="Y2145" s="11">
        <v>2573</v>
      </c>
      <c r="Z2145" s="11">
        <v>2573</v>
      </c>
      <c r="AA2145" s="11" t="s">
        <v>154</v>
      </c>
      <c r="AD2145" t="str">
        <f t="shared" si="512"/>
        <v>2580+2574+2577+2571+2568+2573+2573+</v>
      </c>
      <c r="AI2145" t="s">
        <v>330</v>
      </c>
      <c r="AJ2145" t="str">
        <f t="shared" si="513"/>
        <v>2580+2574+2577+2571+2568+2573+2573</v>
      </c>
    </row>
    <row r="2146" spans="20:36" x14ac:dyDescent="0.15">
      <c r="T2146" s="11">
        <v>2588</v>
      </c>
      <c r="U2146" s="11">
        <v>2584</v>
      </c>
      <c r="V2146" s="11">
        <v>2585</v>
      </c>
      <c r="W2146" s="11">
        <v>2583</v>
      </c>
      <c r="X2146" s="11">
        <v>2574</v>
      </c>
      <c r="Y2146" s="11">
        <v>2577</v>
      </c>
      <c r="Z2146" s="11">
        <v>2580</v>
      </c>
      <c r="AA2146" s="11">
        <v>2577</v>
      </c>
      <c r="AD2146" t="str">
        <f t="shared" si="512"/>
        <v>2588+2584+2585+2583+2574+2577+2580+2577</v>
      </c>
      <c r="AI2146" t="s">
        <v>331</v>
      </c>
      <c r="AJ2146" t="str">
        <f t="shared" si="513"/>
        <v>2588+2584+2585+2583+2574+2577+2580+2577</v>
      </c>
    </row>
    <row r="2147" spans="20:36" x14ac:dyDescent="0.15">
      <c r="T2147" s="11">
        <v>2596</v>
      </c>
      <c r="U2147" s="11">
        <v>2591</v>
      </c>
      <c r="V2147" s="11">
        <v>2594</v>
      </c>
      <c r="W2147" s="11">
        <v>2592</v>
      </c>
      <c r="X2147" s="11">
        <v>2588</v>
      </c>
      <c r="Y2147" s="11">
        <v>2584</v>
      </c>
      <c r="Z2147" s="11">
        <v>2581</v>
      </c>
      <c r="AA2147" s="11">
        <v>2585</v>
      </c>
      <c r="AD2147" t="str">
        <f t="shared" si="512"/>
        <v>2596+2591+2594+2592+2588+2584+2581+2585</v>
      </c>
      <c r="AI2147" t="s">
        <v>332</v>
      </c>
      <c r="AJ2147" t="str">
        <f t="shared" si="513"/>
        <v>2596+2591+2594+2592+2588+2584+2581+2585</v>
      </c>
    </row>
    <row r="2148" spans="20:36" x14ac:dyDescent="0.15">
      <c r="T2148" s="11">
        <v>2604</v>
      </c>
      <c r="U2148" s="11">
        <v>2600</v>
      </c>
      <c r="V2148" s="11">
        <v>2599</v>
      </c>
      <c r="W2148" s="11">
        <v>2597</v>
      </c>
      <c r="X2148" s="11">
        <v>2593</v>
      </c>
      <c r="Y2148" s="11">
        <v>2592</v>
      </c>
      <c r="Z2148" s="11">
        <v>2591</v>
      </c>
      <c r="AA2148" s="11">
        <v>2596</v>
      </c>
      <c r="AD2148" t="str">
        <f t="shared" si="512"/>
        <v>2604+2600+2599+2597+2593+2592+2591+2596</v>
      </c>
      <c r="AI2148" t="s">
        <v>333</v>
      </c>
      <c r="AJ2148" t="str">
        <f t="shared" si="513"/>
        <v>2604+2600+2599+2597+2593+2592+2591+2596</v>
      </c>
    </row>
    <row r="2149" spans="20:36" x14ac:dyDescent="0.15">
      <c r="T2149" s="11">
        <v>2612</v>
      </c>
      <c r="U2149" s="11">
        <v>2607</v>
      </c>
      <c r="V2149" s="11">
        <v>2605</v>
      </c>
      <c r="W2149" s="11">
        <v>2608</v>
      </c>
      <c r="X2149" s="11">
        <v>2604</v>
      </c>
      <c r="Y2149" s="11">
        <v>2600</v>
      </c>
      <c r="Z2149" s="11">
        <v>2599</v>
      </c>
      <c r="AA2149" s="11">
        <v>2601</v>
      </c>
      <c r="AD2149" t="str">
        <f t="shared" si="512"/>
        <v>2612+2607+2605+2608+2604+2600+2599+2601</v>
      </c>
      <c r="AI2149" t="s">
        <v>334</v>
      </c>
      <c r="AJ2149" t="str">
        <f t="shared" si="513"/>
        <v>2612+2607+2605+2608+2604+2600+2599+2601</v>
      </c>
    </row>
    <row r="2150" spans="20:36" x14ac:dyDescent="0.15">
      <c r="T2150" s="11">
        <v>2620</v>
      </c>
      <c r="U2150" s="11">
        <v>2613</v>
      </c>
      <c r="V2150" s="11">
        <v>2616</v>
      </c>
      <c r="W2150" s="11">
        <v>2615</v>
      </c>
      <c r="X2150" s="11">
        <v>2607</v>
      </c>
      <c r="Y2150" s="11">
        <v>2608</v>
      </c>
      <c r="Z2150" s="11">
        <v>2612</v>
      </c>
      <c r="AA2150" s="11">
        <v>2608</v>
      </c>
      <c r="AD2150" t="str">
        <f t="shared" si="512"/>
        <v>2620+2613+2616+2615+2607+2608+2612+2608</v>
      </c>
      <c r="AI2150" t="s">
        <v>335</v>
      </c>
      <c r="AJ2150" t="str">
        <f t="shared" si="513"/>
        <v>2620+2613+2616+2615+2607+2608+2612+2608</v>
      </c>
    </row>
    <row r="2151" spans="20:36" x14ac:dyDescent="0.15">
      <c r="T2151" s="11">
        <v>2627</v>
      </c>
      <c r="U2151" s="11">
        <v>2623</v>
      </c>
      <c r="V2151" s="11">
        <v>2621</v>
      </c>
      <c r="W2151" s="11">
        <v>2624</v>
      </c>
      <c r="X2151" s="11">
        <v>2619</v>
      </c>
      <c r="Y2151" s="11">
        <v>2616</v>
      </c>
      <c r="Z2151" s="11">
        <v>2615</v>
      </c>
      <c r="AA2151" s="11">
        <v>2617</v>
      </c>
      <c r="AD2151" t="str">
        <f t="shared" si="512"/>
        <v>2627+2623+2621+2624+2619+2616+2615+2617</v>
      </c>
      <c r="AI2151" t="s">
        <v>249</v>
      </c>
      <c r="AJ2151" t="str">
        <f t="shared" si="513"/>
        <v>2627+2623+2621+2624+2619+2616+2615+2617</v>
      </c>
    </row>
    <row r="2152" spans="20:36" x14ac:dyDescent="0.15">
      <c r="T2152" s="11">
        <v>2635</v>
      </c>
      <c r="U2152" s="11">
        <v>2629</v>
      </c>
      <c r="V2152" s="11">
        <v>2632</v>
      </c>
      <c r="W2152" s="11">
        <v>2631</v>
      </c>
      <c r="X2152" s="11">
        <v>2623</v>
      </c>
      <c r="Y2152" s="11">
        <v>2624</v>
      </c>
      <c r="Z2152" s="11">
        <v>2627</v>
      </c>
      <c r="AA2152" s="11">
        <v>2624</v>
      </c>
      <c r="AD2152" t="str">
        <f t="shared" si="512"/>
        <v>2635+2629+2632+2631+2623+2624+2627+2624</v>
      </c>
      <c r="AI2152" t="s">
        <v>250</v>
      </c>
      <c r="AJ2152" t="str">
        <f t="shared" si="513"/>
        <v>2635+2629+2632+2631+2623+2624+2627+2624</v>
      </c>
    </row>
    <row r="2153" spans="20:36" x14ac:dyDescent="0.15">
      <c r="T2153" s="11">
        <v>2643</v>
      </c>
      <c r="U2153" s="11">
        <v>2639</v>
      </c>
      <c r="V2153" s="11">
        <v>2641</v>
      </c>
      <c r="W2153" s="11">
        <v>2639</v>
      </c>
      <c r="X2153" s="11">
        <v>2632</v>
      </c>
      <c r="Y2153" s="11">
        <v>2628</v>
      </c>
      <c r="Z2153" s="11">
        <v>2633</v>
      </c>
      <c r="AA2153" s="11">
        <v>2631</v>
      </c>
      <c r="AD2153" t="str">
        <f t="shared" si="512"/>
        <v>2643+2639+2641+2639+2632+2628+2633+2631</v>
      </c>
      <c r="AI2153" t="s">
        <v>251</v>
      </c>
      <c r="AJ2153" t="str">
        <f t="shared" si="513"/>
        <v>2643+2639+2641+2639+2632+2628+2633+2631</v>
      </c>
    </row>
    <row r="2154" spans="20:36" x14ac:dyDescent="0.15">
      <c r="T2154" s="8">
        <f>T2153+8</f>
        <v>2651</v>
      </c>
      <c r="U2154" s="8">
        <f>U2153+7</f>
        <v>2646</v>
      </c>
      <c r="V2154" s="8">
        <f>V2153+8</f>
        <v>2649</v>
      </c>
      <c r="W2154" s="8">
        <f>W2153+8</f>
        <v>2647</v>
      </c>
      <c r="X2154" s="8">
        <f>X2153+8</f>
        <v>2640</v>
      </c>
      <c r="Y2154" s="8">
        <f>Y2153+8</f>
        <v>2636</v>
      </c>
      <c r="Z2154" s="8">
        <f>Z2153+8</f>
        <v>2641</v>
      </c>
      <c r="AA2154" s="8">
        <f>AA2153+8</f>
        <v>2639</v>
      </c>
      <c r="AD2154" t="str">
        <f t="shared" si="512"/>
        <v>2651+2646+2649+2647+2640+2636+2641+2639</v>
      </c>
      <c r="AI2154" t="s">
        <v>252</v>
      </c>
      <c r="AJ2154" t="str">
        <f t="shared" si="513"/>
        <v>2651+2646+2649+2647+2640+2636+2641+2639</v>
      </c>
    </row>
    <row r="2155" spans="20:36" x14ac:dyDescent="0.15">
      <c r="T2155" s="8">
        <f t="shared" ref="T2155" si="520">T2154+8</f>
        <v>2659</v>
      </c>
      <c r="U2155" s="8">
        <f>U2154+8</f>
        <v>2654</v>
      </c>
      <c r="V2155" s="8">
        <f>V2154+8</f>
        <v>2657</v>
      </c>
      <c r="W2155" s="8">
        <f t="shared" ref="W2155:W2156" si="521">W2154+8</f>
        <v>2655</v>
      </c>
      <c r="X2155" s="8">
        <f t="shared" ref="X2155:X2156" si="522">X2154+8</f>
        <v>2648</v>
      </c>
      <c r="Y2155" s="8">
        <f t="shared" ref="Y2155:Y2156" si="523">Y2154+8</f>
        <v>2644</v>
      </c>
      <c r="Z2155" s="8">
        <f t="shared" ref="Z2155:Z2156" si="524">Z2154+8</f>
        <v>2649</v>
      </c>
      <c r="AA2155" s="8">
        <f t="shared" ref="AA2155:AA2156" si="525">AA2154+8</f>
        <v>2647</v>
      </c>
      <c r="AD2155" t="str">
        <f t="shared" si="512"/>
        <v>2659+2654+2657+2655+2648+2644+2649+2647</v>
      </c>
      <c r="AI2155" t="s">
        <v>253</v>
      </c>
      <c r="AJ2155" t="str">
        <f t="shared" si="513"/>
        <v>2659+2654+2657+2655+2648+2644+2649+2647</v>
      </c>
    </row>
    <row r="2156" spans="20:36" x14ac:dyDescent="0.15">
      <c r="T2156" s="8">
        <f>T2155+8</f>
        <v>2667</v>
      </c>
      <c r="U2156" s="8">
        <f>U2155+9</f>
        <v>2663</v>
      </c>
      <c r="V2156" s="8">
        <f>V2155+8</f>
        <v>2665</v>
      </c>
      <c r="W2156" s="8">
        <f t="shared" si="521"/>
        <v>2663</v>
      </c>
      <c r="X2156" s="8">
        <f t="shared" si="522"/>
        <v>2656</v>
      </c>
      <c r="Y2156" s="8">
        <f t="shared" si="523"/>
        <v>2652</v>
      </c>
      <c r="Z2156" s="8">
        <f t="shared" si="524"/>
        <v>2657</v>
      </c>
      <c r="AA2156" s="8">
        <f t="shared" si="525"/>
        <v>2655</v>
      </c>
      <c r="AD2156" t="str">
        <f t="shared" si="512"/>
        <v>2667+2663+2665+2663+2656+2652+2657+2655</v>
      </c>
      <c r="AI2156" t="s">
        <v>254</v>
      </c>
      <c r="AJ2156" t="str">
        <f t="shared" si="513"/>
        <v>2667+2663+2665+2663+2656+2652+2657+2655</v>
      </c>
    </row>
    <row r="2157" spans="20:36" x14ac:dyDescent="0.15">
      <c r="T2157" s="11"/>
      <c r="U2157" s="11"/>
      <c r="V2157" s="11"/>
      <c r="W2157" s="11"/>
      <c r="X2157" s="11"/>
      <c r="Y2157" s="11"/>
      <c r="Z2157" s="11"/>
      <c r="AA2157" s="11"/>
      <c r="AD2157" t="str">
        <f t="shared" si="512"/>
        <v>+++++++</v>
      </c>
      <c r="AJ2157">
        <f t="shared" si="513"/>
        <v>0</v>
      </c>
    </row>
    <row r="2158" spans="20:36" x14ac:dyDescent="0.15">
      <c r="T2158" s="11"/>
      <c r="U2158" s="11"/>
      <c r="V2158" s="11"/>
      <c r="W2158" s="11"/>
      <c r="X2158" s="11"/>
      <c r="Y2158" s="11"/>
      <c r="Z2158" s="11"/>
      <c r="AA2158" s="11"/>
      <c r="AD2158" t="str">
        <f t="shared" si="512"/>
        <v>+++++++</v>
      </c>
      <c r="AJ2158">
        <f t="shared" si="513"/>
        <v>0</v>
      </c>
    </row>
    <row r="2159" spans="20:36" x14ac:dyDescent="0.15">
      <c r="T2159" s="11"/>
      <c r="U2159" s="11"/>
      <c r="V2159" s="11"/>
      <c r="W2159" s="11"/>
      <c r="X2159" s="11"/>
      <c r="Y2159" s="11"/>
      <c r="Z2159" s="11"/>
      <c r="AA2159" s="11"/>
      <c r="AD2159" t="str">
        <f t="shared" si="512"/>
        <v>+++++++</v>
      </c>
      <c r="AJ2159">
        <f t="shared" si="513"/>
        <v>0</v>
      </c>
    </row>
    <row r="2160" spans="20:36" x14ac:dyDescent="0.15">
      <c r="T2160" s="8">
        <v>2004</v>
      </c>
      <c r="U2160" s="8">
        <v>2000</v>
      </c>
      <c r="V2160" s="8">
        <v>2001</v>
      </c>
      <c r="W2160" s="8">
        <v>2001</v>
      </c>
      <c r="X2160" s="8" t="s">
        <v>154</v>
      </c>
      <c r="Y2160" s="8" t="s">
        <v>154</v>
      </c>
      <c r="Z2160" s="8" t="s">
        <v>154</v>
      </c>
      <c r="AA2160" s="8" t="s">
        <v>154</v>
      </c>
      <c r="AD2160" t="str">
        <f t="shared" si="512"/>
        <v>2004+2000+2001+2001++++</v>
      </c>
      <c r="AI2160" t="s">
        <v>230</v>
      </c>
      <c r="AJ2160" t="str">
        <f t="shared" si="513"/>
        <v>2004+2000+2001+2001</v>
      </c>
    </row>
    <row r="2161" spans="20:36" x14ac:dyDescent="0.15">
      <c r="T2161" s="8">
        <v>2501</v>
      </c>
      <c r="U2161" s="8">
        <v>2502</v>
      </c>
      <c r="V2161" s="8">
        <v>2001</v>
      </c>
      <c r="W2161" s="8">
        <v>2004</v>
      </c>
      <c r="X2161" s="8">
        <v>2005</v>
      </c>
      <c r="Y2161" s="8" t="s">
        <v>154</v>
      </c>
      <c r="Z2161" s="8" t="s">
        <v>154</v>
      </c>
      <c r="AA2161" s="8" t="s">
        <v>154</v>
      </c>
      <c r="AD2161" t="str">
        <f t="shared" si="512"/>
        <v>2501+2502+2001+2004+2005+++</v>
      </c>
      <c r="AI2161" t="s">
        <v>318</v>
      </c>
      <c r="AJ2161" t="str">
        <f t="shared" si="513"/>
        <v>2501+2502+2001+2004+2005</v>
      </c>
    </row>
    <row r="2162" spans="20:36" x14ac:dyDescent="0.15">
      <c r="T2162" s="8">
        <v>2508</v>
      </c>
      <c r="U2162" s="8">
        <v>2506</v>
      </c>
      <c r="V2162" s="8">
        <v>2500</v>
      </c>
      <c r="W2162" s="8">
        <v>2504</v>
      </c>
      <c r="X2162" s="8">
        <v>2501</v>
      </c>
      <c r="Y2162" s="8" t="s">
        <v>154</v>
      </c>
      <c r="Z2162" s="8" t="s">
        <v>154</v>
      </c>
      <c r="AA2162" s="8" t="s">
        <v>154</v>
      </c>
      <c r="AD2162" t="str">
        <f t="shared" si="512"/>
        <v>2508+2506+2500+2504+2501+++</v>
      </c>
      <c r="AI2162" t="s">
        <v>319</v>
      </c>
      <c r="AJ2162" t="str">
        <f t="shared" si="513"/>
        <v>2508+2506+2500+2504+2501</v>
      </c>
    </row>
    <row r="2163" spans="20:36" x14ac:dyDescent="0.15">
      <c r="T2163" s="8">
        <v>2513</v>
      </c>
      <c r="U2163" s="8">
        <v>2514</v>
      </c>
      <c r="V2163" s="8">
        <v>2508</v>
      </c>
      <c r="W2163" s="8">
        <v>2505</v>
      </c>
      <c r="X2163" s="8">
        <v>2506</v>
      </c>
      <c r="Y2163" s="8" t="s">
        <v>154</v>
      </c>
      <c r="Z2163" s="8" t="s">
        <v>154</v>
      </c>
      <c r="AA2163" s="8" t="s">
        <v>154</v>
      </c>
      <c r="AD2163" t="str">
        <f t="shared" si="512"/>
        <v>2513+2514+2508+2505+2506+++</v>
      </c>
      <c r="AI2163" t="s">
        <v>320</v>
      </c>
      <c r="AJ2163" t="str">
        <f t="shared" si="513"/>
        <v>2513+2514+2508+2505+2506</v>
      </c>
    </row>
    <row r="2164" spans="20:36" x14ac:dyDescent="0.15">
      <c r="T2164" s="8">
        <v>2519</v>
      </c>
      <c r="U2164" s="8">
        <v>2517</v>
      </c>
      <c r="V2164" s="8">
        <v>2511</v>
      </c>
      <c r="W2164" s="8">
        <v>2513</v>
      </c>
      <c r="X2164" s="8">
        <v>2513</v>
      </c>
      <c r="Y2164" s="8">
        <v>2514</v>
      </c>
      <c r="Z2164" s="8" t="s">
        <v>154</v>
      </c>
      <c r="AA2164" s="8" t="s">
        <v>154</v>
      </c>
      <c r="AD2164" t="str">
        <f t="shared" si="512"/>
        <v>2519+2517+2511+2513+2513+2514++</v>
      </c>
      <c r="AI2164" t="s">
        <v>321</v>
      </c>
      <c r="AJ2164" t="str">
        <f t="shared" si="513"/>
        <v>2519+2517+2511+2513+2513+2514</v>
      </c>
    </row>
    <row r="2165" spans="20:36" x14ac:dyDescent="0.15">
      <c r="T2165" s="8">
        <v>2525</v>
      </c>
      <c r="U2165" s="8">
        <v>2521</v>
      </c>
      <c r="V2165" s="8">
        <v>2517</v>
      </c>
      <c r="W2165" s="8">
        <v>2516</v>
      </c>
      <c r="X2165" s="8">
        <v>2519</v>
      </c>
      <c r="Y2165" s="8">
        <v>2516</v>
      </c>
      <c r="Z2165" s="8" t="s">
        <v>154</v>
      </c>
      <c r="AA2165" s="8" t="s">
        <v>154</v>
      </c>
      <c r="AD2165" t="str">
        <f t="shared" si="512"/>
        <v>2525+2521+2517+2516+2519+2516++</v>
      </c>
      <c r="AI2165" t="s">
        <v>322</v>
      </c>
      <c r="AJ2165" t="str">
        <f t="shared" si="513"/>
        <v>2525+2521+2517+2516+2519+2516</v>
      </c>
    </row>
    <row r="2166" spans="20:36" x14ac:dyDescent="0.15">
      <c r="T2166" s="8">
        <v>2531</v>
      </c>
      <c r="U2166" s="8">
        <v>2531</v>
      </c>
      <c r="V2166" s="8">
        <v>2525</v>
      </c>
      <c r="W2166" s="8">
        <v>2523</v>
      </c>
      <c r="X2166" s="8">
        <v>2521</v>
      </c>
      <c r="Y2166" s="8">
        <v>2524</v>
      </c>
      <c r="Z2166" s="8" t="s">
        <v>154</v>
      </c>
      <c r="AA2166" s="8" t="s">
        <v>154</v>
      </c>
      <c r="AD2166" t="str">
        <f t="shared" si="512"/>
        <v>2531+2531+2525+2523+2521+2524++</v>
      </c>
      <c r="AI2166" t="s">
        <v>323</v>
      </c>
      <c r="AJ2166" t="str">
        <f t="shared" si="513"/>
        <v>2531+2531+2525+2523+2521+2524</v>
      </c>
    </row>
    <row r="2167" spans="20:36" x14ac:dyDescent="0.15">
      <c r="T2167" s="8">
        <v>2537</v>
      </c>
      <c r="U2167" s="8">
        <v>2535</v>
      </c>
      <c r="V2167" s="8">
        <v>2531</v>
      </c>
      <c r="W2167" s="8">
        <v>2531</v>
      </c>
      <c r="X2167" s="8">
        <v>2527</v>
      </c>
      <c r="Y2167" s="8">
        <v>2530</v>
      </c>
      <c r="Z2167" s="8" t="s">
        <v>154</v>
      </c>
      <c r="AA2167" s="8" t="s">
        <v>154</v>
      </c>
      <c r="AD2167" t="str">
        <f t="shared" si="512"/>
        <v>2537+2535+2531+2531+2527+2530++</v>
      </c>
      <c r="AI2167" t="s">
        <v>324</v>
      </c>
      <c r="AJ2167" t="str">
        <f t="shared" si="513"/>
        <v>2537+2535+2531+2531+2527+2530</v>
      </c>
    </row>
    <row r="2168" spans="20:36" x14ac:dyDescent="0.15">
      <c r="T2168" s="8">
        <v>2545</v>
      </c>
      <c r="U2168" s="8">
        <v>2541</v>
      </c>
      <c r="V2168" s="8">
        <v>2539</v>
      </c>
      <c r="W2168" s="8">
        <v>2537</v>
      </c>
      <c r="X2168" s="8">
        <v>2534</v>
      </c>
      <c r="Y2168" s="8">
        <v>2533</v>
      </c>
      <c r="Z2168" s="8">
        <v>2537</v>
      </c>
      <c r="AA2168" s="8" t="s">
        <v>154</v>
      </c>
      <c r="AD2168" t="str">
        <f t="shared" si="512"/>
        <v>2545+2541+2539+2537+2534+2533+2537+</v>
      </c>
      <c r="AI2168" t="s">
        <v>325</v>
      </c>
      <c r="AJ2168" t="str">
        <f t="shared" si="513"/>
        <v>2545+2541+2539+2537+2534+2533+2537</v>
      </c>
    </row>
    <row r="2169" spans="20:36" x14ac:dyDescent="0.15">
      <c r="T2169" s="8">
        <v>2552</v>
      </c>
      <c r="U2169" s="8">
        <v>2550</v>
      </c>
      <c r="V2169" s="8">
        <v>2552</v>
      </c>
      <c r="W2169" s="8">
        <v>2539</v>
      </c>
      <c r="X2169" s="8">
        <v>2539</v>
      </c>
      <c r="Y2169" s="8">
        <v>2545</v>
      </c>
      <c r="Z2169" s="8">
        <v>2543</v>
      </c>
      <c r="AA2169" s="8" t="s">
        <v>154</v>
      </c>
      <c r="AD2169" t="str">
        <f t="shared" si="512"/>
        <v>2552+2550+2552+2539+2539+2545+2543+</v>
      </c>
      <c r="AI2169" t="s">
        <v>326</v>
      </c>
      <c r="AJ2169" t="str">
        <f t="shared" si="513"/>
        <v>2552+2550+2552+2539+2539+2545+2543</v>
      </c>
    </row>
    <row r="2170" spans="20:36" x14ac:dyDescent="0.15">
      <c r="T2170" s="8">
        <v>2559</v>
      </c>
      <c r="U2170" s="8">
        <v>2559</v>
      </c>
      <c r="V2170" s="8">
        <v>2555</v>
      </c>
      <c r="W2170" s="8">
        <v>2549</v>
      </c>
      <c r="X2170" s="8">
        <v>2546</v>
      </c>
      <c r="Y2170" s="8">
        <v>2547</v>
      </c>
      <c r="Z2170" s="8">
        <v>2546</v>
      </c>
      <c r="AA2170" s="8" t="s">
        <v>154</v>
      </c>
      <c r="AD2170" t="str">
        <f t="shared" si="512"/>
        <v>2559+2559+2555+2549+2546+2547+2546+</v>
      </c>
      <c r="AI2170" t="s">
        <v>327</v>
      </c>
      <c r="AJ2170" t="str">
        <f t="shared" si="513"/>
        <v>2559+2559+2555+2549+2546+2547+2546</v>
      </c>
    </row>
    <row r="2171" spans="20:36" x14ac:dyDescent="0.15">
      <c r="T2171" s="8">
        <v>2566</v>
      </c>
      <c r="U2171" s="8">
        <v>2562</v>
      </c>
      <c r="V2171" s="8">
        <v>2562</v>
      </c>
      <c r="W2171" s="8">
        <v>2553</v>
      </c>
      <c r="X2171" s="8">
        <v>2554</v>
      </c>
      <c r="Y2171" s="8">
        <v>2559</v>
      </c>
      <c r="Z2171" s="8">
        <v>2559</v>
      </c>
      <c r="AA2171" s="8" t="s">
        <v>154</v>
      </c>
      <c r="AD2171" t="str">
        <f t="shared" si="512"/>
        <v>2566+2562+2562+2553+2554+2559+2559+</v>
      </c>
      <c r="AI2171" t="s">
        <v>328</v>
      </c>
      <c r="AJ2171" t="str">
        <f t="shared" si="513"/>
        <v>2566+2562+2562+2553+2554+2559+2559</v>
      </c>
    </row>
    <row r="2172" spans="20:36" x14ac:dyDescent="0.15">
      <c r="T2172" s="8">
        <v>2573</v>
      </c>
      <c r="U2172" s="8">
        <v>2570</v>
      </c>
      <c r="V2172" s="8">
        <v>2567</v>
      </c>
      <c r="W2172" s="8">
        <v>2560</v>
      </c>
      <c r="X2172" s="8">
        <v>2564</v>
      </c>
      <c r="Y2172" s="8">
        <v>2563</v>
      </c>
      <c r="Z2172" s="8">
        <v>2566</v>
      </c>
      <c r="AA2172" s="8" t="s">
        <v>154</v>
      </c>
      <c r="AD2172" t="str">
        <f t="shared" si="512"/>
        <v>2573+2570+2567+2560+2564+2563+2566+</v>
      </c>
      <c r="AI2172" t="s">
        <v>329</v>
      </c>
      <c r="AJ2172" t="str">
        <f t="shared" si="513"/>
        <v>2573+2570+2567+2560+2564+2563+2566</v>
      </c>
    </row>
    <row r="2173" spans="20:36" x14ac:dyDescent="0.15">
      <c r="T2173" s="8">
        <v>2580</v>
      </c>
      <c r="U2173" s="8">
        <v>2574</v>
      </c>
      <c r="V2173" s="8">
        <v>2577</v>
      </c>
      <c r="W2173" s="8">
        <v>2571</v>
      </c>
      <c r="X2173" s="8">
        <v>2568</v>
      </c>
      <c r="Y2173" s="8">
        <v>2573</v>
      </c>
      <c r="Z2173" s="8">
        <v>2573</v>
      </c>
      <c r="AA2173" s="8" t="s">
        <v>154</v>
      </c>
      <c r="AD2173" t="str">
        <f t="shared" si="512"/>
        <v>2580+2574+2577+2571+2568+2573+2573+</v>
      </c>
      <c r="AI2173" t="s">
        <v>330</v>
      </c>
      <c r="AJ2173" t="str">
        <f t="shared" si="513"/>
        <v>2580+2574+2577+2571+2568+2573+2573</v>
      </c>
    </row>
    <row r="2174" spans="20:36" x14ac:dyDescent="0.15">
      <c r="T2174" s="8">
        <v>2588</v>
      </c>
      <c r="U2174" s="8">
        <v>2584</v>
      </c>
      <c r="V2174" s="8">
        <v>2585</v>
      </c>
      <c r="W2174" s="8">
        <v>2583</v>
      </c>
      <c r="X2174" s="8">
        <v>2574</v>
      </c>
      <c r="Y2174" s="8">
        <v>2577</v>
      </c>
      <c r="Z2174" s="8">
        <v>2580</v>
      </c>
      <c r="AA2174" s="8">
        <v>2577</v>
      </c>
      <c r="AD2174" t="str">
        <f t="shared" si="512"/>
        <v>2588+2584+2585+2583+2574+2577+2580+2577</v>
      </c>
      <c r="AI2174" t="s">
        <v>331</v>
      </c>
      <c r="AJ2174" t="str">
        <f t="shared" si="513"/>
        <v>2588+2584+2585+2583+2574+2577+2580+2577</v>
      </c>
    </row>
    <row r="2175" spans="20:36" x14ac:dyDescent="0.15">
      <c r="T2175" s="8">
        <v>2596</v>
      </c>
      <c r="U2175" s="8">
        <v>2591</v>
      </c>
      <c r="V2175" s="8">
        <v>2594</v>
      </c>
      <c r="W2175" s="8">
        <v>2592</v>
      </c>
      <c r="X2175" s="8">
        <v>2588</v>
      </c>
      <c r="Y2175" s="8">
        <v>2584</v>
      </c>
      <c r="Z2175" s="8">
        <v>2581</v>
      </c>
      <c r="AA2175" s="8">
        <v>2585</v>
      </c>
      <c r="AD2175" t="str">
        <f t="shared" si="512"/>
        <v>2596+2591+2594+2592+2588+2584+2581+2585</v>
      </c>
      <c r="AI2175" t="s">
        <v>332</v>
      </c>
      <c r="AJ2175" t="str">
        <f t="shared" si="513"/>
        <v>2596+2591+2594+2592+2588+2584+2581+2585</v>
      </c>
    </row>
    <row r="2176" spans="20:36" x14ac:dyDescent="0.15">
      <c r="T2176" s="8">
        <v>2604</v>
      </c>
      <c r="U2176" s="8">
        <v>2600</v>
      </c>
      <c r="V2176" s="8">
        <v>2599</v>
      </c>
      <c r="W2176" s="8">
        <v>2597</v>
      </c>
      <c r="X2176" s="8">
        <v>2593</v>
      </c>
      <c r="Y2176" s="8">
        <v>2592</v>
      </c>
      <c r="Z2176" s="8">
        <v>2591</v>
      </c>
      <c r="AA2176" s="8">
        <v>2596</v>
      </c>
      <c r="AD2176" t="str">
        <f t="shared" si="512"/>
        <v>2604+2600+2599+2597+2593+2592+2591+2596</v>
      </c>
      <c r="AI2176" t="s">
        <v>333</v>
      </c>
      <c r="AJ2176" t="str">
        <f t="shared" si="513"/>
        <v>2604+2600+2599+2597+2593+2592+2591+2596</v>
      </c>
    </row>
    <row r="2177" spans="20:36" x14ac:dyDescent="0.15">
      <c r="T2177" s="8">
        <v>2612</v>
      </c>
      <c r="U2177" s="8">
        <v>2607</v>
      </c>
      <c r="V2177" s="8">
        <v>2605</v>
      </c>
      <c r="W2177" s="8">
        <v>2608</v>
      </c>
      <c r="X2177" s="8">
        <v>2604</v>
      </c>
      <c r="Y2177" s="8">
        <v>2600</v>
      </c>
      <c r="Z2177" s="8">
        <v>2599</v>
      </c>
      <c r="AA2177" s="8">
        <v>2601</v>
      </c>
      <c r="AD2177" t="str">
        <f t="shared" si="512"/>
        <v>2612+2607+2605+2608+2604+2600+2599+2601</v>
      </c>
      <c r="AI2177" t="s">
        <v>334</v>
      </c>
      <c r="AJ2177" t="str">
        <f t="shared" si="513"/>
        <v>2612+2607+2605+2608+2604+2600+2599+2601</v>
      </c>
    </row>
    <row r="2178" spans="20:36" x14ac:dyDescent="0.15">
      <c r="T2178" s="8">
        <v>2620</v>
      </c>
      <c r="U2178" s="8">
        <v>2613</v>
      </c>
      <c r="V2178" s="8">
        <v>2616</v>
      </c>
      <c r="W2178" s="8">
        <v>2615</v>
      </c>
      <c r="X2178" s="8">
        <v>2607</v>
      </c>
      <c r="Y2178" s="8">
        <v>2608</v>
      </c>
      <c r="Z2178" s="8">
        <v>2612</v>
      </c>
      <c r="AA2178" s="8">
        <v>2608</v>
      </c>
      <c r="AD2178" t="str">
        <f t="shared" si="512"/>
        <v>2620+2613+2616+2615+2607+2608+2612+2608</v>
      </c>
      <c r="AI2178" t="s">
        <v>335</v>
      </c>
      <c r="AJ2178" t="str">
        <f t="shared" si="513"/>
        <v>2620+2613+2616+2615+2607+2608+2612+2608</v>
      </c>
    </row>
    <row r="2179" spans="20:36" x14ac:dyDescent="0.15">
      <c r="T2179" s="8">
        <v>2628</v>
      </c>
      <c r="U2179" s="8">
        <v>2622</v>
      </c>
      <c r="V2179" s="8">
        <v>2623</v>
      </c>
      <c r="W2179" s="8">
        <v>2623</v>
      </c>
      <c r="X2179" s="8">
        <v>2616</v>
      </c>
      <c r="Y2179" s="8">
        <v>2617</v>
      </c>
      <c r="Z2179" s="8">
        <v>2618</v>
      </c>
      <c r="AA2179" s="8">
        <v>2616</v>
      </c>
      <c r="AD2179" t="str">
        <f t="shared" si="512"/>
        <v>2628+2622+2623+2623+2616+2617+2618+2616</v>
      </c>
      <c r="AI2179" t="s">
        <v>224</v>
      </c>
      <c r="AJ2179" t="str">
        <f t="shared" si="513"/>
        <v>2628+2622+2623+2623+2616+2617+2618+2616</v>
      </c>
    </row>
    <row r="2180" spans="20:36" x14ac:dyDescent="0.15">
      <c r="T2180" s="8">
        <v>2636</v>
      </c>
      <c r="U2180" s="8">
        <v>2630</v>
      </c>
      <c r="V2180" s="8">
        <v>2631</v>
      </c>
      <c r="W2180" s="8">
        <v>2631</v>
      </c>
      <c r="X2180" s="8">
        <v>2624</v>
      </c>
      <c r="Y2180" s="8">
        <v>2625</v>
      </c>
      <c r="Z2180" s="8">
        <v>2626</v>
      </c>
      <c r="AA2180" s="8">
        <v>2624</v>
      </c>
      <c r="AD2180" t="str">
        <f t="shared" si="512"/>
        <v>2636+2630+2631+2631+2624+2625+2626+2624</v>
      </c>
      <c r="AI2180" t="s">
        <v>225</v>
      </c>
      <c r="AJ2180" t="str">
        <f t="shared" si="513"/>
        <v>2636+2630+2631+2631+2624+2625+2626+2624</v>
      </c>
    </row>
    <row r="2181" spans="20:36" x14ac:dyDescent="0.15">
      <c r="T2181" s="8">
        <v>2643</v>
      </c>
      <c r="U2181" s="8">
        <v>2639</v>
      </c>
      <c r="V2181" s="8">
        <v>2638</v>
      </c>
      <c r="W2181" s="8">
        <v>2639</v>
      </c>
      <c r="X2181" s="8">
        <v>2632</v>
      </c>
      <c r="Y2181" s="8">
        <v>2628</v>
      </c>
      <c r="Z2181" s="8">
        <v>2633</v>
      </c>
      <c r="AA2181" s="8">
        <v>2631</v>
      </c>
      <c r="AD2181" t="str">
        <f t="shared" ref="AD2181:AD2244" si="526">T2181&amp;"+"&amp;U2181&amp;"+"&amp;V2181&amp;"+"&amp;W2181&amp;"+"&amp;X2181&amp;"+"&amp;Y2181&amp;"+"&amp;Z2181&amp;"+"&amp;AA2181</f>
        <v>2643+2639+2638+2639+2632+2628+2633+2631</v>
      </c>
      <c r="AI2181" t="s">
        <v>226</v>
      </c>
      <c r="AJ2181" t="str">
        <f t="shared" ref="AJ2181:AJ2244" si="527">IF(RIGHT(AI2181,1)="+",LEFT(AI2181,LEN(AI2181)-1),AI2181)</f>
        <v>2643+2639+2638+2639+2632+2628+2633+2631</v>
      </c>
    </row>
    <row r="2182" spans="20:36" x14ac:dyDescent="0.15">
      <c r="T2182" s="8">
        <f>T2181+8</f>
        <v>2651</v>
      </c>
      <c r="U2182" s="8">
        <f>U2181+7</f>
        <v>2646</v>
      </c>
      <c r="V2182" s="8">
        <f>V2181+8</f>
        <v>2646</v>
      </c>
      <c r="W2182" s="8">
        <f>W2181+8</f>
        <v>2647</v>
      </c>
      <c r="X2182" s="8">
        <f>X2181+8</f>
        <v>2640</v>
      </c>
      <c r="Y2182" s="8">
        <f>Y2181+8</f>
        <v>2636</v>
      </c>
      <c r="Z2182" s="8">
        <f>Z2181+8</f>
        <v>2641</v>
      </c>
      <c r="AA2182" s="8">
        <f>AA2181+8</f>
        <v>2639</v>
      </c>
      <c r="AD2182" t="str">
        <f t="shared" si="526"/>
        <v>2651+2646+2646+2647+2640+2636+2641+2639</v>
      </c>
      <c r="AI2182" t="s">
        <v>227</v>
      </c>
      <c r="AJ2182" t="str">
        <f t="shared" si="527"/>
        <v>2651+2646+2646+2647+2640+2636+2641+2639</v>
      </c>
    </row>
    <row r="2183" spans="20:36" x14ac:dyDescent="0.15">
      <c r="T2183" s="8">
        <f t="shared" ref="T2183" si="528">T2182+8</f>
        <v>2659</v>
      </c>
      <c r="U2183" s="8">
        <f>U2182+8</f>
        <v>2654</v>
      </c>
      <c r="V2183" s="8">
        <f>V2182+8</f>
        <v>2654</v>
      </c>
      <c r="W2183" s="8">
        <f t="shared" ref="W2183:W2184" si="529">W2182+8</f>
        <v>2655</v>
      </c>
      <c r="X2183" s="8">
        <f t="shared" ref="X2183:X2184" si="530">X2182+8</f>
        <v>2648</v>
      </c>
      <c r="Y2183" s="8">
        <f t="shared" ref="Y2183:Y2184" si="531">Y2182+8</f>
        <v>2644</v>
      </c>
      <c r="Z2183" s="8">
        <f t="shared" ref="Z2183:Z2184" si="532">Z2182+8</f>
        <v>2649</v>
      </c>
      <c r="AA2183" s="8">
        <f t="shared" ref="AA2183:AA2184" si="533">AA2182+8</f>
        <v>2647</v>
      </c>
      <c r="AD2183" t="str">
        <f t="shared" si="526"/>
        <v>2659+2654+2654+2655+2648+2644+2649+2647</v>
      </c>
      <c r="AI2183" t="s">
        <v>228</v>
      </c>
      <c r="AJ2183" t="str">
        <f t="shared" si="527"/>
        <v>2659+2654+2654+2655+2648+2644+2649+2647</v>
      </c>
    </row>
    <row r="2184" spans="20:36" x14ac:dyDescent="0.15">
      <c r="T2184" s="8">
        <f>T2183+8</f>
        <v>2667</v>
      </c>
      <c r="U2184" s="8">
        <f>U2183+9</f>
        <v>2663</v>
      </c>
      <c r="V2184" s="8">
        <f>V2183+8</f>
        <v>2662</v>
      </c>
      <c r="W2184" s="8">
        <f t="shared" si="529"/>
        <v>2663</v>
      </c>
      <c r="X2184" s="8">
        <f t="shared" si="530"/>
        <v>2656</v>
      </c>
      <c r="Y2184" s="8">
        <f t="shared" si="531"/>
        <v>2652</v>
      </c>
      <c r="Z2184" s="8">
        <f t="shared" si="532"/>
        <v>2657</v>
      </c>
      <c r="AA2184" s="8">
        <f t="shared" si="533"/>
        <v>2655</v>
      </c>
      <c r="AD2184" t="str">
        <f t="shared" si="526"/>
        <v>2667+2663+2662+2663+2656+2652+2657+2655</v>
      </c>
      <c r="AI2184" t="s">
        <v>229</v>
      </c>
      <c r="AJ2184" t="str">
        <f t="shared" si="527"/>
        <v>2667+2663+2662+2663+2656+2652+2657+2655</v>
      </c>
    </row>
    <row r="2185" spans="20:36" x14ac:dyDescent="0.15">
      <c r="T2185" s="11"/>
      <c r="U2185" s="11"/>
      <c r="V2185" s="11"/>
      <c r="W2185" s="11"/>
      <c r="X2185" s="11"/>
      <c r="Y2185" s="11"/>
      <c r="Z2185" s="11"/>
      <c r="AA2185" s="11"/>
      <c r="AD2185" t="str">
        <f t="shared" si="526"/>
        <v>+++++++</v>
      </c>
      <c r="AJ2185">
        <f t="shared" si="527"/>
        <v>0</v>
      </c>
    </row>
    <row r="2186" spans="20:36" x14ac:dyDescent="0.15">
      <c r="T2186" s="11"/>
      <c r="U2186" s="11"/>
      <c r="V2186" s="11"/>
      <c r="W2186" s="11"/>
      <c r="X2186" s="11"/>
      <c r="Y2186" s="11"/>
      <c r="Z2186" s="11"/>
      <c r="AA2186" s="11"/>
      <c r="AD2186" t="str">
        <f t="shared" si="526"/>
        <v>+++++++</v>
      </c>
      <c r="AJ2186">
        <f t="shared" si="527"/>
        <v>0</v>
      </c>
    </row>
    <row r="2187" spans="20:36" x14ac:dyDescent="0.15">
      <c r="T2187" s="11"/>
      <c r="U2187" s="11"/>
      <c r="V2187" s="11"/>
      <c r="W2187" s="11"/>
      <c r="X2187" s="11"/>
      <c r="Y2187" s="11"/>
      <c r="Z2187" s="11"/>
      <c r="AA2187" s="11"/>
      <c r="AD2187" t="str">
        <f t="shared" si="526"/>
        <v>+++++++</v>
      </c>
      <c r="AJ2187">
        <f t="shared" si="527"/>
        <v>0</v>
      </c>
    </row>
    <row r="2188" spans="20:36" x14ac:dyDescent="0.15">
      <c r="T2188" s="8">
        <v>2004</v>
      </c>
      <c r="U2188" s="8">
        <v>2002</v>
      </c>
      <c r="V2188" s="8">
        <v>2001</v>
      </c>
      <c r="W2188" s="8">
        <v>2001</v>
      </c>
      <c r="X2188" s="8" t="s">
        <v>154</v>
      </c>
      <c r="Y2188" s="8" t="s">
        <v>154</v>
      </c>
      <c r="Z2188" s="8" t="s">
        <v>154</v>
      </c>
      <c r="AA2188" s="8" t="s">
        <v>154</v>
      </c>
      <c r="AD2188" t="str">
        <f t="shared" si="526"/>
        <v>2004+2002+2001+2001++++</v>
      </c>
      <c r="AI2188" t="s">
        <v>308</v>
      </c>
      <c r="AJ2188" t="str">
        <f t="shared" si="527"/>
        <v>2004+2002+2001+2001</v>
      </c>
    </row>
    <row r="2189" spans="20:36" x14ac:dyDescent="0.15">
      <c r="T2189" s="8">
        <v>2501</v>
      </c>
      <c r="U2189" s="8">
        <v>2005</v>
      </c>
      <c r="V2189" s="8">
        <v>2004</v>
      </c>
      <c r="W2189" s="8">
        <v>2002</v>
      </c>
      <c r="X2189" s="8">
        <v>2504</v>
      </c>
      <c r="Y2189" s="8" t="s">
        <v>154</v>
      </c>
      <c r="Z2189" s="8" t="s">
        <v>154</v>
      </c>
      <c r="AA2189" s="8" t="s">
        <v>154</v>
      </c>
      <c r="AD2189" t="str">
        <f t="shared" si="526"/>
        <v>2501+2005+2004+2002+2504+++</v>
      </c>
      <c r="AI2189" t="s">
        <v>309</v>
      </c>
      <c r="AJ2189" t="str">
        <f t="shared" si="527"/>
        <v>2501+2005+2004+2002+2504</v>
      </c>
    </row>
    <row r="2190" spans="20:36" x14ac:dyDescent="0.15">
      <c r="T2190" s="8">
        <v>2508</v>
      </c>
      <c r="U2190" s="8">
        <v>2506</v>
      </c>
      <c r="V2190" s="8">
        <v>2501</v>
      </c>
      <c r="W2190" s="8">
        <v>2504</v>
      </c>
      <c r="X2190" s="8">
        <v>2500</v>
      </c>
      <c r="Y2190" s="8" t="s">
        <v>154</v>
      </c>
      <c r="Z2190" s="8" t="s">
        <v>154</v>
      </c>
      <c r="AA2190" s="8" t="s">
        <v>154</v>
      </c>
      <c r="AD2190" t="str">
        <f t="shared" si="526"/>
        <v>2508+2506+2501+2504+2500+++</v>
      </c>
      <c r="AI2190" t="s">
        <v>310</v>
      </c>
      <c r="AJ2190" t="str">
        <f t="shared" si="527"/>
        <v>2508+2506+2501+2504+2500</v>
      </c>
    </row>
    <row r="2191" spans="20:36" x14ac:dyDescent="0.15">
      <c r="T2191" s="8">
        <v>2513</v>
      </c>
      <c r="U2191" s="8">
        <v>2510</v>
      </c>
      <c r="V2191" s="8">
        <v>2507</v>
      </c>
      <c r="W2191" s="8">
        <v>2509</v>
      </c>
      <c r="X2191" s="8">
        <v>2505</v>
      </c>
      <c r="Y2191" s="8" t="s">
        <v>154</v>
      </c>
      <c r="Z2191" s="8" t="s">
        <v>154</v>
      </c>
      <c r="AA2191" s="8" t="s">
        <v>154</v>
      </c>
      <c r="AD2191" t="str">
        <f t="shared" si="526"/>
        <v>2513+2510+2507+2509+2505+++</v>
      </c>
      <c r="AI2191" t="s">
        <v>437</v>
      </c>
      <c r="AJ2191" t="str">
        <f t="shared" si="527"/>
        <v>2513+2510+2507+2509+2505</v>
      </c>
    </row>
    <row r="2192" spans="20:36" x14ac:dyDescent="0.15">
      <c r="T2192" s="8">
        <v>2519</v>
      </c>
      <c r="U2192" s="8">
        <v>2516</v>
      </c>
      <c r="V2192" s="8">
        <v>2510</v>
      </c>
      <c r="W2192" s="8">
        <v>2511</v>
      </c>
      <c r="X2192" s="8">
        <v>2510</v>
      </c>
      <c r="Y2192" s="8">
        <v>2513</v>
      </c>
      <c r="Z2192" s="8" t="s">
        <v>154</v>
      </c>
      <c r="AA2192" s="8" t="s">
        <v>154</v>
      </c>
      <c r="AD2192" t="str">
        <f t="shared" si="526"/>
        <v>2519+2516+2510+2511+2510+2513++</v>
      </c>
      <c r="AI2192" t="s">
        <v>438</v>
      </c>
      <c r="AJ2192" t="str">
        <f t="shared" si="527"/>
        <v>2519+2516+2510+2511+2510+2513</v>
      </c>
    </row>
    <row r="2193" spans="20:36" x14ac:dyDescent="0.15">
      <c r="T2193" s="8">
        <v>2525</v>
      </c>
      <c r="U2193" s="8">
        <v>2523</v>
      </c>
      <c r="V2193" s="8">
        <v>2517</v>
      </c>
      <c r="W2193" s="8">
        <v>2518</v>
      </c>
      <c r="X2193" s="8">
        <v>2517</v>
      </c>
      <c r="Y2193" s="8">
        <v>2519</v>
      </c>
      <c r="Z2193" s="8" t="s">
        <v>154</v>
      </c>
      <c r="AA2193" s="8" t="s">
        <v>154</v>
      </c>
      <c r="AD2193" t="str">
        <f t="shared" si="526"/>
        <v>2525+2523+2517+2518+2517+2519++</v>
      </c>
      <c r="AI2193" t="s">
        <v>439</v>
      </c>
      <c r="AJ2193" t="str">
        <f t="shared" si="527"/>
        <v>2525+2523+2517+2518+2517+2519</v>
      </c>
    </row>
    <row r="2194" spans="20:36" x14ac:dyDescent="0.15">
      <c r="T2194" s="8">
        <v>2531</v>
      </c>
      <c r="U2194" s="8">
        <v>2528</v>
      </c>
      <c r="V2194" s="8">
        <v>2521</v>
      </c>
      <c r="W2194" s="8">
        <v>2522</v>
      </c>
      <c r="X2194" s="8">
        <v>2521</v>
      </c>
      <c r="Y2194" s="8">
        <v>2522</v>
      </c>
      <c r="Z2194" s="8" t="s">
        <v>154</v>
      </c>
      <c r="AA2194" s="8" t="s">
        <v>154</v>
      </c>
      <c r="AD2194" t="str">
        <f t="shared" si="526"/>
        <v>2531+2528+2521+2522+2521+2522++</v>
      </c>
      <c r="AI2194" t="s">
        <v>440</v>
      </c>
      <c r="AJ2194" t="str">
        <f t="shared" si="527"/>
        <v>2531+2528+2521+2522+2521+2522</v>
      </c>
    </row>
    <row r="2195" spans="20:36" x14ac:dyDescent="0.15">
      <c r="T2195" s="8">
        <v>2537</v>
      </c>
      <c r="U2195" s="8">
        <v>2536</v>
      </c>
      <c r="V2195" s="8">
        <v>2531</v>
      </c>
      <c r="W2195" s="8">
        <v>2528</v>
      </c>
      <c r="X2195" s="8">
        <v>2527</v>
      </c>
      <c r="Y2195" s="8">
        <v>2530</v>
      </c>
      <c r="Z2195" s="8" t="s">
        <v>154</v>
      </c>
      <c r="AA2195" s="8" t="s">
        <v>154</v>
      </c>
      <c r="AD2195" t="str">
        <f t="shared" si="526"/>
        <v>2537+2536+2531+2528+2527+2530++</v>
      </c>
      <c r="AI2195" t="s">
        <v>441</v>
      </c>
      <c r="AJ2195" t="str">
        <f t="shared" si="527"/>
        <v>2537+2536+2531+2528+2527+2530</v>
      </c>
    </row>
    <row r="2196" spans="20:36" x14ac:dyDescent="0.15">
      <c r="T2196" s="8">
        <v>2545</v>
      </c>
      <c r="U2196" s="8">
        <v>2543</v>
      </c>
      <c r="V2196" s="8">
        <v>2545</v>
      </c>
      <c r="W2196" s="8">
        <v>2534</v>
      </c>
      <c r="X2196" s="8">
        <v>2533</v>
      </c>
      <c r="Y2196" s="8">
        <v>2535</v>
      </c>
      <c r="Z2196" s="8">
        <v>2534</v>
      </c>
      <c r="AA2196" s="8" t="s">
        <v>154</v>
      </c>
      <c r="AD2196" t="str">
        <f t="shared" si="526"/>
        <v>2545+2543+2545+2534+2533+2535+2534+</v>
      </c>
      <c r="AI2196" t="s">
        <v>442</v>
      </c>
      <c r="AJ2196" t="str">
        <f t="shared" si="527"/>
        <v>2545+2543+2545+2534+2533+2535+2534</v>
      </c>
    </row>
    <row r="2197" spans="20:36" x14ac:dyDescent="0.15">
      <c r="T2197" s="8">
        <v>2552</v>
      </c>
      <c r="U2197" s="8">
        <v>2548</v>
      </c>
      <c r="V2197" s="8">
        <v>2546</v>
      </c>
      <c r="W2197" s="8">
        <v>2540</v>
      </c>
      <c r="X2197" s="8">
        <v>2545</v>
      </c>
      <c r="Y2197" s="8">
        <v>2539</v>
      </c>
      <c r="Z2197" s="8">
        <v>2542</v>
      </c>
      <c r="AA2197" s="8" t="s">
        <v>154</v>
      </c>
      <c r="AD2197" t="str">
        <f t="shared" si="526"/>
        <v>2552+2548+2546+2540+2545+2539+2542+</v>
      </c>
      <c r="AI2197" t="s">
        <v>443</v>
      </c>
      <c r="AJ2197" t="str">
        <f t="shared" si="527"/>
        <v>2552+2548+2546+2540+2545+2539+2542</v>
      </c>
    </row>
    <row r="2198" spans="20:36" x14ac:dyDescent="0.15">
      <c r="T2198" s="8">
        <v>2559</v>
      </c>
      <c r="U2198" s="8">
        <v>2557</v>
      </c>
      <c r="V2198" s="8">
        <v>2556</v>
      </c>
      <c r="W2198" s="8">
        <v>2552</v>
      </c>
      <c r="X2198" s="8">
        <v>2546</v>
      </c>
      <c r="Y2198" s="8">
        <v>2547</v>
      </c>
      <c r="Z2198" s="8">
        <v>2546</v>
      </c>
      <c r="AA2198" s="8" t="s">
        <v>154</v>
      </c>
      <c r="AD2198" t="str">
        <f t="shared" si="526"/>
        <v>2559+2557+2556+2552+2546+2547+2546+</v>
      </c>
      <c r="AI2198" t="s">
        <v>444</v>
      </c>
      <c r="AJ2198" t="str">
        <f t="shared" si="527"/>
        <v>2559+2557+2556+2552+2546+2547+2546</v>
      </c>
    </row>
    <row r="2199" spans="20:36" x14ac:dyDescent="0.15">
      <c r="T2199" s="8">
        <v>2566</v>
      </c>
      <c r="U2199" s="8">
        <v>2562</v>
      </c>
      <c r="V2199" s="8">
        <v>2563</v>
      </c>
      <c r="W2199" s="8">
        <v>2553</v>
      </c>
      <c r="X2199" s="8">
        <v>2554</v>
      </c>
      <c r="Y2199" s="8">
        <v>2559</v>
      </c>
      <c r="Z2199" s="8">
        <v>2553</v>
      </c>
      <c r="AA2199" s="8" t="s">
        <v>154</v>
      </c>
      <c r="AD2199" t="str">
        <f t="shared" si="526"/>
        <v>2566+2562+2563+2553+2554+2559+2553+</v>
      </c>
      <c r="AI2199" t="s">
        <v>445</v>
      </c>
      <c r="AJ2199" t="str">
        <f t="shared" si="527"/>
        <v>2566+2562+2563+2553+2554+2559+2553</v>
      </c>
    </row>
    <row r="2200" spans="20:36" x14ac:dyDescent="0.15">
      <c r="T2200" s="8">
        <v>2573</v>
      </c>
      <c r="U2200" s="8">
        <v>2571</v>
      </c>
      <c r="V2200" s="8">
        <v>2567</v>
      </c>
      <c r="W2200" s="8">
        <v>2563</v>
      </c>
      <c r="X2200" s="8">
        <v>2560</v>
      </c>
      <c r="Y2200" s="8">
        <v>2561</v>
      </c>
      <c r="Z2200" s="8">
        <v>2566</v>
      </c>
      <c r="AA2200" s="8" t="s">
        <v>154</v>
      </c>
      <c r="AD2200" t="str">
        <f t="shared" si="526"/>
        <v>2573+2571+2567+2563+2560+2561+2566+</v>
      </c>
      <c r="AI2200" t="s">
        <v>446</v>
      </c>
      <c r="AJ2200" t="str">
        <f t="shared" si="527"/>
        <v>2573+2571+2567+2563+2560+2561+2566</v>
      </c>
    </row>
    <row r="2201" spans="20:36" x14ac:dyDescent="0.15">
      <c r="T2201" s="8">
        <v>2580</v>
      </c>
      <c r="U2201" s="8">
        <v>2576</v>
      </c>
      <c r="V2201" s="8">
        <v>2574</v>
      </c>
      <c r="W2201" s="8">
        <v>2570</v>
      </c>
      <c r="X2201" s="8">
        <v>2573</v>
      </c>
      <c r="Y2201" s="8">
        <v>2567</v>
      </c>
      <c r="Z2201" s="8">
        <v>2568</v>
      </c>
      <c r="AA2201" s="8" t="s">
        <v>154</v>
      </c>
      <c r="AD2201" t="str">
        <f t="shared" si="526"/>
        <v>2580+2576+2574+2570+2573+2567+2568+</v>
      </c>
      <c r="AI2201" t="s">
        <v>447</v>
      </c>
      <c r="AJ2201" t="str">
        <f t="shared" si="527"/>
        <v>2580+2576+2574+2570+2573+2567+2568</v>
      </c>
    </row>
    <row r="2202" spans="20:36" x14ac:dyDescent="0.15">
      <c r="T2202" s="8">
        <v>2588</v>
      </c>
      <c r="U2202" s="8">
        <v>2585</v>
      </c>
      <c r="V2202" s="8">
        <v>2583</v>
      </c>
      <c r="W2202" s="8">
        <v>2583</v>
      </c>
      <c r="X2202" s="8">
        <v>2576</v>
      </c>
      <c r="Y2202" s="8">
        <v>2574</v>
      </c>
      <c r="Z2202" s="8">
        <v>2577</v>
      </c>
      <c r="AA2202" s="8">
        <v>2577</v>
      </c>
      <c r="AD2202" t="str">
        <f t="shared" si="526"/>
        <v>2588+2585+2583+2583+2576+2574+2577+2577</v>
      </c>
      <c r="AI2202" t="s">
        <v>448</v>
      </c>
      <c r="AJ2202" t="str">
        <f t="shared" si="527"/>
        <v>2588+2585+2583+2583+2576+2574+2577+2577</v>
      </c>
    </row>
    <row r="2203" spans="20:36" x14ac:dyDescent="0.15">
      <c r="T2203" s="8">
        <v>2596</v>
      </c>
      <c r="U2203" s="8">
        <v>2589</v>
      </c>
      <c r="V2203" s="8">
        <v>2591</v>
      </c>
      <c r="W2203" s="8">
        <v>2592</v>
      </c>
      <c r="X2203" s="8">
        <v>2585</v>
      </c>
      <c r="Y2203" s="8">
        <v>2588</v>
      </c>
      <c r="Z2203" s="8">
        <v>2586</v>
      </c>
      <c r="AA2203" s="8">
        <v>2584</v>
      </c>
      <c r="AD2203" t="str">
        <f t="shared" si="526"/>
        <v>2596+2589+2591+2592+2585+2588+2586+2584</v>
      </c>
      <c r="AI2203" t="s">
        <v>449</v>
      </c>
      <c r="AJ2203" t="str">
        <f t="shared" si="527"/>
        <v>2596+2589+2591+2592+2585+2588+2586+2584</v>
      </c>
    </row>
    <row r="2204" spans="20:36" x14ac:dyDescent="0.15">
      <c r="T2204" s="8">
        <v>2604</v>
      </c>
      <c r="U2204" s="8">
        <v>2602</v>
      </c>
      <c r="V2204" s="8">
        <v>2597</v>
      </c>
      <c r="W2204" s="8">
        <v>2599</v>
      </c>
      <c r="X2204" s="8">
        <v>2593</v>
      </c>
      <c r="Y2204" s="8">
        <v>2589</v>
      </c>
      <c r="Z2204" s="8">
        <v>2596</v>
      </c>
      <c r="AA2204" s="8">
        <v>2596</v>
      </c>
      <c r="AD2204" t="str">
        <f t="shared" si="526"/>
        <v>2604+2602+2597+2599+2593+2589+2596+2596</v>
      </c>
      <c r="AI2204" t="s">
        <v>450</v>
      </c>
      <c r="AJ2204" t="str">
        <f t="shared" si="527"/>
        <v>2604+2602+2597+2599+2593+2589+2596+2596</v>
      </c>
    </row>
    <row r="2205" spans="20:36" x14ac:dyDescent="0.15">
      <c r="T2205" s="8">
        <v>2612</v>
      </c>
      <c r="U2205" s="8">
        <v>2610</v>
      </c>
      <c r="V2205" s="8">
        <v>2608</v>
      </c>
      <c r="W2205" s="8">
        <v>2607</v>
      </c>
      <c r="X2205" s="8">
        <v>2601</v>
      </c>
      <c r="Y2205" s="8">
        <v>2597</v>
      </c>
      <c r="Z2205" s="8">
        <v>2604</v>
      </c>
      <c r="AA2205" s="8">
        <v>2599</v>
      </c>
      <c r="AD2205" t="str">
        <f t="shared" si="526"/>
        <v>2612+2610+2608+2607+2601+2597+2604+2599</v>
      </c>
      <c r="AI2205" t="s">
        <v>451</v>
      </c>
      <c r="AJ2205" t="str">
        <f t="shared" si="527"/>
        <v>2612+2610+2608+2607+2601+2597+2604+2599</v>
      </c>
    </row>
    <row r="2206" spans="20:36" x14ac:dyDescent="0.15">
      <c r="T2206" s="8">
        <v>2620</v>
      </c>
      <c r="U2206" s="8">
        <v>2615</v>
      </c>
      <c r="V2206" s="8">
        <v>2613</v>
      </c>
      <c r="W2206" s="8">
        <v>2615</v>
      </c>
      <c r="X2206" s="8">
        <v>2608</v>
      </c>
      <c r="Y2206" s="8">
        <v>2612</v>
      </c>
      <c r="Z2206" s="8">
        <v>2609</v>
      </c>
      <c r="AA2206" s="8">
        <v>2607</v>
      </c>
      <c r="AD2206" t="str">
        <f t="shared" si="526"/>
        <v>2620+2615+2613+2615+2608+2612+2609+2607</v>
      </c>
      <c r="AI2206" t="s">
        <v>452</v>
      </c>
      <c r="AJ2206" t="str">
        <f t="shared" si="527"/>
        <v>2620+2615+2613+2615+2608+2612+2609+2607</v>
      </c>
    </row>
    <row r="2207" spans="20:36" x14ac:dyDescent="0.15">
      <c r="T2207" s="8">
        <v>2627</v>
      </c>
      <c r="U2207" s="8">
        <v>2623</v>
      </c>
      <c r="V2207" s="8">
        <v>2621</v>
      </c>
      <c r="W2207" s="8">
        <v>2623</v>
      </c>
      <c r="X2207" s="8">
        <v>2616</v>
      </c>
      <c r="Y2207" s="8">
        <v>2619</v>
      </c>
      <c r="Z2207" s="8">
        <v>2617</v>
      </c>
      <c r="AA2207" s="8">
        <v>2615</v>
      </c>
      <c r="AD2207" t="str">
        <f t="shared" si="526"/>
        <v>2627+2623+2621+2623+2616+2619+2617+2615</v>
      </c>
      <c r="AI2207" t="s">
        <v>174</v>
      </c>
      <c r="AJ2207" t="str">
        <f t="shared" si="527"/>
        <v>2627+2623+2621+2623+2616+2619+2617+2615</v>
      </c>
    </row>
    <row r="2208" spans="20:36" x14ac:dyDescent="0.15">
      <c r="T2208" s="8">
        <v>2635</v>
      </c>
      <c r="U2208" s="8">
        <v>2631</v>
      </c>
      <c r="V2208" s="8">
        <v>2629</v>
      </c>
      <c r="W2208" s="8">
        <v>2631</v>
      </c>
      <c r="X2208" s="8">
        <v>2624</v>
      </c>
      <c r="Y2208" s="8">
        <v>2627</v>
      </c>
      <c r="Z2208" s="8">
        <v>2625</v>
      </c>
      <c r="AA2208" s="8">
        <v>2623</v>
      </c>
      <c r="AD2208" t="str">
        <f t="shared" si="526"/>
        <v>2635+2631+2629+2631+2624+2627+2625+2623</v>
      </c>
      <c r="AI2208" t="s">
        <v>175</v>
      </c>
      <c r="AJ2208" t="str">
        <f t="shared" si="527"/>
        <v>2635+2631+2629+2631+2624+2627+2625+2623</v>
      </c>
    </row>
    <row r="2209" spans="20:36" x14ac:dyDescent="0.15">
      <c r="T2209" s="8">
        <v>2643</v>
      </c>
      <c r="U2209" s="8">
        <v>2637</v>
      </c>
      <c r="V2209" s="8">
        <v>2637</v>
      </c>
      <c r="W2209" s="8">
        <v>2639</v>
      </c>
      <c r="X2209" s="8">
        <v>2630</v>
      </c>
      <c r="Y2209" s="8">
        <v>2627</v>
      </c>
      <c r="Z2209" s="8">
        <v>2633</v>
      </c>
      <c r="AA2209" s="8">
        <v>2635</v>
      </c>
      <c r="AD2209" t="str">
        <f t="shared" si="526"/>
        <v>2643+2637+2637+2639+2630+2627+2633+2635</v>
      </c>
      <c r="AI2209" t="s">
        <v>176</v>
      </c>
      <c r="AJ2209" t="str">
        <f t="shared" si="527"/>
        <v>2643+2637+2637+2639+2630+2627+2633+2635</v>
      </c>
    </row>
    <row r="2210" spans="20:36" x14ac:dyDescent="0.15">
      <c r="T2210" s="8">
        <f>T2209+8</f>
        <v>2651</v>
      </c>
      <c r="U2210" s="8">
        <f>U2209+7</f>
        <v>2644</v>
      </c>
      <c r="V2210" s="8">
        <f>V2209+8</f>
        <v>2645</v>
      </c>
      <c r="W2210" s="8">
        <f>W2209+8</f>
        <v>2647</v>
      </c>
      <c r="X2210" s="8">
        <f>X2209+8</f>
        <v>2638</v>
      </c>
      <c r="Y2210" s="8">
        <f>Y2209+8</f>
        <v>2635</v>
      </c>
      <c r="Z2210" s="8">
        <f>Z2209+8</f>
        <v>2641</v>
      </c>
      <c r="AA2210" s="8">
        <f>AA2209+8</f>
        <v>2643</v>
      </c>
      <c r="AD2210" t="str">
        <f t="shared" si="526"/>
        <v>2651+2644+2645+2647+2638+2635+2641+2643</v>
      </c>
      <c r="AI2210" t="s">
        <v>177</v>
      </c>
      <c r="AJ2210" t="str">
        <f t="shared" si="527"/>
        <v>2651+2644+2645+2647+2638+2635+2641+2643</v>
      </c>
    </row>
    <row r="2211" spans="20:36" x14ac:dyDescent="0.15">
      <c r="T2211" s="8">
        <f t="shared" ref="T2211" si="534">T2210+8</f>
        <v>2659</v>
      </c>
      <c r="U2211" s="8">
        <f>U2210+8</f>
        <v>2652</v>
      </c>
      <c r="V2211" s="8">
        <f>V2210+8</f>
        <v>2653</v>
      </c>
      <c r="W2211" s="8">
        <f t="shared" ref="W2211:W2212" si="535">W2210+8</f>
        <v>2655</v>
      </c>
      <c r="X2211" s="8">
        <f t="shared" ref="X2211:X2212" si="536">X2210+8</f>
        <v>2646</v>
      </c>
      <c r="Y2211" s="8">
        <f t="shared" ref="Y2211:Y2212" si="537">Y2210+8</f>
        <v>2643</v>
      </c>
      <c r="Z2211" s="8">
        <f t="shared" ref="Z2211:Z2212" si="538">Z2210+8</f>
        <v>2649</v>
      </c>
      <c r="AA2211" s="8">
        <f t="shared" ref="AA2211:AA2212" si="539">AA2210+8</f>
        <v>2651</v>
      </c>
      <c r="AD2211" t="str">
        <f t="shared" si="526"/>
        <v>2659+2652+2653+2655+2646+2643+2649+2651</v>
      </c>
      <c r="AI2211" t="s">
        <v>178</v>
      </c>
      <c r="AJ2211" t="str">
        <f t="shared" si="527"/>
        <v>2659+2652+2653+2655+2646+2643+2649+2651</v>
      </c>
    </row>
    <row r="2212" spans="20:36" x14ac:dyDescent="0.15">
      <c r="T2212" s="8">
        <f>T2211+8</f>
        <v>2667</v>
      </c>
      <c r="U2212" s="8">
        <f>U2211+9</f>
        <v>2661</v>
      </c>
      <c r="V2212" s="8">
        <f>V2211+8</f>
        <v>2661</v>
      </c>
      <c r="W2212" s="8">
        <f t="shared" si="535"/>
        <v>2663</v>
      </c>
      <c r="X2212" s="8">
        <f t="shared" si="536"/>
        <v>2654</v>
      </c>
      <c r="Y2212" s="8">
        <f t="shared" si="537"/>
        <v>2651</v>
      </c>
      <c r="Z2212" s="8">
        <f t="shared" si="538"/>
        <v>2657</v>
      </c>
      <c r="AA2212" s="8">
        <f t="shared" si="539"/>
        <v>2659</v>
      </c>
      <c r="AD2212" t="str">
        <f t="shared" si="526"/>
        <v>2667+2661+2661+2663+2654+2651+2657+2659</v>
      </c>
      <c r="AI2212" t="s">
        <v>179</v>
      </c>
      <c r="AJ2212" t="str">
        <f t="shared" si="527"/>
        <v>2667+2661+2661+2663+2654+2651+2657+2659</v>
      </c>
    </row>
    <row r="2213" spans="20:36" x14ac:dyDescent="0.15">
      <c r="T2213" s="11"/>
      <c r="U2213" s="11"/>
      <c r="V2213" s="11"/>
      <c r="W2213" s="11"/>
      <c r="X2213" s="11"/>
      <c r="Y2213" s="11"/>
      <c r="Z2213" s="11"/>
      <c r="AA2213" s="11"/>
      <c r="AD2213" t="str">
        <f t="shared" si="526"/>
        <v>+++++++</v>
      </c>
      <c r="AJ2213">
        <f t="shared" si="527"/>
        <v>0</v>
      </c>
    </row>
    <row r="2214" spans="20:36" x14ac:dyDescent="0.15">
      <c r="T2214" s="11"/>
      <c r="U2214" s="11"/>
      <c r="V2214" s="11"/>
      <c r="W2214" s="11"/>
      <c r="X2214" s="11"/>
      <c r="Y2214" s="11"/>
      <c r="Z2214" s="11"/>
      <c r="AA2214" s="11"/>
      <c r="AD2214" t="str">
        <f t="shared" si="526"/>
        <v>+++++++</v>
      </c>
      <c r="AJ2214">
        <f t="shared" si="527"/>
        <v>0</v>
      </c>
    </row>
    <row r="2215" spans="20:36" x14ac:dyDescent="0.15">
      <c r="T2215" s="11"/>
      <c r="U2215" s="11"/>
      <c r="V2215" s="11"/>
      <c r="W2215" s="11"/>
      <c r="X2215" s="11"/>
      <c r="Y2215" s="11"/>
      <c r="Z2215" s="11"/>
      <c r="AA2215" s="11"/>
      <c r="AD2215" t="str">
        <f t="shared" si="526"/>
        <v>+++++++</v>
      </c>
      <c r="AJ2215">
        <f t="shared" si="527"/>
        <v>0</v>
      </c>
    </row>
    <row r="2216" spans="20:36" x14ac:dyDescent="0.15">
      <c r="T2216" s="11">
        <v>2004</v>
      </c>
      <c r="U2216" s="11">
        <v>2001</v>
      </c>
      <c r="V2216" s="11">
        <v>2001</v>
      </c>
      <c r="W2216" s="11">
        <v>2000</v>
      </c>
      <c r="X2216" s="11" t="s">
        <v>154</v>
      </c>
      <c r="Y2216" s="11" t="s">
        <v>154</v>
      </c>
      <c r="Z2216" s="11" t="s">
        <v>154</v>
      </c>
      <c r="AA2216" s="11" t="s">
        <v>154</v>
      </c>
      <c r="AD2216" t="str">
        <f t="shared" si="526"/>
        <v>2004+2001+2001+2000++++</v>
      </c>
      <c r="AI2216" t="s">
        <v>205</v>
      </c>
      <c r="AJ2216" t="str">
        <f t="shared" si="527"/>
        <v>2004+2001+2001+2000</v>
      </c>
    </row>
    <row r="2217" spans="20:36" x14ac:dyDescent="0.15">
      <c r="T2217" s="11">
        <v>2501</v>
      </c>
      <c r="U2217" s="11">
        <v>2503</v>
      </c>
      <c r="V2217" s="11">
        <v>2000</v>
      </c>
      <c r="W2217" s="11">
        <v>2004</v>
      </c>
      <c r="X2217" s="11">
        <v>2005</v>
      </c>
      <c r="Y2217" s="11" t="s">
        <v>154</v>
      </c>
      <c r="Z2217" s="11" t="s">
        <v>154</v>
      </c>
      <c r="AA2217" s="11" t="s">
        <v>154</v>
      </c>
      <c r="AD2217" t="str">
        <f t="shared" si="526"/>
        <v>2501+2503+2000+2004+2005+++</v>
      </c>
      <c r="AI2217" t="s">
        <v>206</v>
      </c>
      <c r="AJ2217" t="str">
        <f t="shared" si="527"/>
        <v>2501+2503+2000+2004+2005</v>
      </c>
    </row>
    <row r="2218" spans="20:36" x14ac:dyDescent="0.15">
      <c r="T2218" s="11">
        <v>2508</v>
      </c>
      <c r="U2218" s="11">
        <v>2505</v>
      </c>
      <c r="V2218" s="11">
        <v>2500</v>
      </c>
      <c r="W2218" s="11">
        <v>2504</v>
      </c>
      <c r="X2218" s="11">
        <v>2501</v>
      </c>
      <c r="Y2218" s="11" t="s">
        <v>154</v>
      </c>
      <c r="Z2218" s="11" t="s">
        <v>154</v>
      </c>
      <c r="AA2218" s="11" t="s">
        <v>154</v>
      </c>
      <c r="AD2218" t="str">
        <f t="shared" si="526"/>
        <v>2508+2505+2500+2504+2501+++</v>
      </c>
      <c r="AI2218" t="s">
        <v>207</v>
      </c>
      <c r="AJ2218" t="str">
        <f t="shared" si="527"/>
        <v>2508+2505+2500+2504+2501</v>
      </c>
    </row>
    <row r="2219" spans="20:36" x14ac:dyDescent="0.15">
      <c r="T2219" s="11">
        <v>2512</v>
      </c>
      <c r="U2219" s="11">
        <v>2514</v>
      </c>
      <c r="V2219" s="11">
        <v>2505</v>
      </c>
      <c r="W2219" s="11">
        <v>2506</v>
      </c>
      <c r="X2219" s="11">
        <v>2508</v>
      </c>
      <c r="Y2219" s="11" t="s">
        <v>154</v>
      </c>
      <c r="Z2219" s="11" t="s">
        <v>154</v>
      </c>
      <c r="AA2219" s="11" t="s">
        <v>154</v>
      </c>
      <c r="AD2219" t="str">
        <f t="shared" si="526"/>
        <v>2512+2514+2505+2506+2508+++</v>
      </c>
      <c r="AI2219" t="s">
        <v>482</v>
      </c>
      <c r="AJ2219" t="str">
        <f t="shared" si="527"/>
        <v>2512+2514+2505+2506+2508</v>
      </c>
    </row>
    <row r="2220" spans="20:36" x14ac:dyDescent="0.15">
      <c r="T2220" s="11">
        <v>2520</v>
      </c>
      <c r="U2220" s="11">
        <v>2518</v>
      </c>
      <c r="V2220" s="11">
        <v>2512</v>
      </c>
      <c r="W2220" s="11">
        <v>2511</v>
      </c>
      <c r="X2220" s="11">
        <v>2510</v>
      </c>
      <c r="Y2220" s="11">
        <v>2512</v>
      </c>
      <c r="Z2220" s="11" t="s">
        <v>154</v>
      </c>
      <c r="AA2220" s="11" t="s">
        <v>154</v>
      </c>
      <c r="AD2220" t="str">
        <f t="shared" si="526"/>
        <v>2520+2518+2512+2511+2510+2512++</v>
      </c>
      <c r="AI2220" t="s">
        <v>401</v>
      </c>
      <c r="AJ2220" t="str">
        <f t="shared" si="527"/>
        <v>2520+2518+2512+2511+2510+2512</v>
      </c>
    </row>
    <row r="2221" spans="20:36" x14ac:dyDescent="0.15">
      <c r="T2221" s="11">
        <v>2526</v>
      </c>
      <c r="U2221" s="11">
        <v>2524</v>
      </c>
      <c r="V2221" s="11">
        <v>2515</v>
      </c>
      <c r="W2221" s="11">
        <v>2515</v>
      </c>
      <c r="X2221" s="11">
        <v>2517</v>
      </c>
      <c r="Y2221" s="11">
        <v>2520</v>
      </c>
      <c r="Z2221" s="11" t="s">
        <v>154</v>
      </c>
      <c r="AA2221" s="11" t="s">
        <v>154</v>
      </c>
      <c r="AD2221" t="str">
        <f t="shared" si="526"/>
        <v>2526+2524+2515+2515+2517+2520++</v>
      </c>
      <c r="AI2221" t="s">
        <v>402</v>
      </c>
      <c r="AJ2221" t="str">
        <f t="shared" si="527"/>
        <v>2526+2524+2515+2515+2517+2520</v>
      </c>
    </row>
    <row r="2222" spans="20:36" x14ac:dyDescent="0.15">
      <c r="T2222" s="11">
        <v>2532</v>
      </c>
      <c r="U2222" s="11">
        <v>2527</v>
      </c>
      <c r="V2222" s="11">
        <v>2524</v>
      </c>
      <c r="W2222" s="11">
        <v>2524</v>
      </c>
      <c r="X2222" s="11">
        <v>2526</v>
      </c>
      <c r="Y2222" s="11">
        <v>2526</v>
      </c>
      <c r="Z2222" s="11" t="s">
        <v>154</v>
      </c>
      <c r="AA2222" s="11" t="s">
        <v>154</v>
      </c>
      <c r="AD2222" t="str">
        <f t="shared" si="526"/>
        <v>2532+2527+2524+2524+2526+2526++</v>
      </c>
      <c r="AI2222" t="s">
        <v>403</v>
      </c>
      <c r="AJ2222" t="str">
        <f t="shared" si="527"/>
        <v>2532+2527+2524+2524+2526+2526</v>
      </c>
    </row>
    <row r="2223" spans="20:36" x14ac:dyDescent="0.15">
      <c r="T2223" s="11">
        <v>2538</v>
      </c>
      <c r="U2223" s="11">
        <v>2533</v>
      </c>
      <c r="V2223" s="11">
        <v>2532</v>
      </c>
      <c r="W2223" s="11">
        <v>2532</v>
      </c>
      <c r="X2223" s="11">
        <v>2529</v>
      </c>
      <c r="Y2223" s="11">
        <v>2530</v>
      </c>
      <c r="Z2223" s="11" t="s">
        <v>154</v>
      </c>
      <c r="AA2223" s="11" t="s">
        <v>154</v>
      </c>
      <c r="AD2223" t="str">
        <f t="shared" si="526"/>
        <v>2538+2533+2532+2532+2529+2530++</v>
      </c>
      <c r="AI2223" t="s">
        <v>404</v>
      </c>
      <c r="AJ2223" t="str">
        <f t="shared" si="527"/>
        <v>2538+2533+2532+2532+2529+2530</v>
      </c>
    </row>
    <row r="2224" spans="20:36" x14ac:dyDescent="0.15">
      <c r="T2224" s="11">
        <v>2544</v>
      </c>
      <c r="U2224" s="11">
        <v>2542</v>
      </c>
      <c r="V2224" s="11">
        <v>2541</v>
      </c>
      <c r="W2224" s="11">
        <v>2535</v>
      </c>
      <c r="X2224" s="11">
        <v>2533</v>
      </c>
      <c r="Y2224" s="11">
        <v>2533</v>
      </c>
      <c r="Z2224" s="11">
        <v>2538</v>
      </c>
      <c r="AA2224" s="11" t="s">
        <v>154</v>
      </c>
      <c r="AD2224" t="str">
        <f t="shared" si="526"/>
        <v>2544+2542+2541+2535+2533+2533+2538+</v>
      </c>
      <c r="AI2224" t="s">
        <v>483</v>
      </c>
      <c r="AJ2224" t="str">
        <f t="shared" si="527"/>
        <v>2544+2542+2541+2535+2533+2533+2538</v>
      </c>
    </row>
    <row r="2225" spans="20:36" x14ac:dyDescent="0.15">
      <c r="T2225" s="11">
        <v>2551</v>
      </c>
      <c r="U2225" s="11">
        <v>2546</v>
      </c>
      <c r="V2225" s="11">
        <v>2547</v>
      </c>
      <c r="W2225" s="11">
        <v>2541</v>
      </c>
      <c r="X2225" s="11">
        <v>2542</v>
      </c>
      <c r="Y2225" s="11">
        <v>2544</v>
      </c>
      <c r="Z2225" s="11">
        <v>2542</v>
      </c>
      <c r="AA2225" s="11" t="s">
        <v>154</v>
      </c>
      <c r="AD2225" t="str">
        <f t="shared" si="526"/>
        <v>2551+2546+2547+2541+2542+2544+2542+</v>
      </c>
      <c r="AI2225" t="s">
        <v>484</v>
      </c>
      <c r="AJ2225" t="str">
        <f t="shared" si="527"/>
        <v>2551+2546+2547+2541+2542+2544+2542</v>
      </c>
    </row>
    <row r="2226" spans="20:36" x14ac:dyDescent="0.15">
      <c r="T2226" s="11">
        <v>2558</v>
      </c>
      <c r="U2226" s="11">
        <v>2556</v>
      </c>
      <c r="V2226" s="11">
        <v>2557</v>
      </c>
      <c r="W2226" s="11">
        <v>2547</v>
      </c>
      <c r="X2226" s="11">
        <v>2547</v>
      </c>
      <c r="Y2226" s="11">
        <v>2551</v>
      </c>
      <c r="Z2226" s="11">
        <v>2549</v>
      </c>
      <c r="AA2226" s="11" t="s">
        <v>154</v>
      </c>
      <c r="AD2226" t="str">
        <f t="shared" si="526"/>
        <v>2558+2556+2557+2547+2547+2551+2549+</v>
      </c>
      <c r="AI2226" t="s">
        <v>485</v>
      </c>
      <c r="AJ2226" t="str">
        <f t="shared" si="527"/>
        <v>2558+2556+2557+2547+2547+2551+2549</v>
      </c>
    </row>
    <row r="2227" spans="20:36" x14ac:dyDescent="0.15">
      <c r="T2227" s="11">
        <v>2565</v>
      </c>
      <c r="U2227" s="11">
        <v>2561</v>
      </c>
      <c r="V2227" s="11">
        <v>2563</v>
      </c>
      <c r="W2227" s="11">
        <v>2554</v>
      </c>
      <c r="X2227" s="11">
        <v>2553</v>
      </c>
      <c r="Y2227" s="11">
        <v>2558</v>
      </c>
      <c r="Z2227" s="11">
        <v>2555</v>
      </c>
      <c r="AA2227" s="11" t="s">
        <v>154</v>
      </c>
      <c r="AD2227" t="str">
        <f t="shared" si="526"/>
        <v>2565+2561+2563+2554+2553+2558+2555+</v>
      </c>
      <c r="AI2227" t="s">
        <v>486</v>
      </c>
      <c r="AJ2227" t="str">
        <f t="shared" si="527"/>
        <v>2565+2561+2563+2554+2553+2558+2555</v>
      </c>
    </row>
    <row r="2228" spans="20:36" x14ac:dyDescent="0.15">
      <c r="T2228" s="11">
        <v>2572</v>
      </c>
      <c r="U2228" s="11">
        <v>2569</v>
      </c>
      <c r="V2228" s="11">
        <v>2569</v>
      </c>
      <c r="W2228" s="11">
        <v>2561</v>
      </c>
      <c r="X2228" s="11">
        <v>2563</v>
      </c>
      <c r="Y2228" s="11">
        <v>2560</v>
      </c>
      <c r="Z2228" s="11">
        <v>2565</v>
      </c>
      <c r="AA2228" s="11" t="s">
        <v>154</v>
      </c>
      <c r="AD2228" t="str">
        <f t="shared" si="526"/>
        <v>2572+2569+2569+2561+2563+2560+2565+</v>
      </c>
      <c r="AI2228" t="s">
        <v>487</v>
      </c>
      <c r="AJ2228" t="str">
        <f t="shared" si="527"/>
        <v>2572+2569+2569+2561+2563+2560+2565</v>
      </c>
    </row>
    <row r="2229" spans="20:36" x14ac:dyDescent="0.15">
      <c r="T2229" s="11">
        <v>2579</v>
      </c>
      <c r="U2229" s="11">
        <v>2578</v>
      </c>
      <c r="V2229" s="11">
        <v>2575</v>
      </c>
      <c r="W2229" s="11">
        <v>2567</v>
      </c>
      <c r="X2229" s="11">
        <v>2568</v>
      </c>
      <c r="Y2229" s="11">
        <v>2572</v>
      </c>
      <c r="Z2229" s="11">
        <v>2572</v>
      </c>
      <c r="AA2229" s="11" t="s">
        <v>154</v>
      </c>
      <c r="AD2229" t="str">
        <f t="shared" si="526"/>
        <v>2579+2578+2575+2567+2568+2572+2572+</v>
      </c>
      <c r="AI2229" t="s">
        <v>488</v>
      </c>
      <c r="AJ2229" t="str">
        <f t="shared" si="527"/>
        <v>2579+2578+2575+2567+2568+2572+2572</v>
      </c>
    </row>
    <row r="2230" spans="20:36" x14ac:dyDescent="0.15">
      <c r="T2230" s="11">
        <v>2587</v>
      </c>
      <c r="U2230" s="11">
        <v>2583</v>
      </c>
      <c r="V2230" s="11">
        <v>2584</v>
      </c>
      <c r="W2230" s="11">
        <v>2582</v>
      </c>
      <c r="X2230" s="11">
        <v>2578</v>
      </c>
      <c r="Y2230" s="11">
        <v>2579</v>
      </c>
      <c r="Z2230" s="11">
        <v>2576</v>
      </c>
      <c r="AA2230" s="11">
        <v>2577</v>
      </c>
      <c r="AD2230" t="str">
        <f t="shared" si="526"/>
        <v>2587+2583+2584+2582+2578+2579+2576+2577</v>
      </c>
      <c r="AI2230" t="s">
        <v>411</v>
      </c>
      <c r="AJ2230" t="str">
        <f t="shared" si="527"/>
        <v>2587+2583+2584+2582+2578+2579+2576+2577</v>
      </c>
    </row>
    <row r="2231" spans="20:36" x14ac:dyDescent="0.15">
      <c r="T2231" s="11">
        <v>2595</v>
      </c>
      <c r="U2231" s="11">
        <v>2591</v>
      </c>
      <c r="V2231" s="11">
        <v>2592</v>
      </c>
      <c r="W2231" s="11">
        <v>2590</v>
      </c>
      <c r="X2231" s="11">
        <v>2585</v>
      </c>
      <c r="Y2231" s="11">
        <v>2584</v>
      </c>
      <c r="Z2231" s="11">
        <v>2587</v>
      </c>
      <c r="AA2231" s="11">
        <v>2583</v>
      </c>
      <c r="AD2231" t="str">
        <f t="shared" si="526"/>
        <v>2595+2591+2592+2590+2585+2584+2587+2583</v>
      </c>
      <c r="AI2231" t="s">
        <v>412</v>
      </c>
      <c r="AJ2231" t="str">
        <f t="shared" si="527"/>
        <v>2595+2591+2592+2590+2585+2584+2587+2583</v>
      </c>
    </row>
    <row r="2232" spans="20:36" x14ac:dyDescent="0.15">
      <c r="T2232" s="11">
        <v>2603</v>
      </c>
      <c r="U2232" s="11">
        <v>2598</v>
      </c>
      <c r="V2232" s="11">
        <v>2602</v>
      </c>
      <c r="W2232" s="11">
        <v>2601</v>
      </c>
      <c r="X2232" s="11">
        <v>2595</v>
      </c>
      <c r="Y2232" s="11">
        <v>2592</v>
      </c>
      <c r="Z2232" s="11">
        <v>2594</v>
      </c>
      <c r="AA2232" s="11">
        <v>2595</v>
      </c>
      <c r="AD2232" t="str">
        <f t="shared" si="526"/>
        <v>2603+2598+2602+2601+2595+2592+2594+2595</v>
      </c>
      <c r="AI2232" t="s">
        <v>391</v>
      </c>
      <c r="AJ2232" t="str">
        <f t="shared" si="527"/>
        <v>2603+2598+2602+2601+2595+2592+2594+2595</v>
      </c>
    </row>
    <row r="2233" spans="20:36" x14ac:dyDescent="0.15">
      <c r="T2233" s="11">
        <v>2611</v>
      </c>
      <c r="U2233" s="11">
        <v>2607</v>
      </c>
      <c r="V2233" s="11">
        <v>2606</v>
      </c>
      <c r="W2233" s="11">
        <v>2608</v>
      </c>
      <c r="X2233" s="11">
        <v>2599</v>
      </c>
      <c r="Y2233" s="11">
        <v>2600</v>
      </c>
      <c r="Z2233" s="11">
        <v>2603</v>
      </c>
      <c r="AA2233" s="11">
        <v>2601</v>
      </c>
      <c r="AD2233" t="str">
        <f t="shared" si="526"/>
        <v>2611+2607+2606+2608+2599+2600+2603+2601</v>
      </c>
      <c r="AI2233" t="s">
        <v>413</v>
      </c>
      <c r="AJ2233" t="str">
        <f t="shared" si="527"/>
        <v>2611+2607+2606+2608+2599+2600+2603+2601</v>
      </c>
    </row>
    <row r="2234" spans="20:36" x14ac:dyDescent="0.15">
      <c r="T2234" s="11">
        <v>2619</v>
      </c>
      <c r="U2234" s="11">
        <v>2614</v>
      </c>
      <c r="V2234" s="11">
        <v>2615</v>
      </c>
      <c r="W2234" s="11">
        <v>2616</v>
      </c>
      <c r="X2234" s="11">
        <v>2608</v>
      </c>
      <c r="Y2234" s="11">
        <v>2609</v>
      </c>
      <c r="Z2234" s="11">
        <v>2610</v>
      </c>
      <c r="AA2234" s="11">
        <v>2608</v>
      </c>
      <c r="AD2234" t="str">
        <f t="shared" si="526"/>
        <v>2619+2614+2615+2616+2608+2609+2610+2608</v>
      </c>
      <c r="AI2234" t="s">
        <v>414</v>
      </c>
      <c r="AJ2234" t="str">
        <f t="shared" si="527"/>
        <v>2619+2614+2615+2616+2608+2609+2610+2608</v>
      </c>
    </row>
    <row r="2235" spans="20:36" x14ac:dyDescent="0.15">
      <c r="T2235" s="11">
        <v>2628</v>
      </c>
      <c r="U2235" s="11">
        <v>2622</v>
      </c>
      <c r="V2235" s="11">
        <v>2623</v>
      </c>
      <c r="W2235" s="11">
        <v>2623</v>
      </c>
      <c r="X2235" s="11">
        <v>2616</v>
      </c>
      <c r="Y2235" s="11">
        <v>2617</v>
      </c>
      <c r="Z2235" s="11">
        <v>2618</v>
      </c>
      <c r="AA2235" s="11">
        <v>2616</v>
      </c>
      <c r="AD2235" t="str">
        <f t="shared" si="526"/>
        <v>2628+2622+2623+2623+2616+2617+2618+2616</v>
      </c>
      <c r="AI2235" t="s">
        <v>224</v>
      </c>
      <c r="AJ2235" t="str">
        <f t="shared" si="527"/>
        <v>2628+2622+2623+2623+2616+2617+2618+2616</v>
      </c>
    </row>
    <row r="2236" spans="20:36" x14ac:dyDescent="0.15">
      <c r="T2236" s="11">
        <v>2636</v>
      </c>
      <c r="U2236" s="11">
        <v>2630</v>
      </c>
      <c r="V2236" s="11">
        <v>2631</v>
      </c>
      <c r="W2236" s="11">
        <v>2631</v>
      </c>
      <c r="X2236" s="11">
        <v>2624</v>
      </c>
      <c r="Y2236" s="11">
        <v>2625</v>
      </c>
      <c r="Z2236" s="11">
        <v>2626</v>
      </c>
      <c r="AA2236" s="11">
        <v>2624</v>
      </c>
      <c r="AD2236" t="str">
        <f t="shared" si="526"/>
        <v>2636+2630+2631+2631+2624+2625+2626+2624</v>
      </c>
      <c r="AI2236" t="s">
        <v>225</v>
      </c>
      <c r="AJ2236" t="str">
        <f t="shared" si="527"/>
        <v>2636+2630+2631+2631+2624+2625+2626+2624</v>
      </c>
    </row>
    <row r="2237" spans="20:36" x14ac:dyDescent="0.15">
      <c r="T2237" s="11">
        <v>2643</v>
      </c>
      <c r="U2237" s="11">
        <v>2639</v>
      </c>
      <c r="V2237" s="11">
        <v>2638</v>
      </c>
      <c r="W2237" s="11">
        <v>2639</v>
      </c>
      <c r="X2237" s="11">
        <v>2632</v>
      </c>
      <c r="Y2237" s="11">
        <v>2628</v>
      </c>
      <c r="Z2237" s="11">
        <v>2633</v>
      </c>
      <c r="AA2237" s="11">
        <v>2631</v>
      </c>
      <c r="AD2237" t="str">
        <f t="shared" si="526"/>
        <v>2643+2639+2638+2639+2632+2628+2633+2631</v>
      </c>
      <c r="AI2237" t="s">
        <v>226</v>
      </c>
      <c r="AJ2237" t="str">
        <f t="shared" si="527"/>
        <v>2643+2639+2638+2639+2632+2628+2633+2631</v>
      </c>
    </row>
    <row r="2238" spans="20:36" x14ac:dyDescent="0.15">
      <c r="T2238" s="8">
        <f>T2237+8</f>
        <v>2651</v>
      </c>
      <c r="U2238" s="8">
        <f>U2237+7</f>
        <v>2646</v>
      </c>
      <c r="V2238" s="8">
        <f>V2237+8</f>
        <v>2646</v>
      </c>
      <c r="W2238" s="8">
        <f>W2237+8</f>
        <v>2647</v>
      </c>
      <c r="X2238" s="8">
        <f>X2237+8</f>
        <v>2640</v>
      </c>
      <c r="Y2238" s="8">
        <f>Y2237+8</f>
        <v>2636</v>
      </c>
      <c r="Z2238" s="8">
        <f>Z2237+8</f>
        <v>2641</v>
      </c>
      <c r="AA2238" s="8">
        <f>AA2237+8</f>
        <v>2639</v>
      </c>
      <c r="AD2238" t="str">
        <f t="shared" si="526"/>
        <v>2651+2646+2646+2647+2640+2636+2641+2639</v>
      </c>
      <c r="AI2238" t="s">
        <v>227</v>
      </c>
      <c r="AJ2238" t="str">
        <f t="shared" si="527"/>
        <v>2651+2646+2646+2647+2640+2636+2641+2639</v>
      </c>
    </row>
    <row r="2239" spans="20:36" x14ac:dyDescent="0.15">
      <c r="T2239" s="8">
        <f t="shared" ref="T2239" si="540">T2238+8</f>
        <v>2659</v>
      </c>
      <c r="U2239" s="8">
        <f>U2238+8</f>
        <v>2654</v>
      </c>
      <c r="V2239" s="8">
        <f>V2238+8</f>
        <v>2654</v>
      </c>
      <c r="W2239" s="8">
        <f t="shared" ref="W2239:W2240" si="541">W2238+8</f>
        <v>2655</v>
      </c>
      <c r="X2239" s="8">
        <f t="shared" ref="X2239:X2240" si="542">X2238+8</f>
        <v>2648</v>
      </c>
      <c r="Y2239" s="8">
        <f t="shared" ref="Y2239:Y2240" si="543">Y2238+8</f>
        <v>2644</v>
      </c>
      <c r="Z2239" s="8">
        <f t="shared" ref="Z2239:Z2240" si="544">Z2238+8</f>
        <v>2649</v>
      </c>
      <c r="AA2239" s="8">
        <f t="shared" ref="AA2239:AA2240" si="545">AA2238+8</f>
        <v>2647</v>
      </c>
      <c r="AD2239" t="str">
        <f t="shared" si="526"/>
        <v>2659+2654+2654+2655+2648+2644+2649+2647</v>
      </c>
      <c r="AI2239" t="s">
        <v>228</v>
      </c>
      <c r="AJ2239" t="str">
        <f t="shared" si="527"/>
        <v>2659+2654+2654+2655+2648+2644+2649+2647</v>
      </c>
    </row>
    <row r="2240" spans="20:36" x14ac:dyDescent="0.15">
      <c r="T2240" s="8">
        <f>T2239+8</f>
        <v>2667</v>
      </c>
      <c r="U2240" s="8">
        <f>U2239+9</f>
        <v>2663</v>
      </c>
      <c r="V2240" s="8">
        <f>V2239+8</f>
        <v>2662</v>
      </c>
      <c r="W2240" s="8">
        <f t="shared" si="541"/>
        <v>2663</v>
      </c>
      <c r="X2240" s="8">
        <f t="shared" si="542"/>
        <v>2656</v>
      </c>
      <c r="Y2240" s="8">
        <f t="shared" si="543"/>
        <v>2652</v>
      </c>
      <c r="Z2240" s="8">
        <f t="shared" si="544"/>
        <v>2657</v>
      </c>
      <c r="AA2240" s="8">
        <f t="shared" si="545"/>
        <v>2655</v>
      </c>
      <c r="AD2240" t="str">
        <f t="shared" si="526"/>
        <v>2667+2663+2662+2663+2656+2652+2657+2655</v>
      </c>
      <c r="AI2240" t="s">
        <v>229</v>
      </c>
      <c r="AJ2240" t="str">
        <f t="shared" si="527"/>
        <v>2667+2663+2662+2663+2656+2652+2657+2655</v>
      </c>
    </row>
    <row r="2241" spans="20:36" x14ac:dyDescent="0.15">
      <c r="T2241" s="11"/>
      <c r="U2241" s="11"/>
      <c r="V2241" s="11"/>
      <c r="W2241" s="11"/>
      <c r="X2241" s="11"/>
      <c r="Y2241" s="11"/>
      <c r="Z2241" s="11"/>
      <c r="AA2241" s="11"/>
      <c r="AD2241" t="str">
        <f t="shared" si="526"/>
        <v>+++++++</v>
      </c>
      <c r="AJ2241">
        <f t="shared" si="527"/>
        <v>0</v>
      </c>
    </row>
    <row r="2242" spans="20:36" x14ac:dyDescent="0.15">
      <c r="T2242" s="11"/>
      <c r="U2242" s="11"/>
      <c r="V2242" s="11"/>
      <c r="W2242" s="11"/>
      <c r="X2242" s="11"/>
      <c r="Y2242" s="11"/>
      <c r="Z2242" s="11"/>
      <c r="AA2242" s="11"/>
      <c r="AD2242" t="str">
        <f t="shared" si="526"/>
        <v>+++++++</v>
      </c>
      <c r="AJ2242">
        <f t="shared" si="527"/>
        <v>0</v>
      </c>
    </row>
    <row r="2243" spans="20:36" x14ac:dyDescent="0.15">
      <c r="T2243" s="11"/>
      <c r="U2243" s="11"/>
      <c r="V2243" s="11"/>
      <c r="W2243" s="11"/>
      <c r="X2243" s="11"/>
      <c r="Y2243" s="11"/>
      <c r="Z2243" s="11"/>
      <c r="AA2243" s="11"/>
      <c r="AD2243" t="str">
        <f t="shared" si="526"/>
        <v>+++++++</v>
      </c>
      <c r="AJ2243">
        <f t="shared" si="527"/>
        <v>0</v>
      </c>
    </row>
    <row r="2244" spans="20:36" x14ac:dyDescent="0.15">
      <c r="T2244" s="8">
        <v>2004</v>
      </c>
      <c r="U2244" s="8">
        <v>2001</v>
      </c>
      <c r="V2244" s="8">
        <v>2001</v>
      </c>
      <c r="W2244" s="8">
        <v>2000</v>
      </c>
      <c r="X2244" s="8" t="s">
        <v>154</v>
      </c>
      <c r="Y2244" s="8" t="s">
        <v>154</v>
      </c>
      <c r="Z2244" s="8" t="s">
        <v>154</v>
      </c>
      <c r="AA2244" s="8" t="s">
        <v>154</v>
      </c>
      <c r="AD2244" t="str">
        <f t="shared" si="526"/>
        <v>2004+2001+2001+2000++++</v>
      </c>
      <c r="AI2244" t="s">
        <v>205</v>
      </c>
      <c r="AJ2244" t="str">
        <f t="shared" si="527"/>
        <v>2004+2001+2001+2000</v>
      </c>
    </row>
    <row r="2245" spans="20:36" x14ac:dyDescent="0.15">
      <c r="T2245" s="8">
        <v>2501</v>
      </c>
      <c r="U2245" s="8">
        <v>2503</v>
      </c>
      <c r="V2245" s="8">
        <v>2000</v>
      </c>
      <c r="W2245" s="8">
        <v>2004</v>
      </c>
      <c r="X2245" s="8">
        <v>2005</v>
      </c>
      <c r="Y2245" s="8" t="s">
        <v>154</v>
      </c>
      <c r="Z2245" s="8" t="s">
        <v>154</v>
      </c>
      <c r="AA2245" s="8" t="s">
        <v>154</v>
      </c>
      <c r="AD2245" t="str">
        <f t="shared" ref="AD2245:AD2308" si="546">T2245&amp;"+"&amp;U2245&amp;"+"&amp;V2245&amp;"+"&amp;W2245&amp;"+"&amp;X2245&amp;"+"&amp;Y2245&amp;"+"&amp;Z2245&amp;"+"&amp;AA2245</f>
        <v>2501+2503+2000+2004+2005+++</v>
      </c>
      <c r="AI2245" t="s">
        <v>206</v>
      </c>
      <c r="AJ2245" t="str">
        <f t="shared" ref="AJ2245:AJ2308" si="547">IF(RIGHT(AI2245,1)="+",LEFT(AI2245,LEN(AI2245)-1),AI2245)</f>
        <v>2501+2503+2000+2004+2005</v>
      </c>
    </row>
    <row r="2246" spans="20:36" x14ac:dyDescent="0.15">
      <c r="T2246" s="8">
        <v>2508</v>
      </c>
      <c r="U2246" s="8">
        <v>2505</v>
      </c>
      <c r="V2246" s="8">
        <v>2500</v>
      </c>
      <c r="W2246" s="8">
        <v>2504</v>
      </c>
      <c r="X2246" s="8">
        <v>2501</v>
      </c>
      <c r="Y2246" s="8" t="s">
        <v>154</v>
      </c>
      <c r="Z2246" s="8" t="s">
        <v>154</v>
      </c>
      <c r="AA2246" s="8" t="s">
        <v>154</v>
      </c>
      <c r="AD2246" t="str">
        <f t="shared" si="546"/>
        <v>2508+2505+2500+2504+2501+++</v>
      </c>
      <c r="AI2246" t="s">
        <v>207</v>
      </c>
      <c r="AJ2246" t="str">
        <f t="shared" si="547"/>
        <v>2508+2505+2500+2504+2501</v>
      </c>
    </row>
    <row r="2247" spans="20:36" x14ac:dyDescent="0.15">
      <c r="T2247" s="8">
        <v>2512</v>
      </c>
      <c r="U2247" s="8">
        <v>2514</v>
      </c>
      <c r="V2247" s="8">
        <v>2505</v>
      </c>
      <c r="W2247" s="8">
        <v>2506</v>
      </c>
      <c r="X2247" s="8">
        <v>2508</v>
      </c>
      <c r="Y2247" s="8" t="s">
        <v>154</v>
      </c>
      <c r="Z2247" s="8" t="s">
        <v>154</v>
      </c>
      <c r="AA2247" s="8" t="s">
        <v>154</v>
      </c>
      <c r="AD2247" t="str">
        <f t="shared" si="546"/>
        <v>2512+2514+2505+2506+2508+++</v>
      </c>
      <c r="AI2247" t="s">
        <v>482</v>
      </c>
      <c r="AJ2247" t="str">
        <f t="shared" si="547"/>
        <v>2512+2514+2505+2506+2508</v>
      </c>
    </row>
    <row r="2248" spans="20:36" x14ac:dyDescent="0.15">
      <c r="T2248" s="8">
        <v>2520</v>
      </c>
      <c r="U2248" s="8">
        <v>2518</v>
      </c>
      <c r="V2248" s="8">
        <v>2512</v>
      </c>
      <c r="W2248" s="8">
        <v>2511</v>
      </c>
      <c r="X2248" s="8">
        <v>2510</v>
      </c>
      <c r="Y2248" s="8">
        <v>2512</v>
      </c>
      <c r="Z2248" s="8" t="s">
        <v>154</v>
      </c>
      <c r="AA2248" s="8" t="s">
        <v>154</v>
      </c>
      <c r="AD2248" t="str">
        <f t="shared" si="546"/>
        <v>2520+2518+2512+2511+2510+2512++</v>
      </c>
      <c r="AI2248" t="s">
        <v>401</v>
      </c>
      <c r="AJ2248" t="str">
        <f t="shared" si="547"/>
        <v>2520+2518+2512+2511+2510+2512</v>
      </c>
    </row>
    <row r="2249" spans="20:36" x14ac:dyDescent="0.15">
      <c r="T2249" s="8">
        <v>2526</v>
      </c>
      <c r="U2249" s="8">
        <v>2524</v>
      </c>
      <c r="V2249" s="8">
        <v>2515</v>
      </c>
      <c r="W2249" s="8">
        <v>2515</v>
      </c>
      <c r="X2249" s="8">
        <v>2517</v>
      </c>
      <c r="Y2249" s="8">
        <v>2520</v>
      </c>
      <c r="Z2249" s="8" t="s">
        <v>154</v>
      </c>
      <c r="AA2249" s="8" t="s">
        <v>154</v>
      </c>
      <c r="AD2249" t="str">
        <f t="shared" si="546"/>
        <v>2526+2524+2515+2515+2517+2520++</v>
      </c>
      <c r="AI2249" t="s">
        <v>402</v>
      </c>
      <c r="AJ2249" t="str">
        <f t="shared" si="547"/>
        <v>2526+2524+2515+2515+2517+2520</v>
      </c>
    </row>
    <row r="2250" spans="20:36" x14ac:dyDescent="0.15">
      <c r="T2250" s="8">
        <v>2532</v>
      </c>
      <c r="U2250" s="8">
        <v>2527</v>
      </c>
      <c r="V2250" s="8">
        <v>2524</v>
      </c>
      <c r="W2250" s="8">
        <v>2524</v>
      </c>
      <c r="X2250" s="8">
        <v>2526</v>
      </c>
      <c r="Y2250" s="8">
        <v>2526</v>
      </c>
      <c r="Z2250" s="8" t="s">
        <v>154</v>
      </c>
      <c r="AA2250" s="8" t="s">
        <v>154</v>
      </c>
      <c r="AD2250" t="str">
        <f t="shared" si="546"/>
        <v>2532+2527+2524+2524+2526+2526++</v>
      </c>
      <c r="AI2250" t="s">
        <v>403</v>
      </c>
      <c r="AJ2250" t="str">
        <f t="shared" si="547"/>
        <v>2532+2527+2524+2524+2526+2526</v>
      </c>
    </row>
    <row r="2251" spans="20:36" x14ac:dyDescent="0.15">
      <c r="T2251" s="8">
        <v>2538</v>
      </c>
      <c r="U2251" s="8">
        <v>2533</v>
      </c>
      <c r="V2251" s="8">
        <v>2532</v>
      </c>
      <c r="W2251" s="8">
        <v>2532</v>
      </c>
      <c r="X2251" s="8">
        <v>2529</v>
      </c>
      <c r="Y2251" s="8">
        <v>2530</v>
      </c>
      <c r="Z2251" s="8" t="s">
        <v>154</v>
      </c>
      <c r="AA2251" s="8" t="s">
        <v>154</v>
      </c>
      <c r="AD2251" t="str">
        <f t="shared" si="546"/>
        <v>2538+2533+2532+2532+2529+2530++</v>
      </c>
      <c r="AI2251" t="s">
        <v>404</v>
      </c>
      <c r="AJ2251" t="str">
        <f t="shared" si="547"/>
        <v>2538+2533+2532+2532+2529+2530</v>
      </c>
    </row>
    <row r="2252" spans="20:36" x14ac:dyDescent="0.15">
      <c r="T2252" s="8">
        <v>2544</v>
      </c>
      <c r="U2252" s="8">
        <v>2542</v>
      </c>
      <c r="V2252" s="8">
        <v>2541</v>
      </c>
      <c r="W2252" s="8">
        <v>2535</v>
      </c>
      <c r="X2252" s="8">
        <v>2533</v>
      </c>
      <c r="Y2252" s="8">
        <v>2533</v>
      </c>
      <c r="Z2252" s="8">
        <v>2538</v>
      </c>
      <c r="AA2252" s="8" t="s">
        <v>154</v>
      </c>
      <c r="AD2252" t="str">
        <f t="shared" si="546"/>
        <v>2544+2542+2541+2535+2533+2533+2538+</v>
      </c>
      <c r="AI2252" t="s">
        <v>483</v>
      </c>
      <c r="AJ2252" t="str">
        <f t="shared" si="547"/>
        <v>2544+2542+2541+2535+2533+2533+2538</v>
      </c>
    </row>
    <row r="2253" spans="20:36" x14ac:dyDescent="0.15">
      <c r="T2253" s="8">
        <v>2551</v>
      </c>
      <c r="U2253" s="8">
        <v>2546</v>
      </c>
      <c r="V2253" s="8">
        <v>2547</v>
      </c>
      <c r="W2253" s="8">
        <v>2541</v>
      </c>
      <c r="X2253" s="8">
        <v>2542</v>
      </c>
      <c r="Y2253" s="8">
        <v>2544</v>
      </c>
      <c r="Z2253" s="8">
        <v>2542</v>
      </c>
      <c r="AA2253" s="8" t="s">
        <v>154</v>
      </c>
      <c r="AD2253" t="str">
        <f t="shared" si="546"/>
        <v>2551+2546+2547+2541+2542+2544+2542+</v>
      </c>
      <c r="AI2253" t="s">
        <v>484</v>
      </c>
      <c r="AJ2253" t="str">
        <f t="shared" si="547"/>
        <v>2551+2546+2547+2541+2542+2544+2542</v>
      </c>
    </row>
    <row r="2254" spans="20:36" x14ac:dyDescent="0.15">
      <c r="T2254" s="8">
        <v>2558</v>
      </c>
      <c r="U2254" s="8">
        <v>2556</v>
      </c>
      <c r="V2254" s="8">
        <v>2557</v>
      </c>
      <c r="W2254" s="8">
        <v>2547</v>
      </c>
      <c r="X2254" s="8">
        <v>2547</v>
      </c>
      <c r="Y2254" s="8">
        <v>2551</v>
      </c>
      <c r="Z2254" s="8">
        <v>2549</v>
      </c>
      <c r="AA2254" s="8" t="s">
        <v>154</v>
      </c>
      <c r="AD2254" t="str">
        <f t="shared" si="546"/>
        <v>2558+2556+2557+2547+2547+2551+2549+</v>
      </c>
      <c r="AI2254" t="s">
        <v>485</v>
      </c>
      <c r="AJ2254" t="str">
        <f t="shared" si="547"/>
        <v>2558+2556+2557+2547+2547+2551+2549</v>
      </c>
    </row>
    <row r="2255" spans="20:36" x14ac:dyDescent="0.15">
      <c r="T2255" s="8">
        <v>2565</v>
      </c>
      <c r="U2255" s="8">
        <v>2561</v>
      </c>
      <c r="V2255" s="8">
        <v>2563</v>
      </c>
      <c r="W2255" s="8">
        <v>2554</v>
      </c>
      <c r="X2255" s="8">
        <v>2553</v>
      </c>
      <c r="Y2255" s="8">
        <v>2558</v>
      </c>
      <c r="Z2255" s="8">
        <v>2555</v>
      </c>
      <c r="AA2255" s="8" t="s">
        <v>154</v>
      </c>
      <c r="AD2255" t="str">
        <f t="shared" si="546"/>
        <v>2565+2561+2563+2554+2553+2558+2555+</v>
      </c>
      <c r="AI2255" t="s">
        <v>486</v>
      </c>
      <c r="AJ2255" t="str">
        <f t="shared" si="547"/>
        <v>2565+2561+2563+2554+2553+2558+2555</v>
      </c>
    </row>
    <row r="2256" spans="20:36" x14ac:dyDescent="0.15">
      <c r="T2256" s="8">
        <v>2572</v>
      </c>
      <c r="U2256" s="8">
        <v>2569</v>
      </c>
      <c r="V2256" s="8">
        <v>2569</v>
      </c>
      <c r="W2256" s="8">
        <v>2561</v>
      </c>
      <c r="X2256" s="8">
        <v>2563</v>
      </c>
      <c r="Y2256" s="8">
        <v>2560</v>
      </c>
      <c r="Z2256" s="8">
        <v>2565</v>
      </c>
      <c r="AA2256" s="8" t="s">
        <v>154</v>
      </c>
      <c r="AD2256" t="str">
        <f t="shared" si="546"/>
        <v>2572+2569+2569+2561+2563+2560+2565+</v>
      </c>
      <c r="AI2256" t="s">
        <v>487</v>
      </c>
      <c r="AJ2256" t="str">
        <f t="shared" si="547"/>
        <v>2572+2569+2569+2561+2563+2560+2565</v>
      </c>
    </row>
    <row r="2257" spans="20:36" x14ac:dyDescent="0.15">
      <c r="T2257" s="8">
        <v>2579</v>
      </c>
      <c r="U2257" s="8">
        <v>2578</v>
      </c>
      <c r="V2257" s="8">
        <v>2575</v>
      </c>
      <c r="W2257" s="8">
        <v>2567</v>
      </c>
      <c r="X2257" s="8">
        <v>2568</v>
      </c>
      <c r="Y2257" s="8">
        <v>2572</v>
      </c>
      <c r="Z2257" s="8">
        <v>2572</v>
      </c>
      <c r="AA2257" s="8" t="s">
        <v>154</v>
      </c>
      <c r="AD2257" t="str">
        <f t="shared" si="546"/>
        <v>2579+2578+2575+2567+2568+2572+2572+</v>
      </c>
      <c r="AI2257" t="s">
        <v>488</v>
      </c>
      <c r="AJ2257" t="str">
        <f t="shared" si="547"/>
        <v>2579+2578+2575+2567+2568+2572+2572</v>
      </c>
    </row>
    <row r="2258" spans="20:36" x14ac:dyDescent="0.15">
      <c r="T2258" s="8">
        <v>2587</v>
      </c>
      <c r="U2258" s="8">
        <v>2583</v>
      </c>
      <c r="V2258" s="8">
        <v>2584</v>
      </c>
      <c r="W2258" s="8">
        <v>2582</v>
      </c>
      <c r="X2258" s="8">
        <v>2578</v>
      </c>
      <c r="Y2258" s="8">
        <v>2579</v>
      </c>
      <c r="Z2258" s="8">
        <v>2576</v>
      </c>
      <c r="AA2258" s="8">
        <v>2577</v>
      </c>
      <c r="AD2258" t="str">
        <f t="shared" si="546"/>
        <v>2587+2583+2584+2582+2578+2579+2576+2577</v>
      </c>
      <c r="AI2258" t="s">
        <v>411</v>
      </c>
      <c r="AJ2258" t="str">
        <f t="shared" si="547"/>
        <v>2587+2583+2584+2582+2578+2579+2576+2577</v>
      </c>
    </row>
    <row r="2259" spans="20:36" x14ac:dyDescent="0.15">
      <c r="T2259" s="8">
        <v>2595</v>
      </c>
      <c r="U2259" s="8">
        <v>2591</v>
      </c>
      <c r="V2259" s="8">
        <v>2592</v>
      </c>
      <c r="W2259" s="8">
        <v>2590</v>
      </c>
      <c r="X2259" s="8">
        <v>2585</v>
      </c>
      <c r="Y2259" s="8">
        <v>2584</v>
      </c>
      <c r="Z2259" s="8">
        <v>2587</v>
      </c>
      <c r="AA2259" s="8">
        <v>2583</v>
      </c>
      <c r="AD2259" t="str">
        <f t="shared" si="546"/>
        <v>2595+2591+2592+2590+2585+2584+2587+2583</v>
      </c>
      <c r="AI2259" t="s">
        <v>412</v>
      </c>
      <c r="AJ2259" t="str">
        <f t="shared" si="547"/>
        <v>2595+2591+2592+2590+2585+2584+2587+2583</v>
      </c>
    </row>
    <row r="2260" spans="20:36" x14ac:dyDescent="0.15">
      <c r="T2260" s="8">
        <v>2603</v>
      </c>
      <c r="U2260" s="8">
        <v>2598</v>
      </c>
      <c r="V2260" s="8">
        <v>2602</v>
      </c>
      <c r="W2260" s="8">
        <v>2601</v>
      </c>
      <c r="X2260" s="8">
        <v>2595</v>
      </c>
      <c r="Y2260" s="8">
        <v>2592</v>
      </c>
      <c r="Z2260" s="8">
        <v>2594</v>
      </c>
      <c r="AA2260" s="8">
        <v>2595</v>
      </c>
      <c r="AD2260" t="str">
        <f t="shared" si="546"/>
        <v>2603+2598+2602+2601+2595+2592+2594+2595</v>
      </c>
      <c r="AI2260" t="s">
        <v>391</v>
      </c>
      <c r="AJ2260" t="str">
        <f t="shared" si="547"/>
        <v>2603+2598+2602+2601+2595+2592+2594+2595</v>
      </c>
    </row>
    <row r="2261" spans="20:36" x14ac:dyDescent="0.15">
      <c r="T2261" s="8">
        <v>2611</v>
      </c>
      <c r="U2261" s="8">
        <v>2607</v>
      </c>
      <c r="V2261" s="8">
        <v>2606</v>
      </c>
      <c r="W2261" s="8">
        <v>2608</v>
      </c>
      <c r="X2261" s="8">
        <v>2599</v>
      </c>
      <c r="Y2261" s="8">
        <v>2600</v>
      </c>
      <c r="Z2261" s="8">
        <v>2603</v>
      </c>
      <c r="AA2261" s="8">
        <v>2601</v>
      </c>
      <c r="AD2261" t="str">
        <f t="shared" si="546"/>
        <v>2611+2607+2606+2608+2599+2600+2603+2601</v>
      </c>
      <c r="AI2261" t="s">
        <v>413</v>
      </c>
      <c r="AJ2261" t="str">
        <f t="shared" si="547"/>
        <v>2611+2607+2606+2608+2599+2600+2603+2601</v>
      </c>
    </row>
    <row r="2262" spans="20:36" x14ac:dyDescent="0.15">
      <c r="T2262" s="8">
        <v>2619</v>
      </c>
      <c r="U2262" s="8">
        <v>2614</v>
      </c>
      <c r="V2262" s="8">
        <v>2615</v>
      </c>
      <c r="W2262" s="8">
        <v>2616</v>
      </c>
      <c r="X2262" s="8">
        <v>2608</v>
      </c>
      <c r="Y2262" s="8">
        <v>2609</v>
      </c>
      <c r="Z2262" s="8">
        <v>2610</v>
      </c>
      <c r="AA2262" s="8">
        <v>2608</v>
      </c>
      <c r="AD2262" t="str">
        <f t="shared" si="546"/>
        <v>2619+2614+2615+2616+2608+2609+2610+2608</v>
      </c>
      <c r="AI2262" t="s">
        <v>414</v>
      </c>
      <c r="AJ2262" t="str">
        <f t="shared" si="547"/>
        <v>2619+2614+2615+2616+2608+2609+2610+2608</v>
      </c>
    </row>
    <row r="2263" spans="20:36" x14ac:dyDescent="0.15">
      <c r="T2263" s="8">
        <v>2628</v>
      </c>
      <c r="U2263" s="8">
        <v>2622</v>
      </c>
      <c r="V2263" s="8">
        <v>2623</v>
      </c>
      <c r="W2263" s="8">
        <v>2623</v>
      </c>
      <c r="X2263" s="8">
        <v>2616</v>
      </c>
      <c r="Y2263" s="8">
        <v>2617</v>
      </c>
      <c r="Z2263" s="8">
        <v>2618</v>
      </c>
      <c r="AA2263" s="8">
        <v>2616</v>
      </c>
      <c r="AD2263" t="str">
        <f t="shared" si="546"/>
        <v>2628+2622+2623+2623+2616+2617+2618+2616</v>
      </c>
      <c r="AI2263" t="s">
        <v>224</v>
      </c>
      <c r="AJ2263" t="str">
        <f t="shared" si="547"/>
        <v>2628+2622+2623+2623+2616+2617+2618+2616</v>
      </c>
    </row>
    <row r="2264" spans="20:36" x14ac:dyDescent="0.15">
      <c r="T2264" s="8">
        <v>2636</v>
      </c>
      <c r="U2264" s="8">
        <v>2630</v>
      </c>
      <c r="V2264" s="8">
        <v>2631</v>
      </c>
      <c r="W2264" s="8">
        <v>2631</v>
      </c>
      <c r="X2264" s="8">
        <v>2624</v>
      </c>
      <c r="Y2264" s="8">
        <v>2625</v>
      </c>
      <c r="Z2264" s="8">
        <v>2626</v>
      </c>
      <c r="AA2264" s="8">
        <v>2624</v>
      </c>
      <c r="AD2264" t="str">
        <f t="shared" si="546"/>
        <v>2636+2630+2631+2631+2624+2625+2626+2624</v>
      </c>
      <c r="AI2264" t="s">
        <v>225</v>
      </c>
      <c r="AJ2264" t="str">
        <f t="shared" si="547"/>
        <v>2636+2630+2631+2631+2624+2625+2626+2624</v>
      </c>
    </row>
    <row r="2265" spans="20:36" x14ac:dyDescent="0.15">
      <c r="T2265" s="8">
        <v>2643</v>
      </c>
      <c r="U2265" s="8">
        <v>2639</v>
      </c>
      <c r="V2265" s="8">
        <v>2638</v>
      </c>
      <c r="W2265" s="8">
        <v>2639</v>
      </c>
      <c r="X2265" s="8">
        <v>2632</v>
      </c>
      <c r="Y2265" s="8">
        <v>2628</v>
      </c>
      <c r="Z2265" s="8">
        <v>2633</v>
      </c>
      <c r="AA2265" s="8">
        <v>2631</v>
      </c>
      <c r="AD2265" t="str">
        <f t="shared" si="546"/>
        <v>2643+2639+2638+2639+2632+2628+2633+2631</v>
      </c>
      <c r="AI2265" t="s">
        <v>226</v>
      </c>
      <c r="AJ2265" t="str">
        <f t="shared" si="547"/>
        <v>2643+2639+2638+2639+2632+2628+2633+2631</v>
      </c>
    </row>
    <row r="2266" spans="20:36" x14ac:dyDescent="0.15">
      <c r="T2266" s="8">
        <f>T2265+8</f>
        <v>2651</v>
      </c>
      <c r="U2266" s="8">
        <f>U2265+7</f>
        <v>2646</v>
      </c>
      <c r="V2266" s="8">
        <f>V2265+8</f>
        <v>2646</v>
      </c>
      <c r="W2266" s="8">
        <f>W2265+8</f>
        <v>2647</v>
      </c>
      <c r="X2266" s="8">
        <f>X2265+8</f>
        <v>2640</v>
      </c>
      <c r="Y2266" s="8">
        <f>Y2265+8</f>
        <v>2636</v>
      </c>
      <c r="Z2266" s="8">
        <f>Z2265+8</f>
        <v>2641</v>
      </c>
      <c r="AA2266" s="8">
        <f>AA2265+8</f>
        <v>2639</v>
      </c>
      <c r="AD2266" t="str">
        <f t="shared" si="546"/>
        <v>2651+2646+2646+2647+2640+2636+2641+2639</v>
      </c>
      <c r="AI2266" t="s">
        <v>227</v>
      </c>
      <c r="AJ2266" t="str">
        <f t="shared" si="547"/>
        <v>2651+2646+2646+2647+2640+2636+2641+2639</v>
      </c>
    </row>
    <row r="2267" spans="20:36" x14ac:dyDescent="0.15">
      <c r="T2267" s="8">
        <f t="shared" ref="T2267" si="548">T2266+8</f>
        <v>2659</v>
      </c>
      <c r="U2267" s="8">
        <f>U2266+8</f>
        <v>2654</v>
      </c>
      <c r="V2267" s="8">
        <f>V2266+8</f>
        <v>2654</v>
      </c>
      <c r="W2267" s="8">
        <f t="shared" ref="W2267:W2268" si="549">W2266+8</f>
        <v>2655</v>
      </c>
      <c r="X2267" s="8">
        <f t="shared" ref="X2267:X2268" si="550">X2266+8</f>
        <v>2648</v>
      </c>
      <c r="Y2267" s="8">
        <f t="shared" ref="Y2267:Y2268" si="551">Y2266+8</f>
        <v>2644</v>
      </c>
      <c r="Z2267" s="8">
        <f t="shared" ref="Z2267:Z2268" si="552">Z2266+8</f>
        <v>2649</v>
      </c>
      <c r="AA2267" s="8">
        <f t="shared" ref="AA2267:AA2268" si="553">AA2266+8</f>
        <v>2647</v>
      </c>
      <c r="AD2267" t="str">
        <f t="shared" si="546"/>
        <v>2659+2654+2654+2655+2648+2644+2649+2647</v>
      </c>
      <c r="AI2267" t="s">
        <v>228</v>
      </c>
      <c r="AJ2267" t="str">
        <f t="shared" si="547"/>
        <v>2659+2654+2654+2655+2648+2644+2649+2647</v>
      </c>
    </row>
    <row r="2268" spans="20:36" x14ac:dyDescent="0.15">
      <c r="T2268" s="8">
        <f>T2267+8</f>
        <v>2667</v>
      </c>
      <c r="U2268" s="8">
        <f>U2267+9</f>
        <v>2663</v>
      </c>
      <c r="V2268" s="8">
        <f>V2267+8</f>
        <v>2662</v>
      </c>
      <c r="W2268" s="8">
        <f t="shared" si="549"/>
        <v>2663</v>
      </c>
      <c r="X2268" s="8">
        <f t="shared" si="550"/>
        <v>2656</v>
      </c>
      <c r="Y2268" s="8">
        <f t="shared" si="551"/>
        <v>2652</v>
      </c>
      <c r="Z2268" s="8">
        <f t="shared" si="552"/>
        <v>2657</v>
      </c>
      <c r="AA2268" s="8">
        <f t="shared" si="553"/>
        <v>2655</v>
      </c>
      <c r="AD2268" t="str">
        <f t="shared" si="546"/>
        <v>2667+2663+2662+2663+2656+2652+2657+2655</v>
      </c>
      <c r="AI2268" t="s">
        <v>229</v>
      </c>
      <c r="AJ2268" t="str">
        <f t="shared" si="547"/>
        <v>2667+2663+2662+2663+2656+2652+2657+2655</v>
      </c>
    </row>
    <row r="2269" spans="20:36" x14ac:dyDescent="0.15">
      <c r="T2269" s="11"/>
      <c r="U2269" s="11"/>
      <c r="V2269" s="11"/>
      <c r="W2269" s="11"/>
      <c r="X2269" s="11"/>
      <c r="Y2269" s="11"/>
      <c r="Z2269" s="11"/>
      <c r="AA2269" s="11"/>
      <c r="AD2269" t="str">
        <f t="shared" si="546"/>
        <v>+++++++</v>
      </c>
      <c r="AJ2269">
        <f t="shared" si="547"/>
        <v>0</v>
      </c>
    </row>
    <row r="2270" spans="20:36" x14ac:dyDescent="0.15">
      <c r="T2270" s="11"/>
      <c r="U2270" s="11"/>
      <c r="V2270" s="11"/>
      <c r="W2270" s="11"/>
      <c r="X2270" s="11"/>
      <c r="Y2270" s="11"/>
      <c r="Z2270" s="11"/>
      <c r="AA2270" s="11"/>
      <c r="AD2270" t="str">
        <f t="shared" si="546"/>
        <v>+++++++</v>
      </c>
      <c r="AJ2270">
        <f t="shared" si="547"/>
        <v>0</v>
      </c>
    </row>
    <row r="2271" spans="20:36" x14ac:dyDescent="0.15">
      <c r="T2271" s="11"/>
      <c r="U2271" s="11"/>
      <c r="V2271" s="11"/>
      <c r="W2271" s="11"/>
      <c r="X2271" s="11"/>
      <c r="Y2271" s="11"/>
      <c r="Z2271" s="11"/>
      <c r="AA2271" s="11"/>
      <c r="AD2271" t="str">
        <f t="shared" si="546"/>
        <v>+++++++</v>
      </c>
      <c r="AJ2271">
        <f t="shared" si="547"/>
        <v>0</v>
      </c>
    </row>
    <row r="2272" spans="20:36" x14ac:dyDescent="0.15">
      <c r="T2272" s="11">
        <v>2004</v>
      </c>
      <c r="U2272" s="11">
        <v>2000</v>
      </c>
      <c r="V2272" s="11">
        <v>2001</v>
      </c>
      <c r="W2272" s="11">
        <v>2001</v>
      </c>
      <c r="X2272" s="11" t="s">
        <v>154</v>
      </c>
      <c r="Y2272" s="11" t="s">
        <v>154</v>
      </c>
      <c r="Z2272" s="11" t="s">
        <v>154</v>
      </c>
      <c r="AA2272" s="11" t="s">
        <v>154</v>
      </c>
      <c r="AD2272" t="str">
        <f t="shared" si="546"/>
        <v>2004+2000+2001+2001++++</v>
      </c>
      <c r="AI2272" t="s">
        <v>230</v>
      </c>
      <c r="AJ2272" t="str">
        <f t="shared" si="547"/>
        <v>2004+2000+2001+2001</v>
      </c>
    </row>
    <row r="2273" spans="20:36" x14ac:dyDescent="0.15">
      <c r="T2273" s="11">
        <v>2501</v>
      </c>
      <c r="U2273" s="11">
        <v>2502</v>
      </c>
      <c r="V2273" s="11">
        <v>2001</v>
      </c>
      <c r="W2273" s="11">
        <v>2004</v>
      </c>
      <c r="X2273" s="11">
        <v>2005</v>
      </c>
      <c r="Y2273" s="11" t="s">
        <v>154</v>
      </c>
      <c r="Z2273" s="11" t="s">
        <v>154</v>
      </c>
      <c r="AA2273" s="11" t="s">
        <v>154</v>
      </c>
      <c r="AD2273" t="str">
        <f t="shared" si="546"/>
        <v>2501+2502+2001+2004+2005+++</v>
      </c>
      <c r="AI2273" t="s">
        <v>231</v>
      </c>
      <c r="AJ2273" t="str">
        <f t="shared" si="547"/>
        <v>2501+2502+2001+2004+2005</v>
      </c>
    </row>
    <row r="2274" spans="20:36" x14ac:dyDescent="0.15">
      <c r="T2274" s="11">
        <v>2508</v>
      </c>
      <c r="U2274" s="11">
        <v>2506</v>
      </c>
      <c r="V2274" s="11">
        <v>2500</v>
      </c>
      <c r="W2274" s="11">
        <v>2504</v>
      </c>
      <c r="X2274" s="11">
        <v>2501</v>
      </c>
      <c r="Y2274" s="11" t="s">
        <v>154</v>
      </c>
      <c r="Z2274" s="11" t="s">
        <v>154</v>
      </c>
      <c r="AA2274" s="11" t="s">
        <v>154</v>
      </c>
      <c r="AD2274" t="str">
        <f t="shared" si="546"/>
        <v>2508+2506+2500+2504+2501+++</v>
      </c>
      <c r="AI2274" t="s">
        <v>232</v>
      </c>
      <c r="AJ2274" t="str">
        <f t="shared" si="547"/>
        <v>2508+2506+2500+2504+2501</v>
      </c>
    </row>
    <row r="2275" spans="20:36" x14ac:dyDescent="0.15">
      <c r="T2275" s="11">
        <v>2513</v>
      </c>
      <c r="U2275" s="11">
        <v>2514</v>
      </c>
      <c r="V2275" s="11">
        <v>2508</v>
      </c>
      <c r="W2275" s="11">
        <v>2505</v>
      </c>
      <c r="X2275" s="11">
        <v>2506</v>
      </c>
      <c r="Y2275" s="11" t="s">
        <v>154</v>
      </c>
      <c r="Z2275" s="11" t="s">
        <v>154</v>
      </c>
      <c r="AA2275" s="11" t="s">
        <v>154</v>
      </c>
      <c r="AD2275" t="str">
        <f t="shared" si="546"/>
        <v>2513+2514+2508+2505+2506+++</v>
      </c>
      <c r="AI2275" t="s">
        <v>489</v>
      </c>
      <c r="AJ2275" t="str">
        <f t="shared" si="547"/>
        <v>2513+2514+2508+2505+2506</v>
      </c>
    </row>
    <row r="2276" spans="20:36" x14ac:dyDescent="0.15">
      <c r="T2276" s="11">
        <v>2519</v>
      </c>
      <c r="U2276" s="11">
        <v>2517</v>
      </c>
      <c r="V2276" s="11">
        <v>2511</v>
      </c>
      <c r="W2276" s="11">
        <v>2513</v>
      </c>
      <c r="X2276" s="11">
        <v>2513</v>
      </c>
      <c r="Y2276" s="11">
        <v>2514</v>
      </c>
      <c r="Z2276" s="11" t="s">
        <v>154</v>
      </c>
      <c r="AA2276" s="11" t="s">
        <v>154</v>
      </c>
      <c r="AD2276" t="str">
        <f t="shared" si="546"/>
        <v>2519+2517+2511+2513+2513+2514++</v>
      </c>
      <c r="AI2276" t="s">
        <v>321</v>
      </c>
      <c r="AJ2276" t="str">
        <f t="shared" si="547"/>
        <v>2519+2517+2511+2513+2513+2514</v>
      </c>
    </row>
    <row r="2277" spans="20:36" x14ac:dyDescent="0.15">
      <c r="T2277" s="11">
        <v>2525</v>
      </c>
      <c r="U2277" s="11">
        <v>2521</v>
      </c>
      <c r="V2277" s="11">
        <v>2517</v>
      </c>
      <c r="W2277" s="11">
        <v>2516</v>
      </c>
      <c r="X2277" s="11">
        <v>2519</v>
      </c>
      <c r="Y2277" s="11">
        <v>2516</v>
      </c>
      <c r="Z2277" s="11" t="s">
        <v>154</v>
      </c>
      <c r="AA2277" s="11" t="s">
        <v>154</v>
      </c>
      <c r="AD2277" t="str">
        <f t="shared" si="546"/>
        <v>2525+2521+2517+2516+2519+2516++</v>
      </c>
      <c r="AI2277" t="s">
        <v>322</v>
      </c>
      <c r="AJ2277" t="str">
        <f t="shared" si="547"/>
        <v>2525+2521+2517+2516+2519+2516</v>
      </c>
    </row>
    <row r="2278" spans="20:36" x14ac:dyDescent="0.15">
      <c r="T2278" s="11">
        <v>2531</v>
      </c>
      <c r="U2278" s="11">
        <v>2531</v>
      </c>
      <c r="V2278" s="11">
        <v>2525</v>
      </c>
      <c r="W2278" s="11">
        <v>2523</v>
      </c>
      <c r="X2278" s="11">
        <v>2521</v>
      </c>
      <c r="Y2278" s="11">
        <v>2524</v>
      </c>
      <c r="Z2278" s="11" t="s">
        <v>154</v>
      </c>
      <c r="AA2278" s="11" t="s">
        <v>154</v>
      </c>
      <c r="AD2278" t="str">
        <f t="shared" si="546"/>
        <v>2531+2531+2525+2523+2521+2524++</v>
      </c>
      <c r="AI2278" t="s">
        <v>323</v>
      </c>
      <c r="AJ2278" t="str">
        <f t="shared" si="547"/>
        <v>2531+2531+2525+2523+2521+2524</v>
      </c>
    </row>
    <row r="2279" spans="20:36" x14ac:dyDescent="0.15">
      <c r="T2279" s="11">
        <v>2537</v>
      </c>
      <c r="U2279" s="11">
        <v>2535</v>
      </c>
      <c r="V2279" s="11">
        <v>2531</v>
      </c>
      <c r="W2279" s="11">
        <v>2531</v>
      </c>
      <c r="X2279" s="11">
        <v>2527</v>
      </c>
      <c r="Y2279" s="11">
        <v>2530</v>
      </c>
      <c r="Z2279" s="11" t="s">
        <v>154</v>
      </c>
      <c r="AA2279" s="11" t="s">
        <v>154</v>
      </c>
      <c r="AD2279" t="str">
        <f t="shared" si="546"/>
        <v>2537+2535+2531+2531+2527+2530++</v>
      </c>
      <c r="AI2279" t="s">
        <v>324</v>
      </c>
      <c r="AJ2279" t="str">
        <f t="shared" si="547"/>
        <v>2537+2535+2531+2531+2527+2530</v>
      </c>
    </row>
    <row r="2280" spans="20:36" x14ac:dyDescent="0.15">
      <c r="T2280" s="11">
        <v>2545</v>
      </c>
      <c r="U2280" s="11">
        <v>2541</v>
      </c>
      <c r="V2280" s="11">
        <v>2539</v>
      </c>
      <c r="W2280" s="11">
        <v>2537</v>
      </c>
      <c r="X2280" s="11">
        <v>2534</v>
      </c>
      <c r="Y2280" s="11">
        <v>2533</v>
      </c>
      <c r="Z2280" s="11">
        <v>2537</v>
      </c>
      <c r="AA2280" s="11" t="s">
        <v>154</v>
      </c>
      <c r="AD2280" t="str">
        <f t="shared" si="546"/>
        <v>2545+2541+2539+2537+2534+2533+2537+</v>
      </c>
      <c r="AI2280" t="s">
        <v>490</v>
      </c>
      <c r="AJ2280" t="str">
        <f t="shared" si="547"/>
        <v>2545+2541+2539+2537+2534+2533+2537</v>
      </c>
    </row>
    <row r="2281" spans="20:36" x14ac:dyDescent="0.15">
      <c r="T2281" s="11">
        <v>2552</v>
      </c>
      <c r="U2281" s="11">
        <v>2550</v>
      </c>
      <c r="V2281" s="11">
        <v>2552</v>
      </c>
      <c r="W2281" s="11">
        <v>2539</v>
      </c>
      <c r="X2281" s="11">
        <v>2539</v>
      </c>
      <c r="Y2281" s="11">
        <v>2545</v>
      </c>
      <c r="Z2281" s="11">
        <v>2543</v>
      </c>
      <c r="AA2281" s="11" t="s">
        <v>154</v>
      </c>
      <c r="AD2281" t="str">
        <f t="shared" si="546"/>
        <v>2552+2550+2552+2539+2539+2545+2543+</v>
      </c>
      <c r="AI2281" t="s">
        <v>491</v>
      </c>
      <c r="AJ2281" t="str">
        <f t="shared" si="547"/>
        <v>2552+2550+2552+2539+2539+2545+2543</v>
      </c>
    </row>
    <row r="2282" spans="20:36" x14ac:dyDescent="0.15">
      <c r="T2282" s="11">
        <v>2559</v>
      </c>
      <c r="U2282" s="11">
        <v>2559</v>
      </c>
      <c r="V2282" s="11">
        <v>2555</v>
      </c>
      <c r="W2282" s="11">
        <v>2549</v>
      </c>
      <c r="X2282" s="11">
        <v>2546</v>
      </c>
      <c r="Y2282" s="11">
        <v>2547</v>
      </c>
      <c r="Z2282" s="11">
        <v>2546</v>
      </c>
      <c r="AA2282" s="11" t="s">
        <v>154</v>
      </c>
      <c r="AD2282" t="str">
        <f t="shared" si="546"/>
        <v>2559+2559+2555+2549+2546+2547+2546+</v>
      </c>
      <c r="AI2282" t="s">
        <v>492</v>
      </c>
      <c r="AJ2282" t="str">
        <f t="shared" si="547"/>
        <v>2559+2559+2555+2549+2546+2547+2546</v>
      </c>
    </row>
    <row r="2283" spans="20:36" x14ac:dyDescent="0.15">
      <c r="T2283" s="11">
        <v>2566</v>
      </c>
      <c r="U2283" s="11">
        <v>2562</v>
      </c>
      <c r="V2283" s="11">
        <v>2562</v>
      </c>
      <c r="W2283" s="11">
        <v>2553</v>
      </c>
      <c r="X2283" s="11">
        <v>2554</v>
      </c>
      <c r="Y2283" s="11">
        <v>2559</v>
      </c>
      <c r="Z2283" s="11">
        <v>2559</v>
      </c>
      <c r="AA2283" s="11" t="s">
        <v>154</v>
      </c>
      <c r="AD2283" t="str">
        <f t="shared" si="546"/>
        <v>2566+2562+2562+2553+2554+2559+2559+</v>
      </c>
      <c r="AI2283" t="s">
        <v>493</v>
      </c>
      <c r="AJ2283" t="str">
        <f t="shared" si="547"/>
        <v>2566+2562+2562+2553+2554+2559+2559</v>
      </c>
    </row>
    <row r="2284" spans="20:36" x14ac:dyDescent="0.15">
      <c r="T2284" s="11">
        <v>2573</v>
      </c>
      <c r="U2284" s="11">
        <v>2570</v>
      </c>
      <c r="V2284" s="11">
        <v>2567</v>
      </c>
      <c r="W2284" s="11">
        <v>2560</v>
      </c>
      <c r="X2284" s="11">
        <v>2564</v>
      </c>
      <c r="Y2284" s="11">
        <v>2563</v>
      </c>
      <c r="Z2284" s="11">
        <v>2566</v>
      </c>
      <c r="AA2284" s="11" t="s">
        <v>154</v>
      </c>
      <c r="AD2284" t="str">
        <f t="shared" si="546"/>
        <v>2573+2570+2567+2560+2564+2563+2566+</v>
      </c>
      <c r="AI2284" t="s">
        <v>494</v>
      </c>
      <c r="AJ2284" t="str">
        <f t="shared" si="547"/>
        <v>2573+2570+2567+2560+2564+2563+2566</v>
      </c>
    </row>
    <row r="2285" spans="20:36" x14ac:dyDescent="0.15">
      <c r="T2285" s="11">
        <v>2580</v>
      </c>
      <c r="U2285" s="11">
        <v>2574</v>
      </c>
      <c r="V2285" s="11">
        <v>2577</v>
      </c>
      <c r="W2285" s="11">
        <v>2571</v>
      </c>
      <c r="X2285" s="11">
        <v>2568</v>
      </c>
      <c r="Y2285" s="11">
        <v>2573</v>
      </c>
      <c r="Z2285" s="11">
        <v>2573</v>
      </c>
      <c r="AA2285" s="11" t="s">
        <v>154</v>
      </c>
      <c r="AD2285" t="str">
        <f t="shared" si="546"/>
        <v>2580+2574+2577+2571+2568+2573+2573+</v>
      </c>
      <c r="AI2285" t="s">
        <v>495</v>
      </c>
      <c r="AJ2285" t="str">
        <f t="shared" si="547"/>
        <v>2580+2574+2577+2571+2568+2573+2573</v>
      </c>
    </row>
    <row r="2286" spans="20:36" x14ac:dyDescent="0.15">
      <c r="T2286" s="11">
        <v>2588</v>
      </c>
      <c r="U2286" s="11">
        <v>2584</v>
      </c>
      <c r="V2286" s="11">
        <v>2585</v>
      </c>
      <c r="W2286" s="11">
        <v>2583</v>
      </c>
      <c r="X2286" s="11">
        <v>2574</v>
      </c>
      <c r="Y2286" s="11">
        <v>2577</v>
      </c>
      <c r="Z2286" s="11">
        <v>2580</v>
      </c>
      <c r="AA2286" s="11">
        <v>2577</v>
      </c>
      <c r="AD2286" t="str">
        <f t="shared" si="546"/>
        <v>2588+2584+2585+2583+2574+2577+2580+2577</v>
      </c>
      <c r="AI2286" t="s">
        <v>331</v>
      </c>
      <c r="AJ2286" t="str">
        <f t="shared" si="547"/>
        <v>2588+2584+2585+2583+2574+2577+2580+2577</v>
      </c>
    </row>
    <row r="2287" spans="20:36" x14ac:dyDescent="0.15">
      <c r="T2287" s="11">
        <v>2596</v>
      </c>
      <c r="U2287" s="11">
        <v>2591</v>
      </c>
      <c r="V2287" s="11">
        <v>2594</v>
      </c>
      <c r="W2287" s="11">
        <v>2592</v>
      </c>
      <c r="X2287" s="11">
        <v>2588</v>
      </c>
      <c r="Y2287" s="11">
        <v>2584</v>
      </c>
      <c r="Z2287" s="11">
        <v>2581</v>
      </c>
      <c r="AA2287" s="11">
        <v>2585</v>
      </c>
      <c r="AD2287" t="str">
        <f t="shared" si="546"/>
        <v>2596+2591+2594+2592+2588+2584+2581+2585</v>
      </c>
      <c r="AI2287" t="s">
        <v>332</v>
      </c>
      <c r="AJ2287" t="str">
        <f t="shared" si="547"/>
        <v>2596+2591+2594+2592+2588+2584+2581+2585</v>
      </c>
    </row>
    <row r="2288" spans="20:36" x14ac:dyDescent="0.15">
      <c r="T2288" s="11">
        <v>2604</v>
      </c>
      <c r="U2288" s="11">
        <v>2600</v>
      </c>
      <c r="V2288" s="11">
        <v>2599</v>
      </c>
      <c r="W2288" s="11">
        <v>2597</v>
      </c>
      <c r="X2288" s="11">
        <v>2593</v>
      </c>
      <c r="Y2288" s="11">
        <v>2592</v>
      </c>
      <c r="Z2288" s="11">
        <v>2591</v>
      </c>
      <c r="AA2288" s="11">
        <v>2596</v>
      </c>
      <c r="AD2288" t="str">
        <f t="shared" si="546"/>
        <v>2604+2600+2599+2597+2593+2592+2591+2596</v>
      </c>
      <c r="AI2288" t="s">
        <v>333</v>
      </c>
      <c r="AJ2288" t="str">
        <f t="shared" si="547"/>
        <v>2604+2600+2599+2597+2593+2592+2591+2596</v>
      </c>
    </row>
    <row r="2289" spans="20:36" x14ac:dyDescent="0.15">
      <c r="T2289" s="11">
        <v>2612</v>
      </c>
      <c r="U2289" s="11">
        <v>2607</v>
      </c>
      <c r="V2289" s="11">
        <v>2605</v>
      </c>
      <c r="W2289" s="11">
        <v>2608</v>
      </c>
      <c r="X2289" s="11">
        <v>2604</v>
      </c>
      <c r="Y2289" s="11">
        <v>2600</v>
      </c>
      <c r="Z2289" s="11">
        <v>2599</v>
      </c>
      <c r="AA2289" s="11">
        <v>2601</v>
      </c>
      <c r="AD2289" t="str">
        <f t="shared" si="546"/>
        <v>2612+2607+2605+2608+2604+2600+2599+2601</v>
      </c>
      <c r="AI2289" t="s">
        <v>334</v>
      </c>
      <c r="AJ2289" t="str">
        <f t="shared" si="547"/>
        <v>2612+2607+2605+2608+2604+2600+2599+2601</v>
      </c>
    </row>
    <row r="2290" spans="20:36" x14ac:dyDescent="0.15">
      <c r="T2290" s="11">
        <v>2620</v>
      </c>
      <c r="U2290" s="11">
        <v>2613</v>
      </c>
      <c r="V2290" s="11">
        <v>2616</v>
      </c>
      <c r="W2290" s="11">
        <v>2615</v>
      </c>
      <c r="X2290" s="11">
        <v>2607</v>
      </c>
      <c r="Y2290" s="11">
        <v>2608</v>
      </c>
      <c r="Z2290" s="11">
        <v>2612</v>
      </c>
      <c r="AA2290" s="11">
        <v>2608</v>
      </c>
      <c r="AD2290" t="str">
        <f t="shared" si="546"/>
        <v>2620+2613+2616+2615+2607+2608+2612+2608</v>
      </c>
      <c r="AI2290" t="s">
        <v>335</v>
      </c>
      <c r="AJ2290" t="str">
        <f t="shared" si="547"/>
        <v>2620+2613+2616+2615+2607+2608+2612+2608</v>
      </c>
    </row>
    <row r="2291" spans="20:36" x14ac:dyDescent="0.15">
      <c r="T2291" s="11">
        <v>2627</v>
      </c>
      <c r="U2291" s="11">
        <v>2623</v>
      </c>
      <c r="V2291" s="11">
        <v>2621</v>
      </c>
      <c r="W2291" s="11">
        <v>2624</v>
      </c>
      <c r="X2291" s="11">
        <v>2619</v>
      </c>
      <c r="Y2291" s="11">
        <v>2616</v>
      </c>
      <c r="Z2291" s="11">
        <v>2615</v>
      </c>
      <c r="AA2291" s="11">
        <v>2617</v>
      </c>
      <c r="AD2291" t="str">
        <f t="shared" si="546"/>
        <v>2627+2623+2621+2624+2619+2616+2615+2617</v>
      </c>
      <c r="AI2291" t="s">
        <v>249</v>
      </c>
      <c r="AJ2291" t="str">
        <f t="shared" si="547"/>
        <v>2627+2623+2621+2624+2619+2616+2615+2617</v>
      </c>
    </row>
    <row r="2292" spans="20:36" x14ac:dyDescent="0.15">
      <c r="T2292" s="11">
        <v>2635</v>
      </c>
      <c r="U2292" s="11">
        <v>2629</v>
      </c>
      <c r="V2292" s="11">
        <v>2632</v>
      </c>
      <c r="W2292" s="11">
        <v>2631</v>
      </c>
      <c r="X2292" s="11">
        <v>2623</v>
      </c>
      <c r="Y2292" s="11">
        <v>2624</v>
      </c>
      <c r="Z2292" s="11">
        <v>2627</v>
      </c>
      <c r="AA2292" s="11">
        <v>2624</v>
      </c>
      <c r="AD2292" t="str">
        <f t="shared" si="546"/>
        <v>2635+2629+2632+2631+2623+2624+2627+2624</v>
      </c>
      <c r="AI2292" t="s">
        <v>250</v>
      </c>
      <c r="AJ2292" t="str">
        <f t="shared" si="547"/>
        <v>2635+2629+2632+2631+2623+2624+2627+2624</v>
      </c>
    </row>
    <row r="2293" spans="20:36" x14ac:dyDescent="0.15">
      <c r="T2293" s="11">
        <v>2643</v>
      </c>
      <c r="U2293" s="11">
        <v>2639</v>
      </c>
      <c r="V2293" s="11">
        <v>2641</v>
      </c>
      <c r="W2293" s="11">
        <v>2639</v>
      </c>
      <c r="X2293" s="11">
        <v>2632</v>
      </c>
      <c r="Y2293" s="11">
        <v>2628</v>
      </c>
      <c r="Z2293" s="11">
        <v>2633</v>
      </c>
      <c r="AA2293" s="11">
        <v>2631</v>
      </c>
      <c r="AD2293" t="str">
        <f t="shared" si="546"/>
        <v>2643+2639+2641+2639+2632+2628+2633+2631</v>
      </c>
      <c r="AI2293" t="s">
        <v>251</v>
      </c>
      <c r="AJ2293" t="str">
        <f t="shared" si="547"/>
        <v>2643+2639+2641+2639+2632+2628+2633+2631</v>
      </c>
    </row>
    <row r="2294" spans="20:36" x14ac:dyDescent="0.15">
      <c r="T2294" s="8">
        <f>T2293+8</f>
        <v>2651</v>
      </c>
      <c r="U2294" s="8">
        <f>U2293+7</f>
        <v>2646</v>
      </c>
      <c r="V2294" s="8">
        <f>V2293+8</f>
        <v>2649</v>
      </c>
      <c r="W2294" s="8">
        <f>W2293+8</f>
        <v>2647</v>
      </c>
      <c r="X2294" s="8">
        <f>X2293+8</f>
        <v>2640</v>
      </c>
      <c r="Y2294" s="8">
        <f>Y2293+8</f>
        <v>2636</v>
      </c>
      <c r="Z2294" s="8">
        <f>Z2293+8</f>
        <v>2641</v>
      </c>
      <c r="AA2294" s="8">
        <f>AA2293+8</f>
        <v>2639</v>
      </c>
      <c r="AD2294" t="str">
        <f t="shared" si="546"/>
        <v>2651+2646+2649+2647+2640+2636+2641+2639</v>
      </c>
      <c r="AI2294" t="s">
        <v>252</v>
      </c>
      <c r="AJ2294" t="str">
        <f t="shared" si="547"/>
        <v>2651+2646+2649+2647+2640+2636+2641+2639</v>
      </c>
    </row>
    <row r="2295" spans="20:36" x14ac:dyDescent="0.15">
      <c r="T2295" s="8">
        <f t="shared" ref="T2295" si="554">T2294+8</f>
        <v>2659</v>
      </c>
      <c r="U2295" s="8">
        <f>U2294+8</f>
        <v>2654</v>
      </c>
      <c r="V2295" s="8">
        <f>V2294+8</f>
        <v>2657</v>
      </c>
      <c r="W2295" s="8">
        <f t="shared" ref="W2295:W2296" si="555">W2294+8</f>
        <v>2655</v>
      </c>
      <c r="X2295" s="8">
        <f t="shared" ref="X2295:X2296" si="556">X2294+8</f>
        <v>2648</v>
      </c>
      <c r="Y2295" s="8">
        <f t="shared" ref="Y2295:Y2296" si="557">Y2294+8</f>
        <v>2644</v>
      </c>
      <c r="Z2295" s="8">
        <f t="shared" ref="Z2295:Z2296" si="558">Z2294+8</f>
        <v>2649</v>
      </c>
      <c r="AA2295" s="8">
        <f t="shared" ref="AA2295:AA2296" si="559">AA2294+8</f>
        <v>2647</v>
      </c>
      <c r="AD2295" t="str">
        <f t="shared" si="546"/>
        <v>2659+2654+2657+2655+2648+2644+2649+2647</v>
      </c>
      <c r="AI2295" t="s">
        <v>253</v>
      </c>
      <c r="AJ2295" t="str">
        <f t="shared" si="547"/>
        <v>2659+2654+2657+2655+2648+2644+2649+2647</v>
      </c>
    </row>
    <row r="2296" spans="20:36" x14ac:dyDescent="0.15">
      <c r="T2296" s="8">
        <f>T2295+8</f>
        <v>2667</v>
      </c>
      <c r="U2296" s="8">
        <f>U2295+9</f>
        <v>2663</v>
      </c>
      <c r="V2296" s="8">
        <f>V2295+8</f>
        <v>2665</v>
      </c>
      <c r="W2296" s="8">
        <f t="shared" si="555"/>
        <v>2663</v>
      </c>
      <c r="X2296" s="8">
        <f t="shared" si="556"/>
        <v>2656</v>
      </c>
      <c r="Y2296" s="8">
        <f t="shared" si="557"/>
        <v>2652</v>
      </c>
      <c r="Z2296" s="8">
        <f t="shared" si="558"/>
        <v>2657</v>
      </c>
      <c r="AA2296" s="8">
        <f t="shared" si="559"/>
        <v>2655</v>
      </c>
      <c r="AD2296" t="str">
        <f t="shared" si="546"/>
        <v>2667+2663+2665+2663+2656+2652+2657+2655</v>
      </c>
      <c r="AI2296" t="s">
        <v>254</v>
      </c>
      <c r="AJ2296" t="str">
        <f t="shared" si="547"/>
        <v>2667+2663+2665+2663+2656+2652+2657+2655</v>
      </c>
    </row>
    <row r="2297" spans="20:36" x14ac:dyDescent="0.15">
      <c r="T2297" s="11"/>
      <c r="U2297" s="11"/>
      <c r="V2297" s="11"/>
      <c r="W2297" s="11"/>
      <c r="X2297" s="11"/>
      <c r="Y2297" s="11"/>
      <c r="Z2297" s="11"/>
      <c r="AA2297" s="11"/>
      <c r="AD2297" t="str">
        <f t="shared" si="546"/>
        <v>+++++++</v>
      </c>
      <c r="AJ2297">
        <f t="shared" si="547"/>
        <v>0</v>
      </c>
    </row>
    <row r="2298" spans="20:36" x14ac:dyDescent="0.15">
      <c r="T2298" s="11"/>
      <c r="U2298" s="11"/>
      <c r="V2298" s="11"/>
      <c r="W2298" s="11"/>
      <c r="X2298" s="11"/>
      <c r="Y2298" s="11"/>
      <c r="Z2298" s="11"/>
      <c r="AA2298" s="11"/>
      <c r="AD2298" t="str">
        <f t="shared" si="546"/>
        <v>+++++++</v>
      </c>
      <c r="AJ2298">
        <f t="shared" si="547"/>
        <v>0</v>
      </c>
    </row>
    <row r="2299" spans="20:36" x14ac:dyDescent="0.15">
      <c r="T2299" s="11"/>
      <c r="U2299" s="11"/>
      <c r="V2299" s="11"/>
      <c r="W2299" s="11"/>
      <c r="X2299" s="11"/>
      <c r="Y2299" s="11"/>
      <c r="Z2299" s="11"/>
      <c r="AA2299" s="11"/>
      <c r="AD2299" t="str">
        <f t="shared" si="546"/>
        <v>+++++++</v>
      </c>
      <c r="AJ2299">
        <f t="shared" si="547"/>
        <v>0</v>
      </c>
    </row>
    <row r="2300" spans="20:36" x14ac:dyDescent="0.15">
      <c r="T2300" s="8">
        <v>2004</v>
      </c>
      <c r="U2300" s="8">
        <v>2002</v>
      </c>
      <c r="V2300" s="8">
        <v>2001</v>
      </c>
      <c r="W2300" s="8">
        <v>2001</v>
      </c>
      <c r="X2300" s="8" t="s">
        <v>154</v>
      </c>
      <c r="Y2300" s="8" t="s">
        <v>154</v>
      </c>
      <c r="Z2300" s="8" t="s">
        <v>154</v>
      </c>
      <c r="AA2300" s="8" t="s">
        <v>154</v>
      </c>
      <c r="AD2300" t="str">
        <f t="shared" si="546"/>
        <v>2004+2002+2001+2001++++</v>
      </c>
      <c r="AI2300" t="s">
        <v>308</v>
      </c>
      <c r="AJ2300" t="str">
        <f t="shared" si="547"/>
        <v>2004+2002+2001+2001</v>
      </c>
    </row>
    <row r="2301" spans="20:36" x14ac:dyDescent="0.15">
      <c r="T2301" s="8">
        <v>2501</v>
      </c>
      <c r="U2301" s="8">
        <v>2005</v>
      </c>
      <c r="V2301" s="8">
        <v>2004</v>
      </c>
      <c r="W2301" s="8">
        <v>2002</v>
      </c>
      <c r="X2301" s="8">
        <v>2504</v>
      </c>
      <c r="Y2301" s="8" t="s">
        <v>154</v>
      </c>
      <c r="Z2301" s="8" t="s">
        <v>154</v>
      </c>
      <c r="AA2301" s="8" t="s">
        <v>154</v>
      </c>
      <c r="AD2301" t="str">
        <f t="shared" si="546"/>
        <v>2501+2005+2004+2002+2504+++</v>
      </c>
      <c r="AI2301" t="s">
        <v>309</v>
      </c>
      <c r="AJ2301" t="str">
        <f t="shared" si="547"/>
        <v>2501+2005+2004+2002+2504</v>
      </c>
    </row>
    <row r="2302" spans="20:36" x14ac:dyDescent="0.15">
      <c r="T2302" s="8">
        <v>2508</v>
      </c>
      <c r="U2302" s="8">
        <v>2506</v>
      </c>
      <c r="V2302" s="8">
        <v>2501</v>
      </c>
      <c r="W2302" s="8">
        <v>2504</v>
      </c>
      <c r="X2302" s="8">
        <v>2500</v>
      </c>
      <c r="Y2302" s="8" t="s">
        <v>154</v>
      </c>
      <c r="Z2302" s="8" t="s">
        <v>154</v>
      </c>
      <c r="AA2302" s="8" t="s">
        <v>154</v>
      </c>
      <c r="AD2302" t="str">
        <f t="shared" si="546"/>
        <v>2508+2506+2501+2504+2500+++</v>
      </c>
      <c r="AI2302" t="s">
        <v>310</v>
      </c>
      <c r="AJ2302" t="str">
        <f t="shared" si="547"/>
        <v>2508+2506+2501+2504+2500</v>
      </c>
    </row>
    <row r="2303" spans="20:36" x14ac:dyDescent="0.15">
      <c r="T2303" s="8">
        <v>2513</v>
      </c>
      <c r="U2303" s="8">
        <v>2510</v>
      </c>
      <c r="V2303" s="8">
        <v>2507</v>
      </c>
      <c r="W2303" s="8">
        <v>2509</v>
      </c>
      <c r="X2303" s="8">
        <v>2505</v>
      </c>
      <c r="Y2303" s="8" t="s">
        <v>154</v>
      </c>
      <c r="Z2303" s="8" t="s">
        <v>154</v>
      </c>
      <c r="AA2303" s="8" t="s">
        <v>154</v>
      </c>
      <c r="AD2303" t="str">
        <f t="shared" si="546"/>
        <v>2513+2510+2507+2509+2505+++</v>
      </c>
      <c r="AI2303" t="s">
        <v>437</v>
      </c>
      <c r="AJ2303" t="str">
        <f t="shared" si="547"/>
        <v>2513+2510+2507+2509+2505</v>
      </c>
    </row>
    <row r="2304" spans="20:36" x14ac:dyDescent="0.15">
      <c r="T2304" s="8">
        <v>2519</v>
      </c>
      <c r="U2304" s="8">
        <v>2516</v>
      </c>
      <c r="V2304" s="8">
        <v>2510</v>
      </c>
      <c r="W2304" s="8">
        <v>2511</v>
      </c>
      <c r="X2304" s="8">
        <v>2510</v>
      </c>
      <c r="Y2304" s="8">
        <v>2513</v>
      </c>
      <c r="Z2304" s="8" t="s">
        <v>154</v>
      </c>
      <c r="AA2304" s="8" t="s">
        <v>154</v>
      </c>
      <c r="AD2304" t="str">
        <f t="shared" si="546"/>
        <v>2519+2516+2510+2511+2510+2513++</v>
      </c>
      <c r="AI2304" t="s">
        <v>438</v>
      </c>
      <c r="AJ2304" t="str">
        <f t="shared" si="547"/>
        <v>2519+2516+2510+2511+2510+2513</v>
      </c>
    </row>
    <row r="2305" spans="20:36" x14ac:dyDescent="0.15">
      <c r="T2305" s="8">
        <v>2525</v>
      </c>
      <c r="U2305" s="8">
        <v>2523</v>
      </c>
      <c r="V2305" s="8">
        <v>2517</v>
      </c>
      <c r="W2305" s="8">
        <v>2518</v>
      </c>
      <c r="X2305" s="8">
        <v>2517</v>
      </c>
      <c r="Y2305" s="8">
        <v>2519</v>
      </c>
      <c r="Z2305" s="8" t="s">
        <v>154</v>
      </c>
      <c r="AA2305" s="8" t="s">
        <v>154</v>
      </c>
      <c r="AD2305" t="str">
        <f t="shared" si="546"/>
        <v>2525+2523+2517+2518+2517+2519++</v>
      </c>
      <c r="AI2305" t="s">
        <v>439</v>
      </c>
      <c r="AJ2305" t="str">
        <f t="shared" si="547"/>
        <v>2525+2523+2517+2518+2517+2519</v>
      </c>
    </row>
    <row r="2306" spans="20:36" x14ac:dyDescent="0.15">
      <c r="T2306" s="8">
        <v>2531</v>
      </c>
      <c r="U2306" s="8">
        <v>2528</v>
      </c>
      <c r="V2306" s="8">
        <v>2521</v>
      </c>
      <c r="W2306" s="8">
        <v>2522</v>
      </c>
      <c r="X2306" s="8">
        <v>2521</v>
      </c>
      <c r="Y2306" s="8">
        <v>2522</v>
      </c>
      <c r="Z2306" s="8" t="s">
        <v>154</v>
      </c>
      <c r="AA2306" s="8" t="s">
        <v>154</v>
      </c>
      <c r="AD2306" t="str">
        <f t="shared" si="546"/>
        <v>2531+2528+2521+2522+2521+2522++</v>
      </c>
      <c r="AI2306" t="s">
        <v>440</v>
      </c>
      <c r="AJ2306" t="str">
        <f t="shared" si="547"/>
        <v>2531+2528+2521+2522+2521+2522</v>
      </c>
    </row>
    <row r="2307" spans="20:36" x14ac:dyDescent="0.15">
      <c r="T2307" s="8">
        <v>2537</v>
      </c>
      <c r="U2307" s="8">
        <v>2536</v>
      </c>
      <c r="V2307" s="8">
        <v>2531</v>
      </c>
      <c r="W2307" s="8">
        <v>2528</v>
      </c>
      <c r="X2307" s="8">
        <v>2527</v>
      </c>
      <c r="Y2307" s="8">
        <v>2530</v>
      </c>
      <c r="Z2307" s="8" t="s">
        <v>154</v>
      </c>
      <c r="AA2307" s="8" t="s">
        <v>154</v>
      </c>
      <c r="AD2307" t="str">
        <f t="shared" si="546"/>
        <v>2537+2536+2531+2528+2527+2530++</v>
      </c>
      <c r="AI2307" t="s">
        <v>441</v>
      </c>
      <c r="AJ2307" t="str">
        <f t="shared" si="547"/>
        <v>2537+2536+2531+2528+2527+2530</v>
      </c>
    </row>
    <row r="2308" spans="20:36" x14ac:dyDescent="0.15">
      <c r="T2308" s="8">
        <v>2545</v>
      </c>
      <c r="U2308" s="8">
        <v>2543</v>
      </c>
      <c r="V2308" s="8">
        <v>2545</v>
      </c>
      <c r="W2308" s="8">
        <v>2534</v>
      </c>
      <c r="X2308" s="8">
        <v>2533</v>
      </c>
      <c r="Y2308" s="8">
        <v>2535</v>
      </c>
      <c r="Z2308" s="8">
        <v>2534</v>
      </c>
      <c r="AA2308" s="8" t="s">
        <v>154</v>
      </c>
      <c r="AD2308" t="str">
        <f t="shared" si="546"/>
        <v>2545+2543+2545+2534+2533+2535+2534+</v>
      </c>
      <c r="AI2308" t="s">
        <v>496</v>
      </c>
      <c r="AJ2308" t="str">
        <f t="shared" si="547"/>
        <v>2545+2543+2545+2534+2533+2535+2534</v>
      </c>
    </row>
    <row r="2309" spans="20:36" x14ac:dyDescent="0.15">
      <c r="T2309" s="8">
        <v>2552</v>
      </c>
      <c r="U2309" s="8">
        <v>2548</v>
      </c>
      <c r="V2309" s="8">
        <v>2546</v>
      </c>
      <c r="W2309" s="8">
        <v>2540</v>
      </c>
      <c r="X2309" s="8">
        <v>2545</v>
      </c>
      <c r="Y2309" s="8">
        <v>2539</v>
      </c>
      <c r="Z2309" s="8">
        <v>2542</v>
      </c>
      <c r="AA2309" s="8" t="s">
        <v>154</v>
      </c>
      <c r="AD2309" t="str">
        <f t="shared" ref="AD2309:AD2352" si="560">T2309&amp;"+"&amp;U2309&amp;"+"&amp;V2309&amp;"+"&amp;W2309&amp;"+"&amp;X2309&amp;"+"&amp;Y2309&amp;"+"&amp;Z2309&amp;"+"&amp;AA2309</f>
        <v>2552+2548+2546+2540+2545+2539+2542+</v>
      </c>
      <c r="AI2309" t="s">
        <v>497</v>
      </c>
      <c r="AJ2309" t="str">
        <f t="shared" ref="AJ2309:AJ2352" si="561">IF(RIGHT(AI2309,1)="+",LEFT(AI2309,LEN(AI2309)-1),AI2309)</f>
        <v>2552+2548+2546+2540+2545+2539+2542</v>
      </c>
    </row>
    <row r="2310" spans="20:36" x14ac:dyDescent="0.15">
      <c r="T2310" s="8">
        <v>2559</v>
      </c>
      <c r="U2310" s="8">
        <v>2557</v>
      </c>
      <c r="V2310" s="8">
        <v>2556</v>
      </c>
      <c r="W2310" s="8">
        <v>2552</v>
      </c>
      <c r="X2310" s="8">
        <v>2546</v>
      </c>
      <c r="Y2310" s="8">
        <v>2547</v>
      </c>
      <c r="Z2310" s="8">
        <v>2546</v>
      </c>
      <c r="AA2310" s="8" t="s">
        <v>154</v>
      </c>
      <c r="AD2310" t="str">
        <f t="shared" si="560"/>
        <v>2559+2557+2556+2552+2546+2547+2546+</v>
      </c>
      <c r="AI2310" t="s">
        <v>498</v>
      </c>
      <c r="AJ2310" t="str">
        <f t="shared" si="561"/>
        <v>2559+2557+2556+2552+2546+2547+2546</v>
      </c>
    </row>
    <row r="2311" spans="20:36" x14ac:dyDescent="0.15">
      <c r="T2311" s="8">
        <v>2566</v>
      </c>
      <c r="U2311" s="8">
        <v>2562</v>
      </c>
      <c r="V2311" s="8">
        <v>2563</v>
      </c>
      <c r="W2311" s="8">
        <v>2553</v>
      </c>
      <c r="X2311" s="8">
        <v>2554</v>
      </c>
      <c r="Y2311" s="8">
        <v>2559</v>
      </c>
      <c r="Z2311" s="8">
        <v>2553</v>
      </c>
      <c r="AA2311" s="8" t="s">
        <v>154</v>
      </c>
      <c r="AD2311" t="str">
        <f t="shared" si="560"/>
        <v>2566+2562+2563+2553+2554+2559+2553+</v>
      </c>
      <c r="AI2311" t="s">
        <v>499</v>
      </c>
      <c r="AJ2311" t="str">
        <f t="shared" si="561"/>
        <v>2566+2562+2563+2553+2554+2559+2553</v>
      </c>
    </row>
    <row r="2312" spans="20:36" x14ac:dyDescent="0.15">
      <c r="T2312" s="8">
        <v>2573</v>
      </c>
      <c r="U2312" s="8">
        <v>2571</v>
      </c>
      <c r="V2312" s="8">
        <v>2567</v>
      </c>
      <c r="W2312" s="8">
        <v>2563</v>
      </c>
      <c r="X2312" s="8">
        <v>2560</v>
      </c>
      <c r="Y2312" s="8">
        <v>2561</v>
      </c>
      <c r="Z2312" s="8">
        <v>2566</v>
      </c>
      <c r="AA2312" s="8" t="s">
        <v>154</v>
      </c>
      <c r="AD2312" t="str">
        <f t="shared" si="560"/>
        <v>2573+2571+2567+2563+2560+2561+2566+</v>
      </c>
      <c r="AI2312" t="s">
        <v>500</v>
      </c>
      <c r="AJ2312" t="str">
        <f t="shared" si="561"/>
        <v>2573+2571+2567+2563+2560+2561+2566</v>
      </c>
    </row>
    <row r="2313" spans="20:36" x14ac:dyDescent="0.15">
      <c r="T2313" s="8">
        <v>2580</v>
      </c>
      <c r="U2313" s="8">
        <v>2576</v>
      </c>
      <c r="V2313" s="8">
        <v>2574</v>
      </c>
      <c r="W2313" s="8">
        <v>2570</v>
      </c>
      <c r="X2313" s="8">
        <v>2573</v>
      </c>
      <c r="Y2313" s="8">
        <v>2567</v>
      </c>
      <c r="Z2313" s="8">
        <v>2568</v>
      </c>
      <c r="AA2313" s="8" t="s">
        <v>154</v>
      </c>
      <c r="AD2313" t="str">
        <f t="shared" si="560"/>
        <v>2580+2576+2574+2570+2573+2567+2568+</v>
      </c>
      <c r="AI2313" t="s">
        <v>501</v>
      </c>
      <c r="AJ2313" t="str">
        <f t="shared" si="561"/>
        <v>2580+2576+2574+2570+2573+2567+2568</v>
      </c>
    </row>
    <row r="2314" spans="20:36" x14ac:dyDescent="0.15">
      <c r="T2314" s="8">
        <v>2588</v>
      </c>
      <c r="U2314" s="8">
        <v>2585</v>
      </c>
      <c r="V2314" s="8">
        <v>2583</v>
      </c>
      <c r="W2314" s="8">
        <v>2583</v>
      </c>
      <c r="X2314" s="8">
        <v>2576</v>
      </c>
      <c r="Y2314" s="8">
        <v>2574</v>
      </c>
      <c r="Z2314" s="8">
        <v>2577</v>
      </c>
      <c r="AA2314" s="8">
        <v>2577</v>
      </c>
      <c r="AD2314" t="str">
        <f t="shared" si="560"/>
        <v>2588+2585+2583+2583+2576+2574+2577+2577</v>
      </c>
      <c r="AI2314" t="s">
        <v>448</v>
      </c>
      <c r="AJ2314" t="str">
        <f t="shared" si="561"/>
        <v>2588+2585+2583+2583+2576+2574+2577+2577</v>
      </c>
    </row>
    <row r="2315" spans="20:36" x14ac:dyDescent="0.15">
      <c r="T2315" s="8">
        <v>2596</v>
      </c>
      <c r="U2315" s="8">
        <v>2589</v>
      </c>
      <c r="V2315" s="8">
        <v>2591</v>
      </c>
      <c r="W2315" s="8">
        <v>2592</v>
      </c>
      <c r="X2315" s="8">
        <v>2585</v>
      </c>
      <c r="Y2315" s="8">
        <v>2588</v>
      </c>
      <c r="Z2315" s="8">
        <v>2586</v>
      </c>
      <c r="AA2315" s="8">
        <v>2584</v>
      </c>
      <c r="AD2315" t="str">
        <f t="shared" si="560"/>
        <v>2596+2589+2591+2592+2585+2588+2586+2584</v>
      </c>
      <c r="AI2315" t="s">
        <v>449</v>
      </c>
      <c r="AJ2315" t="str">
        <f t="shared" si="561"/>
        <v>2596+2589+2591+2592+2585+2588+2586+2584</v>
      </c>
    </row>
    <row r="2316" spans="20:36" x14ac:dyDescent="0.15">
      <c r="T2316" s="8">
        <v>2604</v>
      </c>
      <c r="U2316" s="8">
        <v>2602</v>
      </c>
      <c r="V2316" s="8">
        <v>2597</v>
      </c>
      <c r="W2316" s="8">
        <v>2599</v>
      </c>
      <c r="X2316" s="8">
        <v>2593</v>
      </c>
      <c r="Y2316" s="8">
        <v>2589</v>
      </c>
      <c r="Z2316" s="8">
        <v>2596</v>
      </c>
      <c r="AA2316" s="8">
        <v>2596</v>
      </c>
      <c r="AD2316" t="str">
        <f t="shared" si="560"/>
        <v>2604+2602+2597+2599+2593+2589+2596+2596</v>
      </c>
      <c r="AI2316" t="s">
        <v>450</v>
      </c>
      <c r="AJ2316" t="str">
        <f t="shared" si="561"/>
        <v>2604+2602+2597+2599+2593+2589+2596+2596</v>
      </c>
    </row>
    <row r="2317" spans="20:36" x14ac:dyDescent="0.15">
      <c r="T2317" s="8">
        <v>2612</v>
      </c>
      <c r="U2317" s="8">
        <v>2610</v>
      </c>
      <c r="V2317" s="8">
        <v>2608</v>
      </c>
      <c r="W2317" s="8">
        <v>2607</v>
      </c>
      <c r="X2317" s="8">
        <v>2601</v>
      </c>
      <c r="Y2317" s="8">
        <v>2597</v>
      </c>
      <c r="Z2317" s="8">
        <v>2604</v>
      </c>
      <c r="AA2317" s="8">
        <v>2599</v>
      </c>
      <c r="AD2317" t="str">
        <f t="shared" si="560"/>
        <v>2612+2610+2608+2607+2601+2597+2604+2599</v>
      </c>
      <c r="AI2317" t="s">
        <v>451</v>
      </c>
      <c r="AJ2317" t="str">
        <f t="shared" si="561"/>
        <v>2612+2610+2608+2607+2601+2597+2604+2599</v>
      </c>
    </row>
    <row r="2318" spans="20:36" x14ac:dyDescent="0.15">
      <c r="T2318" s="8">
        <v>2620</v>
      </c>
      <c r="U2318" s="8">
        <v>2615</v>
      </c>
      <c r="V2318" s="8">
        <v>2613</v>
      </c>
      <c r="W2318" s="8">
        <v>2615</v>
      </c>
      <c r="X2318" s="8">
        <v>2608</v>
      </c>
      <c r="Y2318" s="8">
        <v>2612</v>
      </c>
      <c r="Z2318" s="8">
        <v>2609</v>
      </c>
      <c r="AA2318" s="8">
        <v>2607</v>
      </c>
      <c r="AD2318" t="str">
        <f t="shared" si="560"/>
        <v>2620+2615+2613+2615+2608+2612+2609+2607</v>
      </c>
      <c r="AI2318" t="s">
        <v>452</v>
      </c>
      <c r="AJ2318" t="str">
        <f t="shared" si="561"/>
        <v>2620+2615+2613+2615+2608+2612+2609+2607</v>
      </c>
    </row>
    <row r="2319" spans="20:36" x14ac:dyDescent="0.15">
      <c r="T2319" s="8">
        <v>2627</v>
      </c>
      <c r="U2319" s="8">
        <v>2623</v>
      </c>
      <c r="V2319" s="8">
        <v>2621</v>
      </c>
      <c r="W2319" s="8">
        <v>2623</v>
      </c>
      <c r="X2319" s="8">
        <v>2616</v>
      </c>
      <c r="Y2319" s="8">
        <v>2619</v>
      </c>
      <c r="Z2319" s="8">
        <v>2617</v>
      </c>
      <c r="AA2319" s="8">
        <v>2615</v>
      </c>
      <c r="AD2319" t="str">
        <f t="shared" si="560"/>
        <v>2627+2623+2621+2623+2616+2619+2617+2615</v>
      </c>
      <c r="AI2319" t="s">
        <v>174</v>
      </c>
      <c r="AJ2319" t="str">
        <f t="shared" si="561"/>
        <v>2627+2623+2621+2623+2616+2619+2617+2615</v>
      </c>
    </row>
    <row r="2320" spans="20:36" x14ac:dyDescent="0.15">
      <c r="T2320" s="8">
        <v>2635</v>
      </c>
      <c r="U2320" s="8">
        <v>2631</v>
      </c>
      <c r="V2320" s="8">
        <v>2629</v>
      </c>
      <c r="W2320" s="8">
        <v>2631</v>
      </c>
      <c r="X2320" s="8">
        <v>2624</v>
      </c>
      <c r="Y2320" s="8">
        <v>2627</v>
      </c>
      <c r="Z2320" s="8">
        <v>2625</v>
      </c>
      <c r="AA2320" s="8">
        <v>2623</v>
      </c>
      <c r="AD2320" t="str">
        <f t="shared" si="560"/>
        <v>2635+2631+2629+2631+2624+2627+2625+2623</v>
      </c>
      <c r="AI2320" t="s">
        <v>175</v>
      </c>
      <c r="AJ2320" t="str">
        <f t="shared" si="561"/>
        <v>2635+2631+2629+2631+2624+2627+2625+2623</v>
      </c>
    </row>
    <row r="2321" spans="20:36" x14ac:dyDescent="0.15">
      <c r="T2321" s="8">
        <v>2643</v>
      </c>
      <c r="U2321" s="8">
        <v>2637</v>
      </c>
      <c r="V2321" s="8">
        <v>2637</v>
      </c>
      <c r="W2321" s="8">
        <v>2639</v>
      </c>
      <c r="X2321" s="8">
        <v>2630</v>
      </c>
      <c r="Y2321" s="8">
        <v>2627</v>
      </c>
      <c r="Z2321" s="8">
        <v>2633</v>
      </c>
      <c r="AA2321" s="8">
        <v>2635</v>
      </c>
      <c r="AD2321" t="str">
        <f t="shared" si="560"/>
        <v>2643+2637+2637+2639+2630+2627+2633+2635</v>
      </c>
      <c r="AI2321" t="s">
        <v>176</v>
      </c>
      <c r="AJ2321" t="str">
        <f t="shared" si="561"/>
        <v>2643+2637+2637+2639+2630+2627+2633+2635</v>
      </c>
    </row>
    <row r="2322" spans="20:36" x14ac:dyDescent="0.15">
      <c r="T2322" s="8">
        <f>T2321+8</f>
        <v>2651</v>
      </c>
      <c r="U2322" s="8">
        <f>U2321+7</f>
        <v>2644</v>
      </c>
      <c r="V2322" s="8">
        <f>V2321+8</f>
        <v>2645</v>
      </c>
      <c r="W2322" s="8">
        <f>W2321+8</f>
        <v>2647</v>
      </c>
      <c r="X2322" s="8">
        <f>X2321+8</f>
        <v>2638</v>
      </c>
      <c r="Y2322" s="8">
        <f>Y2321+8</f>
        <v>2635</v>
      </c>
      <c r="Z2322" s="8">
        <f>Z2321+8</f>
        <v>2641</v>
      </c>
      <c r="AA2322" s="8">
        <f>AA2321+8</f>
        <v>2643</v>
      </c>
      <c r="AD2322" t="str">
        <f t="shared" si="560"/>
        <v>2651+2644+2645+2647+2638+2635+2641+2643</v>
      </c>
      <c r="AI2322" t="s">
        <v>177</v>
      </c>
      <c r="AJ2322" t="str">
        <f t="shared" si="561"/>
        <v>2651+2644+2645+2647+2638+2635+2641+2643</v>
      </c>
    </row>
    <row r="2323" spans="20:36" x14ac:dyDescent="0.15">
      <c r="T2323" s="8">
        <f t="shared" ref="T2323" si="562">T2322+8</f>
        <v>2659</v>
      </c>
      <c r="U2323" s="8">
        <f>U2322+8</f>
        <v>2652</v>
      </c>
      <c r="V2323" s="8">
        <f>V2322+8</f>
        <v>2653</v>
      </c>
      <c r="W2323" s="8">
        <f t="shared" ref="W2323:W2324" si="563">W2322+8</f>
        <v>2655</v>
      </c>
      <c r="X2323" s="8">
        <f t="shared" ref="X2323:X2324" si="564">X2322+8</f>
        <v>2646</v>
      </c>
      <c r="Y2323" s="8">
        <f t="shared" ref="Y2323:Y2324" si="565">Y2322+8</f>
        <v>2643</v>
      </c>
      <c r="Z2323" s="8">
        <f t="shared" ref="Z2323:Z2324" si="566">Z2322+8</f>
        <v>2649</v>
      </c>
      <c r="AA2323" s="8">
        <f t="shared" ref="AA2323:AA2324" si="567">AA2322+8</f>
        <v>2651</v>
      </c>
      <c r="AD2323" t="str">
        <f t="shared" si="560"/>
        <v>2659+2652+2653+2655+2646+2643+2649+2651</v>
      </c>
      <c r="AI2323" t="s">
        <v>178</v>
      </c>
      <c r="AJ2323" t="str">
        <f t="shared" si="561"/>
        <v>2659+2652+2653+2655+2646+2643+2649+2651</v>
      </c>
    </row>
    <row r="2324" spans="20:36" x14ac:dyDescent="0.15">
      <c r="T2324" s="8">
        <f>T2323+8</f>
        <v>2667</v>
      </c>
      <c r="U2324" s="8">
        <f>U2323+9</f>
        <v>2661</v>
      </c>
      <c r="V2324" s="8">
        <f>V2323+8</f>
        <v>2661</v>
      </c>
      <c r="W2324" s="8">
        <f t="shared" si="563"/>
        <v>2663</v>
      </c>
      <c r="X2324" s="8">
        <f t="shared" si="564"/>
        <v>2654</v>
      </c>
      <c r="Y2324" s="8">
        <f t="shared" si="565"/>
        <v>2651</v>
      </c>
      <c r="Z2324" s="8">
        <f t="shared" si="566"/>
        <v>2657</v>
      </c>
      <c r="AA2324" s="8">
        <f t="shared" si="567"/>
        <v>2659</v>
      </c>
      <c r="AD2324" t="str">
        <f t="shared" si="560"/>
        <v>2667+2661+2661+2663+2654+2651+2657+2659</v>
      </c>
      <c r="AI2324" t="s">
        <v>179</v>
      </c>
      <c r="AJ2324" t="str">
        <f t="shared" si="561"/>
        <v>2667+2661+2661+2663+2654+2651+2657+2659</v>
      </c>
    </row>
    <row r="2325" spans="20:36" x14ac:dyDescent="0.15">
      <c r="T2325" s="11"/>
      <c r="U2325" s="11"/>
      <c r="V2325" s="11"/>
      <c r="W2325" s="11"/>
      <c r="X2325" s="11"/>
      <c r="Y2325" s="11"/>
      <c r="Z2325" s="11"/>
      <c r="AA2325" s="11"/>
      <c r="AD2325" t="str">
        <f t="shared" si="560"/>
        <v>+++++++</v>
      </c>
      <c r="AJ2325">
        <f>IF(RIGHT(AI2325,1)="+",LEFT(AI2325,LEN(AI2325)-1),AI2325)</f>
        <v>0</v>
      </c>
    </row>
    <row r="2326" spans="20:36" x14ac:dyDescent="0.15">
      <c r="T2326" s="11"/>
      <c r="U2326" s="11"/>
      <c r="V2326" s="11"/>
      <c r="W2326" s="11"/>
      <c r="X2326" s="11"/>
      <c r="Y2326" s="11"/>
      <c r="Z2326" s="11"/>
      <c r="AA2326" s="11"/>
      <c r="AD2326" t="str">
        <f t="shared" si="560"/>
        <v>+++++++</v>
      </c>
      <c r="AJ2326">
        <f t="shared" si="561"/>
        <v>0</v>
      </c>
    </row>
    <row r="2327" spans="20:36" x14ac:dyDescent="0.15">
      <c r="T2327" s="11"/>
      <c r="U2327" s="11"/>
      <c r="V2327" s="11"/>
      <c r="W2327" s="11"/>
      <c r="X2327" s="11"/>
      <c r="Y2327" s="11"/>
      <c r="Z2327" s="11"/>
      <c r="AA2327" s="11"/>
      <c r="AD2327" t="str">
        <f t="shared" si="560"/>
        <v>+++++++</v>
      </c>
      <c r="AJ2327">
        <f t="shared" si="561"/>
        <v>0</v>
      </c>
    </row>
    <row r="2328" spans="20:36" x14ac:dyDescent="0.15">
      <c r="T2328" s="8">
        <v>2004</v>
      </c>
      <c r="U2328" s="8">
        <v>2001</v>
      </c>
      <c r="V2328" s="8">
        <v>2001</v>
      </c>
      <c r="W2328" s="8">
        <v>2000</v>
      </c>
      <c r="X2328" s="8" t="s">
        <v>154</v>
      </c>
      <c r="Y2328" s="8" t="s">
        <v>154</v>
      </c>
      <c r="Z2328" s="8" t="s">
        <v>154</v>
      </c>
      <c r="AA2328" s="8" t="s">
        <v>154</v>
      </c>
      <c r="AD2328" t="str">
        <f t="shared" si="560"/>
        <v>2004+2001+2001+2000++++</v>
      </c>
      <c r="AI2328" t="s">
        <v>205</v>
      </c>
      <c r="AJ2328" t="str">
        <f t="shared" si="561"/>
        <v>2004+2001+2001+2000</v>
      </c>
    </row>
    <row r="2329" spans="20:36" x14ac:dyDescent="0.15">
      <c r="T2329" s="8">
        <v>2501</v>
      </c>
      <c r="U2329" s="8">
        <v>2503</v>
      </c>
      <c r="V2329" s="8">
        <v>2000</v>
      </c>
      <c r="W2329" s="8">
        <v>2004</v>
      </c>
      <c r="X2329" s="8">
        <v>2005</v>
      </c>
      <c r="Y2329" s="8" t="s">
        <v>154</v>
      </c>
      <c r="Z2329" s="8" t="s">
        <v>154</v>
      </c>
      <c r="AA2329" s="8" t="s">
        <v>154</v>
      </c>
      <c r="AD2329" t="str">
        <f t="shared" si="560"/>
        <v>2501+2503+2000+2004+2005+++</v>
      </c>
      <c r="AI2329" t="s">
        <v>206</v>
      </c>
      <c r="AJ2329" t="str">
        <f t="shared" si="561"/>
        <v>2501+2503+2000+2004+2005</v>
      </c>
    </row>
    <row r="2330" spans="20:36" x14ac:dyDescent="0.15">
      <c r="T2330" s="8">
        <v>2508</v>
      </c>
      <c r="U2330" s="8">
        <v>2505</v>
      </c>
      <c r="V2330" s="8">
        <v>2500</v>
      </c>
      <c r="W2330" s="8">
        <v>2504</v>
      </c>
      <c r="X2330" s="8">
        <v>2501</v>
      </c>
      <c r="Y2330" s="8" t="s">
        <v>154</v>
      </c>
      <c r="Z2330" s="8" t="s">
        <v>154</v>
      </c>
      <c r="AA2330" s="8" t="s">
        <v>154</v>
      </c>
      <c r="AD2330" t="str">
        <f t="shared" si="560"/>
        <v>2508+2505+2500+2504+2501+++</v>
      </c>
      <c r="AI2330" t="s">
        <v>207</v>
      </c>
      <c r="AJ2330" t="str">
        <f t="shared" si="561"/>
        <v>2508+2505+2500+2504+2501</v>
      </c>
    </row>
    <row r="2331" spans="20:36" x14ac:dyDescent="0.15">
      <c r="T2331" s="8">
        <v>2512</v>
      </c>
      <c r="U2331" s="8">
        <v>2514</v>
      </c>
      <c r="V2331" s="8">
        <v>2505</v>
      </c>
      <c r="W2331" s="8">
        <v>2506</v>
      </c>
      <c r="X2331" s="8">
        <v>2508</v>
      </c>
      <c r="Y2331" s="8" t="s">
        <v>154</v>
      </c>
      <c r="Z2331" s="8" t="s">
        <v>154</v>
      </c>
      <c r="AA2331" s="8" t="s">
        <v>154</v>
      </c>
      <c r="AD2331" t="str">
        <f t="shared" si="560"/>
        <v>2512+2514+2505+2506+2508+++</v>
      </c>
      <c r="AI2331" t="s">
        <v>482</v>
      </c>
      <c r="AJ2331" t="str">
        <f t="shared" si="561"/>
        <v>2512+2514+2505+2506+2508</v>
      </c>
    </row>
    <row r="2332" spans="20:36" x14ac:dyDescent="0.15">
      <c r="T2332" s="8">
        <v>2520</v>
      </c>
      <c r="U2332" s="8">
        <v>2518</v>
      </c>
      <c r="V2332" s="8">
        <v>2512</v>
      </c>
      <c r="W2332" s="8">
        <v>2511</v>
      </c>
      <c r="X2332" s="8">
        <v>2510</v>
      </c>
      <c r="Y2332" s="8">
        <v>2512</v>
      </c>
      <c r="Z2332" s="8" t="s">
        <v>154</v>
      </c>
      <c r="AA2332" s="8" t="s">
        <v>154</v>
      </c>
      <c r="AD2332" t="str">
        <f t="shared" si="560"/>
        <v>2520+2518+2512+2511+2510+2512++</v>
      </c>
      <c r="AI2332" t="s">
        <v>401</v>
      </c>
      <c r="AJ2332" t="str">
        <f t="shared" si="561"/>
        <v>2520+2518+2512+2511+2510+2512</v>
      </c>
    </row>
    <row r="2333" spans="20:36" x14ac:dyDescent="0.15">
      <c r="T2333" s="8">
        <v>2526</v>
      </c>
      <c r="U2333" s="8">
        <v>2524</v>
      </c>
      <c r="V2333" s="8">
        <v>2515</v>
      </c>
      <c r="W2333" s="8">
        <v>2515</v>
      </c>
      <c r="X2333" s="8">
        <v>2517</v>
      </c>
      <c r="Y2333" s="8">
        <v>2520</v>
      </c>
      <c r="Z2333" s="8" t="s">
        <v>154</v>
      </c>
      <c r="AA2333" s="8" t="s">
        <v>154</v>
      </c>
      <c r="AD2333" t="str">
        <f t="shared" si="560"/>
        <v>2526+2524+2515+2515+2517+2520++</v>
      </c>
      <c r="AI2333" t="s">
        <v>402</v>
      </c>
      <c r="AJ2333" t="str">
        <f t="shared" si="561"/>
        <v>2526+2524+2515+2515+2517+2520</v>
      </c>
    </row>
    <row r="2334" spans="20:36" x14ac:dyDescent="0.15">
      <c r="T2334" s="8">
        <v>2532</v>
      </c>
      <c r="U2334" s="8">
        <v>2527</v>
      </c>
      <c r="V2334" s="8">
        <v>2524</v>
      </c>
      <c r="W2334" s="8">
        <v>2524</v>
      </c>
      <c r="X2334" s="8">
        <v>2526</v>
      </c>
      <c r="Y2334" s="8">
        <v>2526</v>
      </c>
      <c r="Z2334" s="8" t="s">
        <v>154</v>
      </c>
      <c r="AA2334" s="8" t="s">
        <v>154</v>
      </c>
      <c r="AD2334" t="str">
        <f t="shared" si="560"/>
        <v>2532+2527+2524+2524+2526+2526++</v>
      </c>
      <c r="AI2334" t="s">
        <v>403</v>
      </c>
      <c r="AJ2334" t="str">
        <f t="shared" si="561"/>
        <v>2532+2527+2524+2524+2526+2526</v>
      </c>
    </row>
    <row r="2335" spans="20:36" x14ac:dyDescent="0.15">
      <c r="T2335" s="8">
        <v>2538</v>
      </c>
      <c r="U2335" s="8">
        <v>2533</v>
      </c>
      <c r="V2335" s="8">
        <v>2532</v>
      </c>
      <c r="W2335" s="8">
        <v>2532</v>
      </c>
      <c r="X2335" s="8">
        <v>2529</v>
      </c>
      <c r="Y2335" s="8">
        <v>2530</v>
      </c>
      <c r="Z2335" s="8" t="s">
        <v>154</v>
      </c>
      <c r="AA2335" s="8" t="s">
        <v>154</v>
      </c>
      <c r="AD2335" t="str">
        <f t="shared" si="560"/>
        <v>2538+2533+2532+2532+2529+2530++</v>
      </c>
      <c r="AI2335" t="s">
        <v>404</v>
      </c>
      <c r="AJ2335" t="str">
        <f t="shared" si="561"/>
        <v>2538+2533+2532+2532+2529+2530</v>
      </c>
    </row>
    <row r="2336" spans="20:36" x14ac:dyDescent="0.15">
      <c r="T2336" s="8">
        <v>2544</v>
      </c>
      <c r="U2336" s="8">
        <v>2542</v>
      </c>
      <c r="V2336" s="8">
        <v>2541</v>
      </c>
      <c r="W2336" s="8">
        <v>2535</v>
      </c>
      <c r="X2336" s="8">
        <v>2533</v>
      </c>
      <c r="Y2336" s="8">
        <v>2533</v>
      </c>
      <c r="Z2336" s="8">
        <v>2538</v>
      </c>
      <c r="AA2336" s="8" t="s">
        <v>154</v>
      </c>
      <c r="AD2336" t="str">
        <f t="shared" si="560"/>
        <v>2544+2542+2541+2535+2533+2533+2538+</v>
      </c>
      <c r="AI2336" t="s">
        <v>483</v>
      </c>
      <c r="AJ2336" t="str">
        <f t="shared" si="561"/>
        <v>2544+2542+2541+2535+2533+2533+2538</v>
      </c>
    </row>
    <row r="2337" spans="20:36" x14ac:dyDescent="0.15">
      <c r="T2337" s="8">
        <v>2551</v>
      </c>
      <c r="U2337" s="8">
        <v>2546</v>
      </c>
      <c r="V2337" s="8">
        <v>2547</v>
      </c>
      <c r="W2337" s="8">
        <v>2541</v>
      </c>
      <c r="X2337" s="8">
        <v>2542</v>
      </c>
      <c r="Y2337" s="8">
        <v>2544</v>
      </c>
      <c r="Z2337" s="8">
        <v>2542</v>
      </c>
      <c r="AA2337" s="8" t="s">
        <v>154</v>
      </c>
      <c r="AD2337" t="str">
        <f t="shared" si="560"/>
        <v>2551+2546+2547+2541+2542+2544+2542+</v>
      </c>
      <c r="AI2337" t="s">
        <v>484</v>
      </c>
      <c r="AJ2337" t="str">
        <f t="shared" si="561"/>
        <v>2551+2546+2547+2541+2542+2544+2542</v>
      </c>
    </row>
    <row r="2338" spans="20:36" x14ac:dyDescent="0.15">
      <c r="T2338" s="8">
        <v>2558</v>
      </c>
      <c r="U2338" s="8">
        <v>2556</v>
      </c>
      <c r="V2338" s="8">
        <v>2557</v>
      </c>
      <c r="W2338" s="8">
        <v>2547</v>
      </c>
      <c r="X2338" s="8">
        <v>2547</v>
      </c>
      <c r="Y2338" s="8">
        <v>2551</v>
      </c>
      <c r="Z2338" s="8">
        <v>2549</v>
      </c>
      <c r="AA2338" s="8" t="s">
        <v>154</v>
      </c>
      <c r="AD2338" t="str">
        <f t="shared" si="560"/>
        <v>2558+2556+2557+2547+2547+2551+2549+</v>
      </c>
      <c r="AI2338" t="s">
        <v>485</v>
      </c>
      <c r="AJ2338" t="str">
        <f t="shared" si="561"/>
        <v>2558+2556+2557+2547+2547+2551+2549</v>
      </c>
    </row>
    <row r="2339" spans="20:36" x14ac:dyDescent="0.15">
      <c r="T2339" s="8">
        <v>2565</v>
      </c>
      <c r="U2339" s="8">
        <v>2561</v>
      </c>
      <c r="V2339" s="8">
        <v>2563</v>
      </c>
      <c r="W2339" s="8">
        <v>2554</v>
      </c>
      <c r="X2339" s="8">
        <v>2553</v>
      </c>
      <c r="Y2339" s="8">
        <v>2558</v>
      </c>
      <c r="Z2339" s="8">
        <v>2555</v>
      </c>
      <c r="AA2339" s="8" t="s">
        <v>154</v>
      </c>
      <c r="AD2339" t="str">
        <f t="shared" si="560"/>
        <v>2565+2561+2563+2554+2553+2558+2555+</v>
      </c>
      <c r="AI2339" t="s">
        <v>486</v>
      </c>
      <c r="AJ2339" t="str">
        <f t="shared" si="561"/>
        <v>2565+2561+2563+2554+2553+2558+2555</v>
      </c>
    </row>
    <row r="2340" spans="20:36" x14ac:dyDescent="0.15">
      <c r="T2340" s="8">
        <v>2572</v>
      </c>
      <c r="U2340" s="8">
        <v>2569</v>
      </c>
      <c r="V2340" s="8">
        <v>2569</v>
      </c>
      <c r="W2340" s="8">
        <v>2561</v>
      </c>
      <c r="X2340" s="8">
        <v>2563</v>
      </c>
      <c r="Y2340" s="8">
        <v>2560</v>
      </c>
      <c r="Z2340" s="8">
        <v>2565</v>
      </c>
      <c r="AA2340" s="8" t="s">
        <v>154</v>
      </c>
      <c r="AD2340" t="str">
        <f t="shared" si="560"/>
        <v>2572+2569+2569+2561+2563+2560+2565+</v>
      </c>
      <c r="AI2340" t="s">
        <v>487</v>
      </c>
      <c r="AJ2340" t="str">
        <f t="shared" si="561"/>
        <v>2572+2569+2569+2561+2563+2560+2565</v>
      </c>
    </row>
    <row r="2341" spans="20:36" x14ac:dyDescent="0.15">
      <c r="T2341" s="8">
        <v>2579</v>
      </c>
      <c r="U2341" s="8">
        <v>2578</v>
      </c>
      <c r="V2341" s="8">
        <v>2575</v>
      </c>
      <c r="W2341" s="8">
        <v>2567</v>
      </c>
      <c r="X2341" s="8">
        <v>2568</v>
      </c>
      <c r="Y2341" s="8">
        <v>2572</v>
      </c>
      <c r="Z2341" s="8">
        <v>2572</v>
      </c>
      <c r="AA2341" s="8" t="s">
        <v>154</v>
      </c>
      <c r="AD2341" t="str">
        <f t="shared" si="560"/>
        <v>2579+2578+2575+2567+2568+2572+2572+</v>
      </c>
      <c r="AI2341" t="s">
        <v>488</v>
      </c>
      <c r="AJ2341" t="str">
        <f t="shared" si="561"/>
        <v>2579+2578+2575+2567+2568+2572+2572</v>
      </c>
    </row>
    <row r="2342" spans="20:36" x14ac:dyDescent="0.15">
      <c r="T2342" s="8">
        <v>2587</v>
      </c>
      <c r="U2342" s="8">
        <v>2583</v>
      </c>
      <c r="V2342" s="8">
        <v>2584</v>
      </c>
      <c r="W2342" s="8">
        <v>2582</v>
      </c>
      <c r="X2342" s="8">
        <v>2578</v>
      </c>
      <c r="Y2342" s="8">
        <v>2579</v>
      </c>
      <c r="Z2342" s="8">
        <v>2576</v>
      </c>
      <c r="AA2342" s="8">
        <v>2577</v>
      </c>
      <c r="AD2342" t="str">
        <f t="shared" si="560"/>
        <v>2587+2583+2584+2582+2578+2579+2576+2577</v>
      </c>
      <c r="AI2342" t="s">
        <v>411</v>
      </c>
      <c r="AJ2342" t="str">
        <f t="shared" si="561"/>
        <v>2587+2583+2584+2582+2578+2579+2576+2577</v>
      </c>
    </row>
    <row r="2343" spans="20:36" x14ac:dyDescent="0.15">
      <c r="T2343" s="8">
        <v>2595</v>
      </c>
      <c r="U2343" s="8">
        <v>2591</v>
      </c>
      <c r="V2343" s="8">
        <v>2592</v>
      </c>
      <c r="W2343" s="8">
        <v>2590</v>
      </c>
      <c r="X2343" s="8">
        <v>2585</v>
      </c>
      <c r="Y2343" s="8">
        <v>2584</v>
      </c>
      <c r="Z2343" s="8">
        <v>2587</v>
      </c>
      <c r="AA2343" s="8">
        <v>2583</v>
      </c>
      <c r="AD2343" t="str">
        <f t="shared" si="560"/>
        <v>2595+2591+2592+2590+2585+2584+2587+2583</v>
      </c>
      <c r="AI2343" t="s">
        <v>412</v>
      </c>
      <c r="AJ2343" t="str">
        <f t="shared" si="561"/>
        <v>2595+2591+2592+2590+2585+2584+2587+2583</v>
      </c>
    </row>
    <row r="2344" spans="20:36" x14ac:dyDescent="0.15">
      <c r="T2344" s="8">
        <v>2603</v>
      </c>
      <c r="U2344" s="8">
        <v>2598</v>
      </c>
      <c r="V2344" s="8">
        <v>2602</v>
      </c>
      <c r="W2344" s="8">
        <v>2601</v>
      </c>
      <c r="X2344" s="8">
        <v>2595</v>
      </c>
      <c r="Y2344" s="8">
        <v>2592</v>
      </c>
      <c r="Z2344" s="8">
        <v>2594</v>
      </c>
      <c r="AA2344" s="8">
        <v>2595</v>
      </c>
      <c r="AD2344" t="str">
        <f t="shared" si="560"/>
        <v>2603+2598+2602+2601+2595+2592+2594+2595</v>
      </c>
      <c r="AI2344" t="s">
        <v>391</v>
      </c>
      <c r="AJ2344" t="str">
        <f t="shared" si="561"/>
        <v>2603+2598+2602+2601+2595+2592+2594+2595</v>
      </c>
    </row>
    <row r="2345" spans="20:36" x14ac:dyDescent="0.15">
      <c r="T2345" s="8">
        <v>2611</v>
      </c>
      <c r="U2345" s="8">
        <v>2607</v>
      </c>
      <c r="V2345" s="8">
        <v>2606</v>
      </c>
      <c r="W2345" s="8">
        <v>2608</v>
      </c>
      <c r="X2345" s="8">
        <v>2599</v>
      </c>
      <c r="Y2345" s="8">
        <v>2600</v>
      </c>
      <c r="Z2345" s="8">
        <v>2603</v>
      </c>
      <c r="AA2345" s="8">
        <v>2601</v>
      </c>
      <c r="AD2345" t="str">
        <f t="shared" si="560"/>
        <v>2611+2607+2606+2608+2599+2600+2603+2601</v>
      </c>
      <c r="AI2345" t="s">
        <v>413</v>
      </c>
      <c r="AJ2345" t="str">
        <f t="shared" si="561"/>
        <v>2611+2607+2606+2608+2599+2600+2603+2601</v>
      </c>
    </row>
    <row r="2346" spans="20:36" x14ac:dyDescent="0.15">
      <c r="T2346" s="8">
        <v>2619</v>
      </c>
      <c r="U2346" s="8">
        <v>2614</v>
      </c>
      <c r="V2346" s="8">
        <v>2615</v>
      </c>
      <c r="W2346" s="8">
        <v>2616</v>
      </c>
      <c r="X2346" s="8">
        <v>2608</v>
      </c>
      <c r="Y2346" s="8">
        <v>2609</v>
      </c>
      <c r="Z2346" s="8">
        <v>2610</v>
      </c>
      <c r="AA2346" s="8">
        <v>2608</v>
      </c>
      <c r="AD2346" t="str">
        <f t="shared" si="560"/>
        <v>2619+2614+2615+2616+2608+2609+2610+2608</v>
      </c>
      <c r="AI2346" t="s">
        <v>414</v>
      </c>
      <c r="AJ2346" t="str">
        <f t="shared" si="561"/>
        <v>2619+2614+2615+2616+2608+2609+2610+2608</v>
      </c>
    </row>
    <row r="2347" spans="20:36" x14ac:dyDescent="0.15">
      <c r="T2347" s="8">
        <v>2628</v>
      </c>
      <c r="U2347" s="8">
        <v>2622</v>
      </c>
      <c r="V2347" s="8">
        <v>2623</v>
      </c>
      <c r="W2347" s="8">
        <v>2623</v>
      </c>
      <c r="X2347" s="8">
        <v>2616</v>
      </c>
      <c r="Y2347" s="8">
        <v>2617</v>
      </c>
      <c r="Z2347" s="8">
        <v>2618</v>
      </c>
      <c r="AA2347" s="8">
        <v>2616</v>
      </c>
      <c r="AD2347" t="str">
        <f t="shared" si="560"/>
        <v>2628+2622+2623+2623+2616+2617+2618+2616</v>
      </c>
      <c r="AI2347" t="s">
        <v>224</v>
      </c>
      <c r="AJ2347" t="str">
        <f t="shared" si="561"/>
        <v>2628+2622+2623+2623+2616+2617+2618+2616</v>
      </c>
    </row>
    <row r="2348" spans="20:36" x14ac:dyDescent="0.15">
      <c r="T2348" s="8">
        <v>2636</v>
      </c>
      <c r="U2348" s="8">
        <v>2630</v>
      </c>
      <c r="V2348" s="8">
        <v>2631</v>
      </c>
      <c r="W2348" s="8">
        <v>2631</v>
      </c>
      <c r="X2348" s="8">
        <v>2624</v>
      </c>
      <c r="Y2348" s="8">
        <v>2625</v>
      </c>
      <c r="Z2348" s="8">
        <v>2626</v>
      </c>
      <c r="AA2348" s="8">
        <v>2624</v>
      </c>
      <c r="AD2348" t="str">
        <f t="shared" si="560"/>
        <v>2636+2630+2631+2631+2624+2625+2626+2624</v>
      </c>
      <c r="AI2348" t="s">
        <v>225</v>
      </c>
      <c r="AJ2348" t="str">
        <f t="shared" si="561"/>
        <v>2636+2630+2631+2631+2624+2625+2626+2624</v>
      </c>
    </row>
    <row r="2349" spans="20:36" x14ac:dyDescent="0.15">
      <c r="T2349" s="8">
        <v>2643</v>
      </c>
      <c r="U2349" s="8">
        <v>2639</v>
      </c>
      <c r="V2349" s="8">
        <v>2638</v>
      </c>
      <c r="W2349" s="8">
        <v>2639</v>
      </c>
      <c r="X2349" s="8">
        <v>2632</v>
      </c>
      <c r="Y2349" s="8">
        <v>2628</v>
      </c>
      <c r="Z2349" s="8">
        <v>2633</v>
      </c>
      <c r="AA2349" s="8">
        <v>2631</v>
      </c>
      <c r="AD2349" t="str">
        <f t="shared" si="560"/>
        <v>2643+2639+2638+2639+2632+2628+2633+2631</v>
      </c>
      <c r="AI2349" t="s">
        <v>226</v>
      </c>
      <c r="AJ2349" t="str">
        <f t="shared" si="561"/>
        <v>2643+2639+2638+2639+2632+2628+2633+2631</v>
      </c>
    </row>
    <row r="2350" spans="20:36" x14ac:dyDescent="0.15">
      <c r="T2350" s="8">
        <f>T2349+8</f>
        <v>2651</v>
      </c>
      <c r="U2350" s="8">
        <f>U2349+7</f>
        <v>2646</v>
      </c>
      <c r="V2350" s="8">
        <f>V2349+8</f>
        <v>2646</v>
      </c>
      <c r="W2350" s="8">
        <f>W2349+8</f>
        <v>2647</v>
      </c>
      <c r="X2350" s="8">
        <f>X2349+8</f>
        <v>2640</v>
      </c>
      <c r="Y2350" s="8">
        <f>Y2349+8</f>
        <v>2636</v>
      </c>
      <c r="Z2350" s="8">
        <f>Z2349+8</f>
        <v>2641</v>
      </c>
      <c r="AA2350" s="8">
        <f>AA2349+8</f>
        <v>2639</v>
      </c>
      <c r="AD2350" t="str">
        <f t="shared" si="560"/>
        <v>2651+2646+2646+2647+2640+2636+2641+2639</v>
      </c>
      <c r="AI2350" t="s">
        <v>227</v>
      </c>
      <c r="AJ2350" t="str">
        <f t="shared" si="561"/>
        <v>2651+2646+2646+2647+2640+2636+2641+2639</v>
      </c>
    </row>
    <row r="2351" spans="20:36" x14ac:dyDescent="0.15">
      <c r="T2351" s="8">
        <f t="shared" ref="T2351" si="568">T2350+8</f>
        <v>2659</v>
      </c>
      <c r="U2351" s="8">
        <f>U2350+8</f>
        <v>2654</v>
      </c>
      <c r="V2351" s="8">
        <f>V2350+8</f>
        <v>2654</v>
      </c>
      <c r="W2351" s="8">
        <f t="shared" ref="W2351:W2352" si="569">W2350+8</f>
        <v>2655</v>
      </c>
      <c r="X2351" s="8">
        <f t="shared" ref="X2351:X2352" si="570">X2350+8</f>
        <v>2648</v>
      </c>
      <c r="Y2351" s="8">
        <f t="shared" ref="Y2351:Y2352" si="571">Y2350+8</f>
        <v>2644</v>
      </c>
      <c r="Z2351" s="8">
        <f t="shared" ref="Z2351:Z2352" si="572">Z2350+8</f>
        <v>2649</v>
      </c>
      <c r="AA2351" s="8">
        <f t="shared" ref="AA2351:AA2352" si="573">AA2350+8</f>
        <v>2647</v>
      </c>
      <c r="AD2351" t="str">
        <f t="shared" si="560"/>
        <v>2659+2654+2654+2655+2648+2644+2649+2647</v>
      </c>
      <c r="AI2351" t="s">
        <v>228</v>
      </c>
      <c r="AJ2351" t="str">
        <f t="shared" si="561"/>
        <v>2659+2654+2654+2655+2648+2644+2649+2647</v>
      </c>
    </row>
    <row r="2352" spans="20:36" x14ac:dyDescent="0.15">
      <c r="T2352" s="8">
        <f>T2351+8</f>
        <v>2667</v>
      </c>
      <c r="U2352" s="8">
        <f>U2351+9</f>
        <v>2663</v>
      </c>
      <c r="V2352" s="8">
        <f>V2351+8</f>
        <v>2662</v>
      </c>
      <c r="W2352" s="8">
        <f t="shared" si="569"/>
        <v>2663</v>
      </c>
      <c r="X2352" s="8">
        <f t="shared" si="570"/>
        <v>2656</v>
      </c>
      <c r="Y2352" s="8">
        <f t="shared" si="571"/>
        <v>2652</v>
      </c>
      <c r="Z2352" s="8">
        <f t="shared" si="572"/>
        <v>2657</v>
      </c>
      <c r="AA2352" s="8">
        <f t="shared" si="573"/>
        <v>2655</v>
      </c>
      <c r="AD2352" t="str">
        <f t="shared" si="560"/>
        <v>2667+2663+2662+2663+2656+2652+2657+2655</v>
      </c>
      <c r="AI2352" t="s">
        <v>229</v>
      </c>
      <c r="AJ2352" t="str">
        <f t="shared" si="561"/>
        <v>2667+2663+2662+2663+2656+2652+2657+2655</v>
      </c>
    </row>
    <row r="2353" spans="20:27" x14ac:dyDescent="0.15">
      <c r="T2353" s="8"/>
      <c r="U2353" s="8"/>
      <c r="V2353" s="8"/>
      <c r="W2353" s="8"/>
      <c r="X2353" s="8"/>
      <c r="Y2353" s="8"/>
      <c r="Z2353" s="8"/>
      <c r="AA2353" s="8"/>
    </row>
    <row r="2354" spans="20:27" x14ac:dyDescent="0.15">
      <c r="T2354" s="8"/>
      <c r="U2354" s="8"/>
      <c r="V2354" s="8"/>
      <c r="W2354" s="8"/>
      <c r="X2354" s="8"/>
      <c r="Y2354" s="8"/>
      <c r="Z2354" s="8"/>
      <c r="AA2354" s="8"/>
    </row>
    <row r="2355" spans="20:27" x14ac:dyDescent="0.15">
      <c r="T2355" s="8"/>
      <c r="U2355" s="8"/>
      <c r="V2355" s="8"/>
      <c r="W2355" s="8"/>
      <c r="X2355" s="8"/>
      <c r="Y2355" s="8"/>
      <c r="Z2355" s="8"/>
      <c r="AA2355" s="8"/>
    </row>
  </sheetData>
  <autoFilter ref="C3:D83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4:U4"/>
  <sheetViews>
    <sheetView workbookViewId="0">
      <selection activeCell="C7" sqref="C7"/>
    </sheetView>
  </sheetViews>
  <sheetFormatPr defaultRowHeight="13.5" x14ac:dyDescent="0.15"/>
  <cols>
    <col min="5" max="5" width="9" customWidth="1"/>
  </cols>
  <sheetData>
    <row r="4" spans="3:21" x14ac:dyDescent="0.15"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A140"/>
  <sheetViews>
    <sheetView topLeftCell="E1" workbookViewId="0">
      <selection activeCell="W139" sqref="W126:W140"/>
    </sheetView>
  </sheetViews>
  <sheetFormatPr defaultRowHeight="13.5" x14ac:dyDescent="0.15"/>
  <cols>
    <col min="25" max="25" width="9.5" bestFit="1" customWidth="1"/>
  </cols>
  <sheetData>
    <row r="1" spans="6:25" x14ac:dyDescent="0.15">
      <c r="F1" t="s">
        <v>20</v>
      </c>
      <c r="H1" t="s">
        <v>17</v>
      </c>
      <c r="L1" t="s">
        <v>18</v>
      </c>
      <c r="R1" t="s">
        <v>21</v>
      </c>
      <c r="S1" t="s">
        <v>17</v>
      </c>
      <c r="W1" t="s">
        <v>18</v>
      </c>
    </row>
    <row r="2" spans="6:25" x14ac:dyDescent="0.15">
      <c r="I2" t="s">
        <v>15</v>
      </c>
      <c r="U2" t="s">
        <v>15</v>
      </c>
    </row>
    <row r="5" spans="6:25" x14ac:dyDescent="0.15">
      <c r="G5" t="s">
        <v>5</v>
      </c>
      <c r="H5" t="s">
        <v>19</v>
      </c>
      <c r="I5" t="s">
        <v>16</v>
      </c>
      <c r="K5" t="s">
        <v>5</v>
      </c>
      <c r="L5" t="s">
        <v>19</v>
      </c>
      <c r="M5" t="s">
        <v>16</v>
      </c>
      <c r="S5" t="s">
        <v>5</v>
      </c>
      <c r="T5" t="s">
        <v>19</v>
      </c>
      <c r="U5" t="s">
        <v>22</v>
      </c>
      <c r="W5" t="s">
        <v>5</v>
      </c>
      <c r="X5" t="s">
        <v>19</v>
      </c>
      <c r="Y5" t="s">
        <v>22</v>
      </c>
    </row>
    <row r="6" spans="6:25" x14ac:dyDescent="0.15">
      <c r="G6">
        <v>1</v>
      </c>
      <c r="H6">
        <f>I6</f>
        <v>6</v>
      </c>
      <c r="I6">
        <v>6</v>
      </c>
      <c r="K6">
        <v>1</v>
      </c>
      <c r="L6">
        <f>M6</f>
        <v>6</v>
      </c>
      <c r="M6">
        <v>6</v>
      </c>
      <c r="N6">
        <f>L6/H6</f>
        <v>1</v>
      </c>
      <c r="S6">
        <v>1</v>
      </c>
      <c r="T6">
        <f>U6</f>
        <v>22</v>
      </c>
      <c r="U6">
        <v>22</v>
      </c>
      <c r="W6">
        <v>1</v>
      </c>
      <c r="X6">
        <f>Y6</f>
        <v>22</v>
      </c>
      <c r="Y6">
        <v>22</v>
      </c>
    </row>
    <row r="7" spans="6:25" x14ac:dyDescent="0.15">
      <c r="G7">
        <v>2</v>
      </c>
      <c r="H7">
        <f>I7-I6</f>
        <v>6</v>
      </c>
      <c r="I7">
        <v>12</v>
      </c>
      <c r="K7">
        <v>2</v>
      </c>
      <c r="L7">
        <f>M7-M6</f>
        <v>6</v>
      </c>
      <c r="M7">
        <v>12</v>
      </c>
      <c r="N7">
        <f t="shared" ref="N7:N70" si="0">L7/H7</f>
        <v>1</v>
      </c>
      <c r="S7">
        <v>2</v>
      </c>
      <c r="T7">
        <f>U7-U6</f>
        <v>18</v>
      </c>
      <c r="U7">
        <v>40</v>
      </c>
      <c r="W7">
        <v>2</v>
      </c>
      <c r="X7">
        <f>Y7-Y6</f>
        <v>18</v>
      </c>
      <c r="Y7">
        <v>40</v>
      </c>
    </row>
    <row r="8" spans="6:25" x14ac:dyDescent="0.15">
      <c r="G8">
        <v>3</v>
      </c>
      <c r="H8">
        <f t="shared" ref="H8:H71" si="1">I8-I7</f>
        <v>12</v>
      </c>
      <c r="I8">
        <v>24</v>
      </c>
      <c r="K8">
        <v>3</v>
      </c>
      <c r="L8">
        <f t="shared" ref="L8:L71" si="2">M8-M7</f>
        <v>12</v>
      </c>
      <c r="M8">
        <v>24</v>
      </c>
      <c r="N8">
        <f t="shared" si="0"/>
        <v>1</v>
      </c>
      <c r="S8">
        <v>3</v>
      </c>
      <c r="T8">
        <f t="shared" ref="T8:T71" si="3">U8-U7</f>
        <v>30</v>
      </c>
      <c r="U8">
        <v>70</v>
      </c>
      <c r="W8">
        <v>3</v>
      </c>
      <c r="X8">
        <f t="shared" ref="X8:X71" si="4">Y8-Y7</f>
        <v>30</v>
      </c>
      <c r="Y8">
        <v>70</v>
      </c>
    </row>
    <row r="9" spans="6:25" x14ac:dyDescent="0.15">
      <c r="G9">
        <v>4</v>
      </c>
      <c r="H9">
        <f t="shared" si="1"/>
        <v>12</v>
      </c>
      <c r="I9">
        <v>36</v>
      </c>
      <c r="K9">
        <v>4</v>
      </c>
      <c r="L9">
        <f t="shared" si="2"/>
        <v>12</v>
      </c>
      <c r="M9">
        <v>36</v>
      </c>
      <c r="N9">
        <f t="shared" si="0"/>
        <v>1</v>
      </c>
      <c r="S9">
        <v>4</v>
      </c>
      <c r="T9">
        <f t="shared" si="3"/>
        <v>100</v>
      </c>
      <c r="U9">
        <v>170</v>
      </c>
      <c r="W9">
        <v>4</v>
      </c>
      <c r="X9">
        <f t="shared" si="4"/>
        <v>100</v>
      </c>
      <c r="Y9">
        <v>170</v>
      </c>
    </row>
    <row r="10" spans="6:25" x14ac:dyDescent="0.15">
      <c r="G10">
        <v>5</v>
      </c>
      <c r="H10">
        <f t="shared" si="1"/>
        <v>18</v>
      </c>
      <c r="I10">
        <v>54</v>
      </c>
      <c r="K10">
        <v>5</v>
      </c>
      <c r="L10">
        <f t="shared" si="2"/>
        <v>18</v>
      </c>
      <c r="M10">
        <v>54</v>
      </c>
      <c r="N10">
        <f t="shared" si="0"/>
        <v>1</v>
      </c>
      <c r="S10">
        <v>5</v>
      </c>
      <c r="T10">
        <f t="shared" si="3"/>
        <v>120</v>
      </c>
      <c r="U10">
        <v>290</v>
      </c>
      <c r="W10">
        <v>5</v>
      </c>
      <c r="X10">
        <f t="shared" si="4"/>
        <v>120</v>
      </c>
      <c r="Y10">
        <v>290</v>
      </c>
    </row>
    <row r="11" spans="6:25" x14ac:dyDescent="0.15">
      <c r="G11">
        <v>6</v>
      </c>
      <c r="H11">
        <f t="shared" si="1"/>
        <v>18</v>
      </c>
      <c r="I11">
        <v>72</v>
      </c>
      <c r="K11">
        <v>6</v>
      </c>
      <c r="L11">
        <f t="shared" si="2"/>
        <v>18</v>
      </c>
      <c r="M11">
        <v>72</v>
      </c>
      <c r="N11">
        <f t="shared" si="0"/>
        <v>1</v>
      </c>
      <c r="S11">
        <v>6</v>
      </c>
      <c r="T11">
        <f t="shared" si="3"/>
        <v>150</v>
      </c>
      <c r="U11">
        <v>440</v>
      </c>
      <c r="W11">
        <v>6</v>
      </c>
      <c r="X11">
        <f t="shared" si="4"/>
        <v>150</v>
      </c>
      <c r="Y11">
        <v>440</v>
      </c>
    </row>
    <row r="12" spans="6:25" x14ac:dyDescent="0.15">
      <c r="G12">
        <v>7</v>
      </c>
      <c r="H12">
        <f t="shared" si="1"/>
        <v>24</v>
      </c>
      <c r="I12">
        <v>96</v>
      </c>
      <c r="K12">
        <v>7</v>
      </c>
      <c r="L12">
        <f t="shared" si="2"/>
        <v>24</v>
      </c>
      <c r="M12">
        <v>96</v>
      </c>
      <c r="N12">
        <f t="shared" si="0"/>
        <v>1</v>
      </c>
      <c r="S12">
        <v>7</v>
      </c>
      <c r="T12">
        <f t="shared" si="3"/>
        <v>160</v>
      </c>
      <c r="U12">
        <v>600</v>
      </c>
      <c r="W12">
        <v>7</v>
      </c>
      <c r="X12">
        <f t="shared" si="4"/>
        <v>160</v>
      </c>
      <c r="Y12">
        <v>600</v>
      </c>
    </row>
    <row r="13" spans="6:25" x14ac:dyDescent="0.15">
      <c r="G13">
        <v>8</v>
      </c>
      <c r="H13">
        <f t="shared" si="1"/>
        <v>24</v>
      </c>
      <c r="I13">
        <v>120</v>
      </c>
      <c r="K13">
        <v>8</v>
      </c>
      <c r="L13">
        <f t="shared" si="2"/>
        <v>24</v>
      </c>
      <c r="M13">
        <v>120</v>
      </c>
      <c r="N13">
        <f t="shared" si="0"/>
        <v>1</v>
      </c>
      <c r="S13">
        <v>8</v>
      </c>
      <c r="T13">
        <f t="shared" si="3"/>
        <v>230</v>
      </c>
      <c r="U13">
        <v>830</v>
      </c>
      <c r="W13">
        <v>8</v>
      </c>
      <c r="X13">
        <f t="shared" si="4"/>
        <v>230</v>
      </c>
      <c r="Y13">
        <v>830</v>
      </c>
    </row>
    <row r="14" spans="6:25" x14ac:dyDescent="0.15">
      <c r="G14">
        <v>9</v>
      </c>
      <c r="H14">
        <f t="shared" si="1"/>
        <v>32</v>
      </c>
      <c r="I14">
        <v>152</v>
      </c>
      <c r="K14">
        <v>9</v>
      </c>
      <c r="L14">
        <f t="shared" si="2"/>
        <v>32</v>
      </c>
      <c r="M14">
        <v>152</v>
      </c>
      <c r="N14">
        <f t="shared" si="0"/>
        <v>1</v>
      </c>
      <c r="S14">
        <v>9</v>
      </c>
      <c r="T14">
        <f t="shared" si="3"/>
        <v>280</v>
      </c>
      <c r="U14">
        <v>1110</v>
      </c>
      <c r="W14">
        <v>9</v>
      </c>
      <c r="X14">
        <f t="shared" si="4"/>
        <v>280</v>
      </c>
      <c r="Y14">
        <v>1110</v>
      </c>
    </row>
    <row r="15" spans="6:25" x14ac:dyDescent="0.15">
      <c r="G15">
        <v>10</v>
      </c>
      <c r="H15">
        <f t="shared" si="1"/>
        <v>62</v>
      </c>
      <c r="I15">
        <v>214</v>
      </c>
      <c r="K15">
        <v>10</v>
      </c>
      <c r="L15">
        <f t="shared" si="2"/>
        <v>62</v>
      </c>
      <c r="M15">
        <v>214</v>
      </c>
      <c r="N15">
        <f t="shared" si="0"/>
        <v>1</v>
      </c>
      <c r="S15">
        <v>10</v>
      </c>
      <c r="T15">
        <f t="shared" si="3"/>
        <v>310</v>
      </c>
      <c r="U15">
        <v>1420</v>
      </c>
      <c r="W15">
        <v>10</v>
      </c>
      <c r="X15">
        <f t="shared" si="4"/>
        <v>310</v>
      </c>
      <c r="Y15">
        <v>1420</v>
      </c>
    </row>
    <row r="16" spans="6:25" x14ac:dyDescent="0.15">
      <c r="G16">
        <v>11</v>
      </c>
      <c r="H16">
        <f t="shared" si="1"/>
        <v>70</v>
      </c>
      <c r="I16">
        <v>284</v>
      </c>
      <c r="K16">
        <v>11</v>
      </c>
      <c r="L16">
        <f t="shared" si="2"/>
        <v>70</v>
      </c>
      <c r="M16">
        <v>284</v>
      </c>
      <c r="N16">
        <f t="shared" si="0"/>
        <v>1</v>
      </c>
      <c r="S16">
        <v>11</v>
      </c>
      <c r="T16">
        <f t="shared" si="3"/>
        <v>350</v>
      </c>
      <c r="U16">
        <v>1770</v>
      </c>
      <c r="W16">
        <v>11</v>
      </c>
      <c r="X16">
        <f t="shared" si="4"/>
        <v>350</v>
      </c>
      <c r="Y16">
        <v>1770</v>
      </c>
    </row>
    <row r="17" spans="7:25" x14ac:dyDescent="0.15">
      <c r="G17">
        <v>12</v>
      </c>
      <c r="H17">
        <f t="shared" si="1"/>
        <v>70</v>
      </c>
      <c r="I17">
        <v>354</v>
      </c>
      <c r="K17">
        <v>12</v>
      </c>
      <c r="L17">
        <f t="shared" si="2"/>
        <v>70</v>
      </c>
      <c r="M17">
        <v>354</v>
      </c>
      <c r="N17">
        <f t="shared" si="0"/>
        <v>1</v>
      </c>
      <c r="S17">
        <v>12</v>
      </c>
      <c r="T17">
        <f t="shared" si="3"/>
        <v>370</v>
      </c>
      <c r="U17">
        <v>2140</v>
      </c>
      <c r="W17">
        <v>12</v>
      </c>
      <c r="X17">
        <f t="shared" si="4"/>
        <v>370</v>
      </c>
      <c r="Y17">
        <v>2140</v>
      </c>
    </row>
    <row r="18" spans="7:25" x14ac:dyDescent="0.15">
      <c r="G18">
        <v>13</v>
      </c>
      <c r="H18">
        <f t="shared" si="1"/>
        <v>90</v>
      </c>
      <c r="I18">
        <v>444</v>
      </c>
      <c r="K18">
        <v>13</v>
      </c>
      <c r="L18">
        <f t="shared" si="2"/>
        <v>90</v>
      </c>
      <c r="M18">
        <v>444</v>
      </c>
      <c r="N18">
        <f t="shared" si="0"/>
        <v>1</v>
      </c>
      <c r="S18">
        <v>13</v>
      </c>
      <c r="T18">
        <f t="shared" si="3"/>
        <v>410</v>
      </c>
      <c r="U18">
        <v>2550</v>
      </c>
      <c r="W18">
        <v>13</v>
      </c>
      <c r="X18">
        <f t="shared" si="4"/>
        <v>410</v>
      </c>
      <c r="Y18">
        <v>2550</v>
      </c>
    </row>
    <row r="19" spans="7:25" x14ac:dyDescent="0.15">
      <c r="G19">
        <v>14</v>
      </c>
      <c r="H19">
        <f t="shared" si="1"/>
        <v>100</v>
      </c>
      <c r="I19">
        <v>544</v>
      </c>
      <c r="K19">
        <v>14</v>
      </c>
      <c r="L19">
        <f t="shared" si="2"/>
        <v>100</v>
      </c>
      <c r="M19">
        <v>544</v>
      </c>
      <c r="N19">
        <f t="shared" si="0"/>
        <v>1</v>
      </c>
      <c r="S19">
        <v>14</v>
      </c>
      <c r="T19">
        <f t="shared" si="3"/>
        <v>470</v>
      </c>
      <c r="U19">
        <v>3020</v>
      </c>
      <c r="W19">
        <v>14</v>
      </c>
      <c r="X19">
        <f t="shared" si="4"/>
        <v>470</v>
      </c>
      <c r="Y19">
        <v>3020</v>
      </c>
    </row>
    <row r="20" spans="7:25" x14ac:dyDescent="0.15">
      <c r="G20">
        <v>15</v>
      </c>
      <c r="H20">
        <f t="shared" si="1"/>
        <v>110</v>
      </c>
      <c r="I20">
        <v>654</v>
      </c>
      <c r="K20">
        <v>15</v>
      </c>
      <c r="L20">
        <f t="shared" si="2"/>
        <v>110</v>
      </c>
      <c r="M20">
        <v>654</v>
      </c>
      <c r="N20">
        <f t="shared" si="0"/>
        <v>1</v>
      </c>
      <c r="S20">
        <v>15</v>
      </c>
      <c r="T20">
        <f t="shared" si="3"/>
        <v>480</v>
      </c>
      <c r="U20">
        <v>3500</v>
      </c>
      <c r="W20">
        <v>15</v>
      </c>
      <c r="X20">
        <f t="shared" si="4"/>
        <v>480</v>
      </c>
      <c r="Y20">
        <v>3500</v>
      </c>
    </row>
    <row r="21" spans="7:25" x14ac:dyDescent="0.15">
      <c r="G21">
        <v>16</v>
      </c>
      <c r="H21">
        <f t="shared" si="1"/>
        <v>120</v>
      </c>
      <c r="I21">
        <v>774</v>
      </c>
      <c r="K21">
        <v>16</v>
      </c>
      <c r="L21">
        <f t="shared" si="2"/>
        <v>120</v>
      </c>
      <c r="M21">
        <v>774</v>
      </c>
      <c r="N21">
        <f t="shared" si="0"/>
        <v>1</v>
      </c>
      <c r="S21">
        <v>16</v>
      </c>
      <c r="T21">
        <f t="shared" si="3"/>
        <v>530</v>
      </c>
      <c r="U21">
        <v>4030</v>
      </c>
      <c r="W21">
        <v>16</v>
      </c>
      <c r="X21">
        <f t="shared" si="4"/>
        <v>530</v>
      </c>
      <c r="Y21">
        <v>4030</v>
      </c>
    </row>
    <row r="22" spans="7:25" x14ac:dyDescent="0.15">
      <c r="G22">
        <v>17</v>
      </c>
      <c r="H22">
        <f t="shared" si="1"/>
        <v>130</v>
      </c>
      <c r="I22">
        <v>904</v>
      </c>
      <c r="K22">
        <v>17</v>
      </c>
      <c r="L22">
        <f t="shared" si="2"/>
        <v>130</v>
      </c>
      <c r="M22">
        <v>904</v>
      </c>
      <c r="N22">
        <f t="shared" si="0"/>
        <v>1</v>
      </c>
      <c r="S22">
        <v>17</v>
      </c>
      <c r="T22">
        <f t="shared" si="3"/>
        <v>540</v>
      </c>
      <c r="U22">
        <v>4570</v>
      </c>
      <c r="W22">
        <v>17</v>
      </c>
      <c r="X22">
        <f t="shared" si="4"/>
        <v>540</v>
      </c>
      <c r="Y22">
        <v>4570</v>
      </c>
    </row>
    <row r="23" spans="7:25" x14ac:dyDescent="0.15">
      <c r="G23">
        <v>18</v>
      </c>
      <c r="H23">
        <f t="shared" si="1"/>
        <v>140</v>
      </c>
      <c r="I23">
        <v>1044</v>
      </c>
      <c r="K23">
        <v>18</v>
      </c>
      <c r="L23">
        <f t="shared" si="2"/>
        <v>140</v>
      </c>
      <c r="M23">
        <v>1044</v>
      </c>
      <c r="N23">
        <f t="shared" si="0"/>
        <v>1</v>
      </c>
      <c r="S23">
        <v>18</v>
      </c>
      <c r="T23">
        <f t="shared" si="3"/>
        <v>590</v>
      </c>
      <c r="U23">
        <v>5160</v>
      </c>
      <c r="W23">
        <v>18</v>
      </c>
      <c r="X23">
        <f t="shared" si="4"/>
        <v>590</v>
      </c>
      <c r="Y23">
        <v>5160</v>
      </c>
    </row>
    <row r="24" spans="7:25" x14ac:dyDescent="0.15">
      <c r="G24">
        <v>19</v>
      </c>
      <c r="H24">
        <f t="shared" si="1"/>
        <v>150</v>
      </c>
      <c r="I24">
        <v>1194</v>
      </c>
      <c r="K24">
        <v>19</v>
      </c>
      <c r="L24">
        <f t="shared" si="2"/>
        <v>150</v>
      </c>
      <c r="M24">
        <v>1194</v>
      </c>
      <c r="N24">
        <f t="shared" si="0"/>
        <v>1</v>
      </c>
      <c r="S24">
        <v>19</v>
      </c>
      <c r="T24">
        <f t="shared" si="3"/>
        <v>970</v>
      </c>
      <c r="U24">
        <v>6130</v>
      </c>
      <c r="W24">
        <v>19</v>
      </c>
      <c r="X24">
        <f t="shared" si="4"/>
        <v>970</v>
      </c>
      <c r="Y24">
        <v>6130</v>
      </c>
    </row>
    <row r="25" spans="7:25" x14ac:dyDescent="0.15">
      <c r="G25">
        <v>20</v>
      </c>
      <c r="H25">
        <f t="shared" si="1"/>
        <v>150</v>
      </c>
      <c r="I25">
        <v>1344</v>
      </c>
      <c r="K25">
        <v>20</v>
      </c>
      <c r="L25">
        <f t="shared" si="2"/>
        <v>150</v>
      </c>
      <c r="M25">
        <v>1344</v>
      </c>
      <c r="N25">
        <f t="shared" si="0"/>
        <v>1</v>
      </c>
      <c r="S25">
        <v>20</v>
      </c>
      <c r="T25">
        <f t="shared" si="3"/>
        <v>1100</v>
      </c>
      <c r="U25">
        <v>7230</v>
      </c>
      <c r="W25">
        <v>20</v>
      </c>
      <c r="X25">
        <f t="shared" si="4"/>
        <v>1100</v>
      </c>
      <c r="Y25">
        <v>7230</v>
      </c>
    </row>
    <row r="26" spans="7:25" x14ac:dyDescent="0.15">
      <c r="G26">
        <v>21</v>
      </c>
      <c r="H26">
        <f t="shared" si="1"/>
        <v>150</v>
      </c>
      <c r="I26">
        <v>1494</v>
      </c>
      <c r="K26">
        <v>21</v>
      </c>
      <c r="L26">
        <f t="shared" si="2"/>
        <v>150</v>
      </c>
      <c r="M26">
        <v>1494</v>
      </c>
      <c r="N26">
        <f t="shared" si="0"/>
        <v>1</v>
      </c>
      <c r="S26">
        <v>21</v>
      </c>
      <c r="T26">
        <f t="shared" si="3"/>
        <v>1100</v>
      </c>
      <c r="U26">
        <v>8330</v>
      </c>
      <c r="W26">
        <v>21</v>
      </c>
      <c r="X26">
        <f t="shared" si="4"/>
        <v>1100</v>
      </c>
      <c r="Y26">
        <v>8330</v>
      </c>
    </row>
    <row r="27" spans="7:25" x14ac:dyDescent="0.15">
      <c r="G27">
        <v>22</v>
      </c>
      <c r="H27">
        <f t="shared" si="1"/>
        <v>160</v>
      </c>
      <c r="I27">
        <v>1654</v>
      </c>
      <c r="K27">
        <v>22</v>
      </c>
      <c r="L27">
        <f t="shared" si="2"/>
        <v>160</v>
      </c>
      <c r="M27">
        <v>1654</v>
      </c>
      <c r="N27">
        <f t="shared" si="0"/>
        <v>1</v>
      </c>
      <c r="S27">
        <v>22</v>
      </c>
      <c r="T27">
        <f t="shared" si="3"/>
        <v>1300</v>
      </c>
      <c r="U27">
        <v>9630</v>
      </c>
      <c r="W27">
        <v>22</v>
      </c>
      <c r="X27">
        <f t="shared" si="4"/>
        <v>1300</v>
      </c>
      <c r="Y27">
        <v>9630</v>
      </c>
    </row>
    <row r="28" spans="7:25" x14ac:dyDescent="0.15">
      <c r="G28">
        <v>23</v>
      </c>
      <c r="H28">
        <f t="shared" si="1"/>
        <v>190</v>
      </c>
      <c r="I28">
        <v>1844</v>
      </c>
      <c r="K28">
        <v>23</v>
      </c>
      <c r="L28">
        <f t="shared" si="2"/>
        <v>190</v>
      </c>
      <c r="M28">
        <v>1844</v>
      </c>
      <c r="N28">
        <f t="shared" si="0"/>
        <v>1</v>
      </c>
      <c r="S28">
        <v>23</v>
      </c>
      <c r="T28">
        <f t="shared" si="3"/>
        <v>1400</v>
      </c>
      <c r="U28">
        <v>11030</v>
      </c>
      <c r="W28">
        <v>23</v>
      </c>
      <c r="X28">
        <f t="shared" si="4"/>
        <v>1400</v>
      </c>
      <c r="Y28">
        <v>11030</v>
      </c>
    </row>
    <row r="29" spans="7:25" x14ac:dyDescent="0.15">
      <c r="G29">
        <v>24</v>
      </c>
      <c r="H29">
        <f t="shared" si="1"/>
        <v>210</v>
      </c>
      <c r="I29">
        <v>2054</v>
      </c>
      <c r="K29">
        <v>24</v>
      </c>
      <c r="L29">
        <f t="shared" si="2"/>
        <v>210</v>
      </c>
      <c r="M29">
        <v>2054</v>
      </c>
      <c r="N29">
        <f t="shared" si="0"/>
        <v>1</v>
      </c>
      <c r="S29">
        <v>24</v>
      </c>
      <c r="T29">
        <f t="shared" si="3"/>
        <v>1600</v>
      </c>
      <c r="U29">
        <v>12630</v>
      </c>
      <c r="W29">
        <v>24</v>
      </c>
      <c r="X29">
        <f t="shared" si="4"/>
        <v>1600</v>
      </c>
      <c r="Y29">
        <v>12630</v>
      </c>
    </row>
    <row r="30" spans="7:25" x14ac:dyDescent="0.15">
      <c r="G30">
        <v>25</v>
      </c>
      <c r="H30">
        <f t="shared" si="1"/>
        <v>230</v>
      </c>
      <c r="I30">
        <v>2284</v>
      </c>
      <c r="K30">
        <v>25</v>
      </c>
      <c r="L30">
        <f t="shared" si="2"/>
        <v>230</v>
      </c>
      <c r="M30">
        <v>2284</v>
      </c>
      <c r="N30">
        <f t="shared" si="0"/>
        <v>1</v>
      </c>
      <c r="S30">
        <v>25</v>
      </c>
      <c r="T30">
        <f t="shared" si="3"/>
        <v>1700</v>
      </c>
      <c r="U30">
        <v>14330</v>
      </c>
      <c r="W30">
        <v>25</v>
      </c>
      <c r="X30">
        <f t="shared" si="4"/>
        <v>1700</v>
      </c>
      <c r="Y30">
        <v>14330</v>
      </c>
    </row>
    <row r="31" spans="7:25" x14ac:dyDescent="0.15">
      <c r="G31">
        <v>26</v>
      </c>
      <c r="H31">
        <f t="shared" si="1"/>
        <v>250</v>
      </c>
      <c r="I31">
        <v>2534</v>
      </c>
      <c r="K31">
        <v>26</v>
      </c>
      <c r="L31">
        <f t="shared" si="2"/>
        <v>250</v>
      </c>
      <c r="M31">
        <v>2534</v>
      </c>
      <c r="N31">
        <f t="shared" si="0"/>
        <v>1</v>
      </c>
      <c r="S31">
        <v>26</v>
      </c>
      <c r="T31">
        <f t="shared" si="3"/>
        <v>1900</v>
      </c>
      <c r="U31">
        <v>16230</v>
      </c>
      <c r="W31">
        <v>26</v>
      </c>
      <c r="X31">
        <f t="shared" si="4"/>
        <v>1900</v>
      </c>
      <c r="Y31">
        <v>16230</v>
      </c>
    </row>
    <row r="32" spans="7:25" x14ac:dyDescent="0.15">
      <c r="G32">
        <v>27</v>
      </c>
      <c r="H32">
        <f t="shared" si="1"/>
        <v>280</v>
      </c>
      <c r="I32">
        <v>2814</v>
      </c>
      <c r="K32">
        <v>27</v>
      </c>
      <c r="L32">
        <f t="shared" si="2"/>
        <v>280</v>
      </c>
      <c r="M32">
        <v>2814</v>
      </c>
      <c r="N32">
        <f t="shared" si="0"/>
        <v>1</v>
      </c>
      <c r="S32">
        <v>27</v>
      </c>
      <c r="T32">
        <f t="shared" si="3"/>
        <v>2100</v>
      </c>
      <c r="U32">
        <v>18330</v>
      </c>
      <c r="W32">
        <v>27</v>
      </c>
      <c r="X32">
        <f t="shared" si="4"/>
        <v>2100</v>
      </c>
      <c r="Y32">
        <v>18330</v>
      </c>
    </row>
    <row r="33" spans="7:25" x14ac:dyDescent="0.15">
      <c r="G33">
        <v>28</v>
      </c>
      <c r="H33">
        <f t="shared" si="1"/>
        <v>300</v>
      </c>
      <c r="I33">
        <v>3114</v>
      </c>
      <c r="K33">
        <v>28</v>
      </c>
      <c r="L33">
        <f t="shared" si="2"/>
        <v>300</v>
      </c>
      <c r="M33">
        <v>3114</v>
      </c>
      <c r="N33">
        <f t="shared" si="0"/>
        <v>1</v>
      </c>
      <c r="S33">
        <v>28</v>
      </c>
      <c r="T33">
        <f t="shared" si="3"/>
        <v>2300</v>
      </c>
      <c r="U33">
        <v>20630</v>
      </c>
      <c r="W33">
        <v>28</v>
      </c>
      <c r="X33">
        <f t="shared" si="4"/>
        <v>2300</v>
      </c>
      <c r="Y33">
        <v>20630</v>
      </c>
    </row>
    <row r="34" spans="7:25" x14ac:dyDescent="0.15">
      <c r="G34">
        <v>29</v>
      </c>
      <c r="H34">
        <f t="shared" si="1"/>
        <v>320</v>
      </c>
      <c r="I34">
        <v>3434</v>
      </c>
      <c r="K34">
        <v>29</v>
      </c>
      <c r="L34">
        <f t="shared" si="2"/>
        <v>320</v>
      </c>
      <c r="M34">
        <v>3434</v>
      </c>
      <c r="N34">
        <f t="shared" si="0"/>
        <v>1</v>
      </c>
      <c r="S34">
        <v>29</v>
      </c>
      <c r="T34">
        <f t="shared" si="3"/>
        <v>2600</v>
      </c>
      <c r="U34">
        <v>23230</v>
      </c>
      <c r="W34">
        <v>29</v>
      </c>
      <c r="X34">
        <f t="shared" si="4"/>
        <v>2600</v>
      </c>
      <c r="Y34">
        <v>23230</v>
      </c>
    </row>
    <row r="35" spans="7:25" x14ac:dyDescent="0.15">
      <c r="G35">
        <v>30</v>
      </c>
      <c r="H35">
        <f t="shared" si="1"/>
        <v>350</v>
      </c>
      <c r="I35">
        <v>3784</v>
      </c>
      <c r="K35">
        <v>30</v>
      </c>
      <c r="L35">
        <f t="shared" si="2"/>
        <v>350</v>
      </c>
      <c r="M35">
        <v>3784</v>
      </c>
      <c r="N35">
        <f t="shared" si="0"/>
        <v>1</v>
      </c>
      <c r="S35">
        <v>30</v>
      </c>
      <c r="T35">
        <f t="shared" si="3"/>
        <v>2900</v>
      </c>
      <c r="U35">
        <v>26130</v>
      </c>
      <c r="W35">
        <v>30</v>
      </c>
      <c r="X35">
        <f t="shared" si="4"/>
        <v>2900</v>
      </c>
      <c r="Y35">
        <v>26130</v>
      </c>
    </row>
    <row r="36" spans="7:25" x14ac:dyDescent="0.15">
      <c r="G36">
        <v>31</v>
      </c>
      <c r="H36">
        <f t="shared" si="1"/>
        <v>380</v>
      </c>
      <c r="I36">
        <v>4164</v>
      </c>
      <c r="K36">
        <v>31</v>
      </c>
      <c r="L36">
        <f t="shared" si="2"/>
        <v>380</v>
      </c>
      <c r="M36">
        <v>4164</v>
      </c>
      <c r="N36">
        <f t="shared" si="0"/>
        <v>1</v>
      </c>
      <c r="S36">
        <v>31</v>
      </c>
      <c r="T36">
        <f t="shared" si="3"/>
        <v>3200</v>
      </c>
      <c r="U36">
        <v>29330</v>
      </c>
      <c r="W36">
        <v>31</v>
      </c>
      <c r="X36">
        <f t="shared" si="4"/>
        <v>3200</v>
      </c>
      <c r="Y36">
        <v>29330</v>
      </c>
    </row>
    <row r="37" spans="7:25" x14ac:dyDescent="0.15">
      <c r="G37">
        <v>32</v>
      </c>
      <c r="H37">
        <f t="shared" si="1"/>
        <v>410</v>
      </c>
      <c r="I37">
        <v>4574</v>
      </c>
      <c r="K37">
        <v>32</v>
      </c>
      <c r="L37">
        <f t="shared" si="2"/>
        <v>410</v>
      </c>
      <c r="M37">
        <v>4574</v>
      </c>
      <c r="N37">
        <f t="shared" si="0"/>
        <v>1</v>
      </c>
      <c r="S37">
        <v>32</v>
      </c>
      <c r="T37">
        <f t="shared" si="3"/>
        <v>3500</v>
      </c>
      <c r="U37">
        <v>32830</v>
      </c>
      <c r="W37">
        <v>32</v>
      </c>
      <c r="X37">
        <f t="shared" si="4"/>
        <v>3500</v>
      </c>
      <c r="Y37">
        <v>32830</v>
      </c>
    </row>
    <row r="38" spans="7:25" x14ac:dyDescent="0.15">
      <c r="G38">
        <v>33</v>
      </c>
      <c r="H38">
        <f t="shared" si="1"/>
        <v>440</v>
      </c>
      <c r="I38">
        <v>5014</v>
      </c>
      <c r="K38">
        <v>33</v>
      </c>
      <c r="L38">
        <f t="shared" si="2"/>
        <v>440</v>
      </c>
      <c r="M38">
        <v>5014</v>
      </c>
      <c r="N38">
        <f t="shared" si="0"/>
        <v>1</v>
      </c>
      <c r="S38">
        <v>33</v>
      </c>
      <c r="T38">
        <f t="shared" si="3"/>
        <v>4800</v>
      </c>
      <c r="U38">
        <v>37630</v>
      </c>
      <c r="W38">
        <v>33</v>
      </c>
      <c r="X38">
        <f t="shared" si="4"/>
        <v>4800</v>
      </c>
      <c r="Y38">
        <v>37630</v>
      </c>
    </row>
    <row r="39" spans="7:25" x14ac:dyDescent="0.15">
      <c r="G39">
        <v>34</v>
      </c>
      <c r="H39">
        <f t="shared" si="1"/>
        <v>480</v>
      </c>
      <c r="I39">
        <v>5494</v>
      </c>
      <c r="K39">
        <v>34</v>
      </c>
      <c r="L39">
        <f t="shared" si="2"/>
        <v>480</v>
      </c>
      <c r="M39">
        <v>5494</v>
      </c>
      <c r="N39">
        <f t="shared" si="0"/>
        <v>1</v>
      </c>
      <c r="S39">
        <v>34</v>
      </c>
      <c r="T39">
        <f t="shared" si="3"/>
        <v>5400</v>
      </c>
      <c r="U39">
        <v>43030</v>
      </c>
      <c r="W39">
        <v>34</v>
      </c>
      <c r="X39">
        <f t="shared" si="4"/>
        <v>5400</v>
      </c>
      <c r="Y39">
        <v>43030</v>
      </c>
    </row>
    <row r="40" spans="7:25" x14ac:dyDescent="0.15">
      <c r="G40">
        <v>35</v>
      </c>
      <c r="H40">
        <f t="shared" si="1"/>
        <v>520</v>
      </c>
      <c r="I40">
        <v>6014</v>
      </c>
      <c r="K40">
        <v>35</v>
      </c>
      <c r="L40">
        <f t="shared" si="2"/>
        <v>520</v>
      </c>
      <c r="M40">
        <v>6014</v>
      </c>
      <c r="N40">
        <f t="shared" si="0"/>
        <v>1</v>
      </c>
      <c r="S40">
        <v>35</v>
      </c>
      <c r="T40">
        <f t="shared" si="3"/>
        <v>5800</v>
      </c>
      <c r="U40">
        <v>48830</v>
      </c>
      <c r="W40">
        <v>35</v>
      </c>
      <c r="X40">
        <f t="shared" si="4"/>
        <v>5800</v>
      </c>
      <c r="Y40">
        <v>48830</v>
      </c>
    </row>
    <row r="41" spans="7:25" x14ac:dyDescent="0.15">
      <c r="G41">
        <v>36</v>
      </c>
      <c r="H41">
        <f t="shared" si="1"/>
        <v>550</v>
      </c>
      <c r="I41">
        <v>6564</v>
      </c>
      <c r="K41">
        <v>36</v>
      </c>
      <c r="L41">
        <f t="shared" si="2"/>
        <v>550</v>
      </c>
      <c r="M41">
        <v>6564</v>
      </c>
      <c r="N41">
        <f t="shared" si="0"/>
        <v>1</v>
      </c>
      <c r="S41">
        <v>36</v>
      </c>
      <c r="T41">
        <f t="shared" si="3"/>
        <v>6400</v>
      </c>
      <c r="U41">
        <v>55230</v>
      </c>
      <c r="W41">
        <v>36</v>
      </c>
      <c r="X41">
        <f t="shared" si="4"/>
        <v>6400</v>
      </c>
      <c r="Y41">
        <v>55230</v>
      </c>
    </row>
    <row r="42" spans="7:25" x14ac:dyDescent="0.15">
      <c r="G42">
        <v>37</v>
      </c>
      <c r="H42">
        <f t="shared" si="1"/>
        <v>590</v>
      </c>
      <c r="I42">
        <v>7154</v>
      </c>
      <c r="K42">
        <v>37</v>
      </c>
      <c r="L42">
        <f t="shared" si="2"/>
        <v>590</v>
      </c>
      <c r="M42">
        <v>7154</v>
      </c>
      <c r="N42">
        <f t="shared" si="0"/>
        <v>1</v>
      </c>
      <c r="S42">
        <v>37</v>
      </c>
      <c r="T42">
        <f t="shared" si="3"/>
        <v>8500</v>
      </c>
      <c r="U42">
        <v>63730</v>
      </c>
      <c r="W42">
        <v>37</v>
      </c>
      <c r="X42">
        <f t="shared" si="4"/>
        <v>8500</v>
      </c>
      <c r="Y42">
        <v>63730</v>
      </c>
    </row>
    <row r="43" spans="7:25" x14ac:dyDescent="0.15">
      <c r="G43">
        <v>38</v>
      </c>
      <c r="H43">
        <f t="shared" si="1"/>
        <v>630</v>
      </c>
      <c r="I43">
        <v>7784</v>
      </c>
      <c r="K43">
        <v>38</v>
      </c>
      <c r="L43">
        <f t="shared" si="2"/>
        <v>630</v>
      </c>
      <c r="M43">
        <v>7784</v>
      </c>
      <c r="N43">
        <f t="shared" si="0"/>
        <v>1</v>
      </c>
      <c r="S43">
        <v>38</v>
      </c>
      <c r="T43">
        <f t="shared" si="3"/>
        <v>9200</v>
      </c>
      <c r="U43">
        <v>72930</v>
      </c>
      <c r="W43">
        <v>38</v>
      </c>
      <c r="X43">
        <f t="shared" si="4"/>
        <v>9200</v>
      </c>
      <c r="Y43">
        <v>72930</v>
      </c>
    </row>
    <row r="44" spans="7:25" x14ac:dyDescent="0.15">
      <c r="G44">
        <v>39</v>
      </c>
      <c r="H44">
        <f t="shared" si="1"/>
        <v>670</v>
      </c>
      <c r="I44">
        <v>8454</v>
      </c>
      <c r="K44">
        <v>39</v>
      </c>
      <c r="L44">
        <f t="shared" si="2"/>
        <v>670</v>
      </c>
      <c r="M44">
        <v>8454</v>
      </c>
      <c r="N44">
        <f t="shared" si="0"/>
        <v>1</v>
      </c>
      <c r="S44">
        <v>39</v>
      </c>
      <c r="T44">
        <f t="shared" si="3"/>
        <v>10000</v>
      </c>
      <c r="U44">
        <v>82930</v>
      </c>
      <c r="W44">
        <v>39</v>
      </c>
      <c r="X44">
        <f t="shared" si="4"/>
        <v>10000</v>
      </c>
      <c r="Y44">
        <v>82930</v>
      </c>
    </row>
    <row r="45" spans="7:25" x14ac:dyDescent="0.15">
      <c r="G45">
        <v>40</v>
      </c>
      <c r="H45">
        <f t="shared" si="1"/>
        <v>760</v>
      </c>
      <c r="I45">
        <v>9214</v>
      </c>
      <c r="K45">
        <v>40</v>
      </c>
      <c r="L45">
        <f t="shared" si="2"/>
        <v>760</v>
      </c>
      <c r="M45">
        <v>9214</v>
      </c>
      <c r="N45">
        <f t="shared" si="0"/>
        <v>1</v>
      </c>
      <c r="S45">
        <v>40</v>
      </c>
      <c r="T45">
        <f t="shared" si="3"/>
        <v>11500</v>
      </c>
      <c r="U45">
        <v>94430</v>
      </c>
      <c r="W45">
        <v>40</v>
      </c>
      <c r="X45">
        <f t="shared" si="4"/>
        <v>11500</v>
      </c>
      <c r="Y45">
        <v>94430</v>
      </c>
    </row>
    <row r="46" spans="7:25" x14ac:dyDescent="0.15">
      <c r="G46">
        <v>41</v>
      </c>
      <c r="H46">
        <f t="shared" si="1"/>
        <v>850</v>
      </c>
      <c r="I46">
        <v>10064</v>
      </c>
      <c r="K46">
        <v>41</v>
      </c>
      <c r="L46">
        <f t="shared" si="2"/>
        <v>850</v>
      </c>
      <c r="M46">
        <v>10064</v>
      </c>
      <c r="N46">
        <f t="shared" si="0"/>
        <v>1</v>
      </c>
      <c r="S46">
        <v>41</v>
      </c>
      <c r="T46">
        <f t="shared" si="3"/>
        <v>13000</v>
      </c>
      <c r="U46">
        <v>107430</v>
      </c>
      <c r="W46">
        <v>41</v>
      </c>
      <c r="X46">
        <f t="shared" si="4"/>
        <v>13000</v>
      </c>
      <c r="Y46">
        <v>107430</v>
      </c>
    </row>
    <row r="47" spans="7:25" x14ac:dyDescent="0.15">
      <c r="G47">
        <v>42</v>
      </c>
      <c r="H47">
        <f t="shared" si="1"/>
        <v>960</v>
      </c>
      <c r="I47">
        <v>11024</v>
      </c>
      <c r="K47">
        <v>42</v>
      </c>
      <c r="L47">
        <f t="shared" si="2"/>
        <v>960</v>
      </c>
      <c r="M47">
        <v>11024</v>
      </c>
      <c r="N47">
        <f t="shared" si="0"/>
        <v>1</v>
      </c>
      <c r="S47">
        <v>42</v>
      </c>
      <c r="T47">
        <f t="shared" si="3"/>
        <v>14500</v>
      </c>
      <c r="U47">
        <v>121930</v>
      </c>
      <c r="W47">
        <v>42</v>
      </c>
      <c r="X47">
        <f t="shared" si="4"/>
        <v>14500</v>
      </c>
      <c r="Y47">
        <v>121930</v>
      </c>
    </row>
    <row r="48" spans="7:25" x14ac:dyDescent="0.15">
      <c r="G48">
        <v>43</v>
      </c>
      <c r="H48">
        <f t="shared" si="1"/>
        <v>1100</v>
      </c>
      <c r="I48">
        <v>12124</v>
      </c>
      <c r="K48">
        <v>43</v>
      </c>
      <c r="L48">
        <f t="shared" si="2"/>
        <v>1100</v>
      </c>
      <c r="M48">
        <v>12124</v>
      </c>
      <c r="N48">
        <f t="shared" si="0"/>
        <v>1</v>
      </c>
      <c r="S48">
        <v>43</v>
      </c>
      <c r="T48">
        <f t="shared" si="3"/>
        <v>17500</v>
      </c>
      <c r="U48">
        <v>139430</v>
      </c>
      <c r="W48">
        <v>43</v>
      </c>
      <c r="X48">
        <f t="shared" si="4"/>
        <v>17500</v>
      </c>
      <c r="Y48">
        <v>139430</v>
      </c>
    </row>
    <row r="49" spans="7:25" x14ac:dyDescent="0.15">
      <c r="G49">
        <v>44</v>
      </c>
      <c r="H49">
        <f t="shared" si="1"/>
        <v>1200</v>
      </c>
      <c r="I49">
        <v>13324</v>
      </c>
      <c r="K49">
        <v>44</v>
      </c>
      <c r="L49">
        <f t="shared" si="2"/>
        <v>1200</v>
      </c>
      <c r="M49">
        <v>13324</v>
      </c>
      <c r="N49">
        <f t="shared" si="0"/>
        <v>1</v>
      </c>
      <c r="S49">
        <v>44</v>
      </c>
      <c r="T49">
        <f t="shared" si="3"/>
        <v>18500</v>
      </c>
      <c r="U49">
        <v>157930</v>
      </c>
      <c r="W49">
        <v>44</v>
      </c>
      <c r="X49">
        <f t="shared" si="4"/>
        <v>18500</v>
      </c>
      <c r="Y49">
        <v>157930</v>
      </c>
    </row>
    <row r="50" spans="7:25" x14ac:dyDescent="0.15">
      <c r="G50">
        <v>45</v>
      </c>
      <c r="H50">
        <f t="shared" si="1"/>
        <v>1300</v>
      </c>
      <c r="I50">
        <v>14624</v>
      </c>
      <c r="K50">
        <v>45</v>
      </c>
      <c r="L50">
        <f t="shared" si="2"/>
        <v>1300</v>
      </c>
      <c r="M50">
        <v>14624</v>
      </c>
      <c r="N50">
        <f t="shared" si="0"/>
        <v>1</v>
      </c>
      <c r="S50">
        <v>45</v>
      </c>
      <c r="T50">
        <f t="shared" si="3"/>
        <v>20500</v>
      </c>
      <c r="U50">
        <v>178430</v>
      </c>
      <c r="W50">
        <v>45</v>
      </c>
      <c r="X50">
        <f t="shared" si="4"/>
        <v>20500</v>
      </c>
      <c r="Y50">
        <v>178430</v>
      </c>
    </row>
    <row r="51" spans="7:25" x14ac:dyDescent="0.15">
      <c r="G51">
        <v>46</v>
      </c>
      <c r="H51">
        <f t="shared" si="1"/>
        <v>1500</v>
      </c>
      <c r="I51">
        <v>16124</v>
      </c>
      <c r="K51">
        <v>46</v>
      </c>
      <c r="L51">
        <f t="shared" si="2"/>
        <v>1500</v>
      </c>
      <c r="M51">
        <v>16124</v>
      </c>
      <c r="N51">
        <f t="shared" si="0"/>
        <v>1</v>
      </c>
      <c r="S51">
        <v>46</v>
      </c>
      <c r="T51">
        <f t="shared" si="3"/>
        <v>21000</v>
      </c>
      <c r="U51">
        <v>199430</v>
      </c>
      <c r="W51">
        <v>46</v>
      </c>
      <c r="X51">
        <f t="shared" si="4"/>
        <v>21000</v>
      </c>
      <c r="Y51">
        <v>199430</v>
      </c>
    </row>
    <row r="52" spans="7:25" x14ac:dyDescent="0.15">
      <c r="G52">
        <v>47</v>
      </c>
      <c r="H52">
        <f t="shared" si="1"/>
        <v>1600</v>
      </c>
      <c r="I52">
        <v>17724</v>
      </c>
      <c r="K52">
        <v>47</v>
      </c>
      <c r="L52">
        <f t="shared" si="2"/>
        <v>1600</v>
      </c>
      <c r="M52">
        <v>17724</v>
      </c>
      <c r="N52">
        <f t="shared" si="0"/>
        <v>1</v>
      </c>
      <c r="S52">
        <v>47</v>
      </c>
      <c r="T52">
        <f t="shared" si="3"/>
        <v>24500</v>
      </c>
      <c r="U52">
        <v>223930</v>
      </c>
      <c r="W52">
        <v>47</v>
      </c>
      <c r="X52">
        <f t="shared" si="4"/>
        <v>24500</v>
      </c>
      <c r="Y52">
        <v>223930</v>
      </c>
    </row>
    <row r="53" spans="7:25" x14ac:dyDescent="0.15">
      <c r="G53">
        <v>48</v>
      </c>
      <c r="H53">
        <f t="shared" si="1"/>
        <v>1700</v>
      </c>
      <c r="I53">
        <v>19424</v>
      </c>
      <c r="K53">
        <v>48</v>
      </c>
      <c r="L53">
        <f t="shared" si="2"/>
        <v>1700</v>
      </c>
      <c r="M53">
        <v>19424</v>
      </c>
      <c r="N53">
        <f t="shared" si="0"/>
        <v>1</v>
      </c>
      <c r="S53">
        <v>48</v>
      </c>
      <c r="T53">
        <f t="shared" si="3"/>
        <v>25000</v>
      </c>
      <c r="U53">
        <v>248930</v>
      </c>
      <c r="W53">
        <v>48</v>
      </c>
      <c r="X53">
        <f t="shared" si="4"/>
        <v>25000</v>
      </c>
      <c r="Y53">
        <v>248930</v>
      </c>
    </row>
    <row r="54" spans="7:25" x14ac:dyDescent="0.15">
      <c r="G54">
        <v>49</v>
      </c>
      <c r="H54">
        <f t="shared" si="1"/>
        <v>1800</v>
      </c>
      <c r="I54">
        <v>21224</v>
      </c>
      <c r="K54">
        <v>49</v>
      </c>
      <c r="L54">
        <f t="shared" si="2"/>
        <v>1800</v>
      </c>
      <c r="M54">
        <v>21224</v>
      </c>
      <c r="N54">
        <f t="shared" si="0"/>
        <v>1</v>
      </c>
      <c r="S54">
        <v>49</v>
      </c>
      <c r="T54">
        <f t="shared" si="3"/>
        <v>25500</v>
      </c>
      <c r="U54">
        <v>274430</v>
      </c>
      <c r="W54">
        <v>49</v>
      </c>
      <c r="X54">
        <f t="shared" si="4"/>
        <v>25500</v>
      </c>
      <c r="Y54">
        <v>274430</v>
      </c>
    </row>
    <row r="55" spans="7:25" x14ac:dyDescent="0.15">
      <c r="G55">
        <v>50</v>
      </c>
      <c r="H55">
        <f t="shared" si="1"/>
        <v>1900</v>
      </c>
      <c r="I55">
        <v>23124</v>
      </c>
      <c r="K55">
        <v>50</v>
      </c>
      <c r="L55">
        <f t="shared" si="2"/>
        <v>1900</v>
      </c>
      <c r="M55">
        <v>23124</v>
      </c>
      <c r="N55">
        <f t="shared" si="0"/>
        <v>1</v>
      </c>
      <c r="S55">
        <v>50</v>
      </c>
      <c r="T55">
        <f t="shared" si="3"/>
        <v>27000</v>
      </c>
      <c r="U55">
        <v>301430</v>
      </c>
      <c r="W55">
        <v>50</v>
      </c>
      <c r="X55">
        <f t="shared" si="4"/>
        <v>27000</v>
      </c>
      <c r="Y55">
        <v>301430</v>
      </c>
    </row>
    <row r="56" spans="7:25" x14ac:dyDescent="0.15">
      <c r="G56">
        <v>51</v>
      </c>
      <c r="H56">
        <f t="shared" si="1"/>
        <v>2000</v>
      </c>
      <c r="I56">
        <v>25124</v>
      </c>
      <c r="K56">
        <v>51</v>
      </c>
      <c r="L56">
        <f t="shared" si="2"/>
        <v>2000</v>
      </c>
      <c r="M56">
        <v>25124</v>
      </c>
      <c r="N56">
        <f t="shared" si="0"/>
        <v>1</v>
      </c>
      <c r="S56">
        <v>51</v>
      </c>
      <c r="T56">
        <f t="shared" si="3"/>
        <v>34000</v>
      </c>
      <c r="U56">
        <v>335430</v>
      </c>
      <c r="W56">
        <v>51</v>
      </c>
      <c r="X56">
        <f t="shared" si="4"/>
        <v>34000</v>
      </c>
      <c r="Y56">
        <v>335430</v>
      </c>
    </row>
    <row r="57" spans="7:25" x14ac:dyDescent="0.15">
      <c r="G57">
        <v>52</v>
      </c>
      <c r="H57">
        <f t="shared" si="1"/>
        <v>2200</v>
      </c>
      <c r="I57">
        <v>27324</v>
      </c>
      <c r="K57">
        <v>52</v>
      </c>
      <c r="L57">
        <f t="shared" si="2"/>
        <v>2200</v>
      </c>
      <c r="M57">
        <v>27324</v>
      </c>
      <c r="N57">
        <f t="shared" si="0"/>
        <v>1</v>
      </c>
      <c r="S57">
        <v>52</v>
      </c>
      <c r="T57">
        <f t="shared" si="3"/>
        <v>35500</v>
      </c>
      <c r="U57">
        <v>370930</v>
      </c>
      <c r="W57">
        <v>52</v>
      </c>
      <c r="X57">
        <f t="shared" si="4"/>
        <v>35500</v>
      </c>
      <c r="Y57">
        <v>370930</v>
      </c>
    </row>
    <row r="58" spans="7:25" x14ac:dyDescent="0.15">
      <c r="G58">
        <v>53</v>
      </c>
      <c r="H58">
        <f t="shared" si="1"/>
        <v>2300</v>
      </c>
      <c r="I58">
        <v>29624</v>
      </c>
      <c r="K58">
        <v>53</v>
      </c>
      <c r="L58">
        <f t="shared" si="2"/>
        <v>2300</v>
      </c>
      <c r="M58">
        <v>29624</v>
      </c>
      <c r="N58">
        <f t="shared" si="0"/>
        <v>1</v>
      </c>
      <c r="S58">
        <v>53</v>
      </c>
      <c r="T58">
        <f t="shared" si="3"/>
        <v>36500</v>
      </c>
      <c r="U58">
        <v>407430</v>
      </c>
      <c r="W58">
        <v>53</v>
      </c>
      <c r="X58">
        <f t="shared" si="4"/>
        <v>36500</v>
      </c>
      <c r="Y58">
        <v>407430</v>
      </c>
    </row>
    <row r="59" spans="7:25" x14ac:dyDescent="0.15">
      <c r="G59">
        <v>54</v>
      </c>
      <c r="H59">
        <f t="shared" si="1"/>
        <v>2300</v>
      </c>
      <c r="I59">
        <v>31924</v>
      </c>
      <c r="K59">
        <v>54</v>
      </c>
      <c r="L59">
        <f t="shared" si="2"/>
        <v>2300</v>
      </c>
      <c r="M59">
        <v>31924</v>
      </c>
      <c r="N59">
        <f t="shared" si="0"/>
        <v>1</v>
      </c>
      <c r="S59">
        <v>54</v>
      </c>
      <c r="T59">
        <f t="shared" si="3"/>
        <v>35500</v>
      </c>
      <c r="U59">
        <v>442930</v>
      </c>
      <c r="W59">
        <v>54</v>
      </c>
      <c r="X59">
        <f t="shared" si="4"/>
        <v>35500</v>
      </c>
      <c r="Y59">
        <v>442930</v>
      </c>
    </row>
    <row r="60" spans="7:25" x14ac:dyDescent="0.15">
      <c r="G60">
        <v>55</v>
      </c>
      <c r="H60">
        <f t="shared" si="1"/>
        <v>2400</v>
      </c>
      <c r="I60">
        <v>34324</v>
      </c>
      <c r="K60">
        <v>55</v>
      </c>
      <c r="L60">
        <f t="shared" si="2"/>
        <v>2400</v>
      </c>
      <c r="M60">
        <v>34324</v>
      </c>
      <c r="N60">
        <f t="shared" si="0"/>
        <v>1</v>
      </c>
      <c r="S60">
        <v>55</v>
      </c>
      <c r="T60">
        <f t="shared" si="3"/>
        <v>37000</v>
      </c>
      <c r="U60">
        <v>479930</v>
      </c>
      <c r="W60">
        <v>55</v>
      </c>
      <c r="X60">
        <f t="shared" si="4"/>
        <v>37000</v>
      </c>
      <c r="Y60">
        <v>479930</v>
      </c>
    </row>
    <row r="61" spans="7:25" x14ac:dyDescent="0.15">
      <c r="G61">
        <v>56</v>
      </c>
      <c r="H61">
        <f t="shared" si="1"/>
        <v>2400</v>
      </c>
      <c r="I61">
        <v>36724</v>
      </c>
      <c r="K61">
        <v>56</v>
      </c>
      <c r="L61">
        <f t="shared" si="2"/>
        <v>2400</v>
      </c>
      <c r="M61">
        <v>36724</v>
      </c>
      <c r="N61">
        <f t="shared" si="0"/>
        <v>1</v>
      </c>
      <c r="S61">
        <v>56</v>
      </c>
      <c r="T61">
        <f t="shared" si="3"/>
        <v>38500</v>
      </c>
      <c r="U61">
        <v>518430</v>
      </c>
      <c r="W61">
        <v>56</v>
      </c>
      <c r="X61">
        <f t="shared" si="4"/>
        <v>38500</v>
      </c>
      <c r="Y61">
        <v>518430</v>
      </c>
    </row>
    <row r="62" spans="7:25" x14ac:dyDescent="0.15">
      <c r="G62">
        <v>57</v>
      </c>
      <c r="H62">
        <f t="shared" si="1"/>
        <v>2400</v>
      </c>
      <c r="I62">
        <v>39124</v>
      </c>
      <c r="K62">
        <v>57</v>
      </c>
      <c r="L62">
        <f t="shared" si="2"/>
        <v>2400</v>
      </c>
      <c r="M62">
        <v>39124</v>
      </c>
      <c r="N62">
        <f t="shared" si="0"/>
        <v>1</v>
      </c>
      <c r="S62">
        <v>57</v>
      </c>
      <c r="T62">
        <f t="shared" si="3"/>
        <v>48000</v>
      </c>
      <c r="U62">
        <v>566430</v>
      </c>
      <c r="W62">
        <v>57</v>
      </c>
      <c r="X62">
        <f t="shared" si="4"/>
        <v>48000</v>
      </c>
      <c r="Y62">
        <v>566430</v>
      </c>
    </row>
    <row r="63" spans="7:25" x14ac:dyDescent="0.15">
      <c r="G63">
        <v>58</v>
      </c>
      <c r="H63">
        <f t="shared" si="1"/>
        <v>2400</v>
      </c>
      <c r="I63">
        <v>41524</v>
      </c>
      <c r="K63">
        <v>58</v>
      </c>
      <c r="L63">
        <f t="shared" si="2"/>
        <v>2400</v>
      </c>
      <c r="M63">
        <v>41524</v>
      </c>
      <c r="N63">
        <f t="shared" si="0"/>
        <v>1</v>
      </c>
      <c r="S63">
        <v>58</v>
      </c>
      <c r="T63">
        <f t="shared" si="3"/>
        <v>49500</v>
      </c>
      <c r="U63">
        <v>615930</v>
      </c>
      <c r="W63">
        <v>58</v>
      </c>
      <c r="X63">
        <f t="shared" si="4"/>
        <v>49500</v>
      </c>
      <c r="Y63">
        <v>615930</v>
      </c>
    </row>
    <row r="64" spans="7:25" x14ac:dyDescent="0.15">
      <c r="G64">
        <v>59</v>
      </c>
      <c r="H64">
        <f t="shared" si="1"/>
        <v>2400</v>
      </c>
      <c r="I64">
        <v>43924</v>
      </c>
      <c r="K64">
        <v>59</v>
      </c>
      <c r="L64">
        <f t="shared" si="2"/>
        <v>2400</v>
      </c>
      <c r="M64">
        <v>43924</v>
      </c>
      <c r="N64">
        <f t="shared" si="0"/>
        <v>1</v>
      </c>
      <c r="S64">
        <v>59</v>
      </c>
      <c r="T64">
        <f t="shared" si="3"/>
        <v>51500</v>
      </c>
      <c r="U64">
        <v>667430</v>
      </c>
      <c r="W64">
        <v>59</v>
      </c>
      <c r="X64">
        <f t="shared" si="4"/>
        <v>51500</v>
      </c>
      <c r="Y64">
        <v>667430</v>
      </c>
    </row>
    <row r="65" spans="7:25" x14ac:dyDescent="0.15">
      <c r="G65">
        <v>60</v>
      </c>
      <c r="H65">
        <f t="shared" si="1"/>
        <v>2400</v>
      </c>
      <c r="I65">
        <v>46324</v>
      </c>
      <c r="K65">
        <v>60</v>
      </c>
      <c r="L65">
        <f t="shared" si="2"/>
        <v>2400</v>
      </c>
      <c r="M65">
        <v>46324</v>
      </c>
      <c r="N65">
        <f t="shared" si="0"/>
        <v>1</v>
      </c>
      <c r="S65">
        <v>60</v>
      </c>
      <c r="T65">
        <f t="shared" si="3"/>
        <v>55000</v>
      </c>
      <c r="U65">
        <v>722430</v>
      </c>
      <c r="W65">
        <v>60</v>
      </c>
      <c r="X65">
        <f t="shared" si="4"/>
        <v>55000</v>
      </c>
      <c r="Y65">
        <v>722430</v>
      </c>
    </row>
    <row r="66" spans="7:25" x14ac:dyDescent="0.15">
      <c r="G66">
        <v>61</v>
      </c>
      <c r="H66">
        <f t="shared" si="1"/>
        <v>2400</v>
      </c>
      <c r="I66">
        <v>48724</v>
      </c>
      <c r="K66">
        <v>61</v>
      </c>
      <c r="L66">
        <f t="shared" si="2"/>
        <v>2400</v>
      </c>
      <c r="M66">
        <v>48724</v>
      </c>
      <c r="N66">
        <f t="shared" si="0"/>
        <v>1</v>
      </c>
      <c r="S66">
        <v>61</v>
      </c>
      <c r="T66">
        <f t="shared" si="3"/>
        <v>61500</v>
      </c>
      <c r="U66">
        <v>783930</v>
      </c>
      <c r="W66">
        <v>61</v>
      </c>
      <c r="X66">
        <f t="shared" si="4"/>
        <v>61500</v>
      </c>
      <c r="Y66">
        <v>783930</v>
      </c>
    </row>
    <row r="67" spans="7:25" x14ac:dyDescent="0.15">
      <c r="G67">
        <v>62</v>
      </c>
      <c r="H67">
        <f t="shared" si="1"/>
        <v>2400</v>
      </c>
      <c r="I67">
        <v>51124</v>
      </c>
      <c r="K67">
        <v>62</v>
      </c>
      <c r="L67">
        <f t="shared" si="2"/>
        <v>2400</v>
      </c>
      <c r="M67">
        <v>51124</v>
      </c>
      <c r="N67">
        <f t="shared" si="0"/>
        <v>1</v>
      </c>
      <c r="S67">
        <v>62</v>
      </c>
      <c r="T67">
        <f t="shared" si="3"/>
        <v>63500</v>
      </c>
      <c r="U67">
        <v>847430</v>
      </c>
      <c r="W67">
        <v>62</v>
      </c>
      <c r="X67">
        <f t="shared" si="4"/>
        <v>63500</v>
      </c>
      <c r="Y67">
        <v>847430</v>
      </c>
    </row>
    <row r="68" spans="7:25" x14ac:dyDescent="0.15">
      <c r="G68">
        <v>63</v>
      </c>
      <c r="H68">
        <f t="shared" si="1"/>
        <v>2400</v>
      </c>
      <c r="I68">
        <v>53524</v>
      </c>
      <c r="K68">
        <v>63</v>
      </c>
      <c r="L68">
        <f t="shared" si="2"/>
        <v>2400</v>
      </c>
      <c r="M68">
        <v>53524</v>
      </c>
      <c r="N68">
        <f t="shared" si="0"/>
        <v>1</v>
      </c>
      <c r="S68">
        <v>63</v>
      </c>
      <c r="T68">
        <f t="shared" si="3"/>
        <v>65500</v>
      </c>
      <c r="U68">
        <v>912930</v>
      </c>
      <c r="W68">
        <v>63</v>
      </c>
      <c r="X68">
        <f t="shared" si="4"/>
        <v>65500</v>
      </c>
      <c r="Y68">
        <v>912930</v>
      </c>
    </row>
    <row r="69" spans="7:25" x14ac:dyDescent="0.15">
      <c r="G69">
        <v>64</v>
      </c>
      <c r="H69">
        <f t="shared" si="1"/>
        <v>2400</v>
      </c>
      <c r="I69">
        <v>55924</v>
      </c>
      <c r="K69">
        <v>64</v>
      </c>
      <c r="L69">
        <f t="shared" si="2"/>
        <v>2400</v>
      </c>
      <c r="M69">
        <v>55924</v>
      </c>
      <c r="N69">
        <f t="shared" si="0"/>
        <v>1</v>
      </c>
      <c r="S69">
        <v>64</v>
      </c>
      <c r="T69">
        <f t="shared" si="3"/>
        <v>67500</v>
      </c>
      <c r="U69">
        <v>980430</v>
      </c>
      <c r="W69">
        <v>64</v>
      </c>
      <c r="X69">
        <f t="shared" si="4"/>
        <v>67500</v>
      </c>
      <c r="Y69">
        <v>980430</v>
      </c>
    </row>
    <row r="70" spans="7:25" x14ac:dyDescent="0.15">
      <c r="G70">
        <v>65</v>
      </c>
      <c r="H70">
        <f t="shared" si="1"/>
        <v>2500</v>
      </c>
      <c r="I70">
        <v>58424</v>
      </c>
      <c r="K70">
        <v>65</v>
      </c>
      <c r="L70">
        <f t="shared" si="2"/>
        <v>2500</v>
      </c>
      <c r="M70">
        <v>58424</v>
      </c>
      <c r="N70">
        <f t="shared" si="0"/>
        <v>1</v>
      </c>
      <c r="S70">
        <v>65</v>
      </c>
      <c r="T70">
        <f t="shared" si="3"/>
        <v>69500</v>
      </c>
      <c r="U70">
        <v>1049930</v>
      </c>
      <c r="W70">
        <v>65</v>
      </c>
      <c r="X70">
        <f t="shared" si="4"/>
        <v>69500</v>
      </c>
      <c r="Y70">
        <v>1049930</v>
      </c>
    </row>
    <row r="71" spans="7:25" x14ac:dyDescent="0.15">
      <c r="G71">
        <v>66</v>
      </c>
      <c r="H71">
        <f t="shared" si="1"/>
        <v>2500</v>
      </c>
      <c r="I71">
        <v>60924</v>
      </c>
      <c r="K71">
        <v>66</v>
      </c>
      <c r="L71">
        <f t="shared" si="2"/>
        <v>2500</v>
      </c>
      <c r="M71">
        <v>60924</v>
      </c>
      <c r="N71">
        <f t="shared" ref="N71:N134" si="5">L71/H71</f>
        <v>1</v>
      </c>
      <c r="S71">
        <v>66</v>
      </c>
      <c r="T71">
        <f t="shared" si="3"/>
        <v>70000</v>
      </c>
      <c r="U71">
        <v>1119930</v>
      </c>
      <c r="W71">
        <v>66</v>
      </c>
      <c r="X71">
        <f t="shared" si="4"/>
        <v>70000</v>
      </c>
      <c r="Y71">
        <v>1119930</v>
      </c>
    </row>
    <row r="72" spans="7:25" x14ac:dyDescent="0.15">
      <c r="G72">
        <v>67</v>
      </c>
      <c r="H72">
        <f t="shared" ref="H72:H135" si="6">I72-I71</f>
        <v>2600</v>
      </c>
      <c r="I72">
        <v>63524</v>
      </c>
      <c r="K72">
        <v>67</v>
      </c>
      <c r="L72">
        <f t="shared" ref="L72:L135" si="7">M72-M71</f>
        <v>2600</v>
      </c>
      <c r="M72">
        <v>63524</v>
      </c>
      <c r="N72">
        <f t="shared" si="5"/>
        <v>1</v>
      </c>
      <c r="S72">
        <v>67</v>
      </c>
      <c r="T72">
        <f t="shared" ref="T72:T125" si="8">U72-U71</f>
        <v>86000</v>
      </c>
      <c r="U72">
        <v>1205930</v>
      </c>
      <c r="W72">
        <v>67</v>
      </c>
      <c r="X72">
        <f t="shared" ref="X72:X135" si="9">Y72-Y71</f>
        <v>86000</v>
      </c>
      <c r="Y72">
        <v>1205930</v>
      </c>
    </row>
    <row r="73" spans="7:25" x14ac:dyDescent="0.15">
      <c r="G73">
        <v>68</v>
      </c>
      <c r="H73">
        <f t="shared" si="6"/>
        <v>2700</v>
      </c>
      <c r="I73">
        <v>66224</v>
      </c>
      <c r="K73">
        <v>68</v>
      </c>
      <c r="L73">
        <f t="shared" si="7"/>
        <v>2700</v>
      </c>
      <c r="M73">
        <v>66224</v>
      </c>
      <c r="N73">
        <f t="shared" si="5"/>
        <v>1</v>
      </c>
      <c r="S73">
        <v>68</v>
      </c>
      <c r="T73">
        <f t="shared" si="8"/>
        <v>83500</v>
      </c>
      <c r="U73">
        <v>1289430</v>
      </c>
      <c r="W73">
        <v>68</v>
      </c>
      <c r="X73">
        <f t="shared" si="9"/>
        <v>83500</v>
      </c>
      <c r="Y73">
        <v>1289430</v>
      </c>
    </row>
    <row r="74" spans="7:25" x14ac:dyDescent="0.15">
      <c r="G74">
        <v>69</v>
      </c>
      <c r="H74">
        <f t="shared" si="6"/>
        <v>2700</v>
      </c>
      <c r="I74">
        <v>68924</v>
      </c>
      <c r="K74">
        <v>69</v>
      </c>
      <c r="L74">
        <f t="shared" si="7"/>
        <v>2700</v>
      </c>
      <c r="M74">
        <v>68924</v>
      </c>
      <c r="N74">
        <f t="shared" si="5"/>
        <v>1</v>
      </c>
      <c r="S74">
        <v>69</v>
      </c>
      <c r="T74">
        <f t="shared" si="8"/>
        <v>83500</v>
      </c>
      <c r="U74">
        <v>1372930</v>
      </c>
      <c r="W74">
        <v>69</v>
      </c>
      <c r="X74">
        <f t="shared" si="9"/>
        <v>83500</v>
      </c>
      <c r="Y74">
        <v>1372930</v>
      </c>
    </row>
    <row r="75" spans="7:25" x14ac:dyDescent="0.15">
      <c r="G75">
        <v>70</v>
      </c>
      <c r="H75">
        <f t="shared" si="6"/>
        <v>2800</v>
      </c>
      <c r="I75">
        <v>71724</v>
      </c>
      <c r="K75">
        <v>70</v>
      </c>
      <c r="L75">
        <f t="shared" si="7"/>
        <v>2800</v>
      </c>
      <c r="M75">
        <v>71724</v>
      </c>
      <c r="N75">
        <f t="shared" si="5"/>
        <v>1</v>
      </c>
      <c r="S75">
        <v>70</v>
      </c>
      <c r="T75">
        <f t="shared" si="8"/>
        <v>83500</v>
      </c>
      <c r="U75">
        <v>1456430</v>
      </c>
      <c r="W75">
        <v>70</v>
      </c>
      <c r="X75">
        <f t="shared" si="9"/>
        <v>83500</v>
      </c>
      <c r="Y75">
        <v>1456430</v>
      </c>
    </row>
    <row r="76" spans="7:25" x14ac:dyDescent="0.15">
      <c r="G76">
        <v>71</v>
      </c>
      <c r="H76">
        <f t="shared" si="6"/>
        <v>2900</v>
      </c>
      <c r="I76">
        <v>74624</v>
      </c>
      <c r="K76">
        <v>71</v>
      </c>
      <c r="L76">
        <f t="shared" si="7"/>
        <v>2900</v>
      </c>
      <c r="M76">
        <v>74624</v>
      </c>
      <c r="N76">
        <f t="shared" si="5"/>
        <v>1</v>
      </c>
      <c r="S76">
        <v>71</v>
      </c>
      <c r="T76">
        <f t="shared" si="8"/>
        <v>83000</v>
      </c>
      <c r="U76">
        <v>1539430</v>
      </c>
      <c r="W76">
        <v>71</v>
      </c>
      <c r="X76">
        <f t="shared" si="9"/>
        <v>83000</v>
      </c>
      <c r="Y76">
        <v>1539430</v>
      </c>
    </row>
    <row r="77" spans="7:25" x14ac:dyDescent="0.15">
      <c r="G77">
        <v>72</v>
      </c>
      <c r="H77">
        <f t="shared" si="6"/>
        <v>3000</v>
      </c>
      <c r="I77">
        <v>77624</v>
      </c>
      <c r="K77">
        <v>72</v>
      </c>
      <c r="L77">
        <f t="shared" si="7"/>
        <v>3000</v>
      </c>
      <c r="M77">
        <v>77624</v>
      </c>
      <c r="N77">
        <f t="shared" si="5"/>
        <v>1</v>
      </c>
      <c r="S77">
        <v>72</v>
      </c>
      <c r="T77">
        <f t="shared" si="8"/>
        <v>82500</v>
      </c>
      <c r="U77">
        <v>1621930</v>
      </c>
      <c r="W77">
        <v>72</v>
      </c>
      <c r="X77">
        <f t="shared" si="9"/>
        <v>82500</v>
      </c>
      <c r="Y77">
        <v>1621930</v>
      </c>
    </row>
    <row r="78" spans="7:25" x14ac:dyDescent="0.15">
      <c r="G78">
        <v>73</v>
      </c>
      <c r="H78">
        <f t="shared" si="6"/>
        <v>3100</v>
      </c>
      <c r="I78">
        <v>80724</v>
      </c>
      <c r="K78">
        <v>73</v>
      </c>
      <c r="L78">
        <f t="shared" si="7"/>
        <v>3100</v>
      </c>
      <c r="M78">
        <v>80724</v>
      </c>
      <c r="N78">
        <f t="shared" si="5"/>
        <v>1</v>
      </c>
      <c r="S78">
        <v>73</v>
      </c>
      <c r="T78">
        <f t="shared" si="8"/>
        <v>102000</v>
      </c>
      <c r="U78">
        <v>1723930</v>
      </c>
      <c r="W78">
        <v>73</v>
      </c>
      <c r="X78">
        <f t="shared" si="9"/>
        <v>102000</v>
      </c>
      <c r="Y78">
        <v>1723930</v>
      </c>
    </row>
    <row r="79" spans="7:25" x14ac:dyDescent="0.15">
      <c r="G79">
        <v>74</v>
      </c>
      <c r="H79">
        <f t="shared" si="6"/>
        <v>3100</v>
      </c>
      <c r="I79">
        <v>83824</v>
      </c>
      <c r="K79">
        <v>74</v>
      </c>
      <c r="L79">
        <f t="shared" si="7"/>
        <v>3100</v>
      </c>
      <c r="M79">
        <v>83824</v>
      </c>
      <c r="N79">
        <f t="shared" si="5"/>
        <v>1</v>
      </c>
      <c r="S79">
        <v>74</v>
      </c>
      <c r="T79">
        <f t="shared" si="8"/>
        <v>101000</v>
      </c>
      <c r="U79">
        <v>1824930</v>
      </c>
      <c r="W79">
        <v>74</v>
      </c>
      <c r="X79">
        <f t="shared" si="9"/>
        <v>101000</v>
      </c>
      <c r="Y79">
        <v>1824930</v>
      </c>
    </row>
    <row r="80" spans="7:25" x14ac:dyDescent="0.15">
      <c r="G80">
        <v>75</v>
      </c>
      <c r="H80">
        <f t="shared" si="6"/>
        <v>3200</v>
      </c>
      <c r="I80">
        <v>87024</v>
      </c>
      <c r="K80">
        <v>75</v>
      </c>
      <c r="L80">
        <f t="shared" si="7"/>
        <v>3200</v>
      </c>
      <c r="M80">
        <v>87024</v>
      </c>
      <c r="N80">
        <f t="shared" si="5"/>
        <v>1</v>
      </c>
      <c r="S80">
        <v>75</v>
      </c>
      <c r="T80">
        <f t="shared" si="8"/>
        <v>101000</v>
      </c>
      <c r="U80">
        <v>1925930</v>
      </c>
      <c r="W80">
        <v>75</v>
      </c>
      <c r="X80">
        <f t="shared" si="9"/>
        <v>101000</v>
      </c>
      <c r="Y80">
        <v>1925930</v>
      </c>
    </row>
    <row r="81" spans="7:25" x14ac:dyDescent="0.15">
      <c r="G81">
        <v>76</v>
      </c>
      <c r="H81">
        <f t="shared" si="6"/>
        <v>3300</v>
      </c>
      <c r="I81">
        <v>90324</v>
      </c>
      <c r="K81">
        <v>76</v>
      </c>
      <c r="L81">
        <f t="shared" si="7"/>
        <v>3300</v>
      </c>
      <c r="M81">
        <v>90324</v>
      </c>
      <c r="N81">
        <f t="shared" si="5"/>
        <v>1</v>
      </c>
      <c r="S81">
        <v>76</v>
      </c>
      <c r="T81">
        <f t="shared" si="8"/>
        <v>103000</v>
      </c>
      <c r="U81">
        <v>2028930</v>
      </c>
      <c r="W81">
        <v>76</v>
      </c>
      <c r="X81">
        <f t="shared" si="9"/>
        <v>103000</v>
      </c>
      <c r="Y81">
        <v>2028930</v>
      </c>
    </row>
    <row r="82" spans="7:25" x14ac:dyDescent="0.15">
      <c r="G82">
        <v>77</v>
      </c>
      <c r="H82">
        <f t="shared" si="6"/>
        <v>3400</v>
      </c>
      <c r="I82">
        <v>93724</v>
      </c>
      <c r="K82">
        <v>77</v>
      </c>
      <c r="L82">
        <f t="shared" si="7"/>
        <v>3400</v>
      </c>
      <c r="M82">
        <v>93724</v>
      </c>
      <c r="N82">
        <f t="shared" si="5"/>
        <v>1</v>
      </c>
      <c r="S82">
        <v>77</v>
      </c>
      <c r="T82">
        <f t="shared" si="8"/>
        <v>105000</v>
      </c>
      <c r="U82">
        <v>2133930</v>
      </c>
      <c r="W82">
        <v>77</v>
      </c>
      <c r="X82">
        <f t="shared" si="9"/>
        <v>105000</v>
      </c>
      <c r="Y82">
        <v>2133930</v>
      </c>
    </row>
    <row r="83" spans="7:25" x14ac:dyDescent="0.15">
      <c r="G83">
        <v>78</v>
      </c>
      <c r="H83">
        <f t="shared" si="6"/>
        <v>3500</v>
      </c>
      <c r="I83">
        <v>97224</v>
      </c>
      <c r="K83">
        <v>78</v>
      </c>
      <c r="L83">
        <f t="shared" si="7"/>
        <v>3500</v>
      </c>
      <c r="M83">
        <v>97224</v>
      </c>
      <c r="N83">
        <f t="shared" si="5"/>
        <v>1</v>
      </c>
      <c r="S83">
        <v>78</v>
      </c>
      <c r="T83">
        <f t="shared" si="8"/>
        <v>107000</v>
      </c>
      <c r="U83">
        <v>2240930</v>
      </c>
      <c r="W83">
        <v>78</v>
      </c>
      <c r="X83">
        <f t="shared" si="9"/>
        <v>107000</v>
      </c>
      <c r="Y83">
        <v>2240930</v>
      </c>
    </row>
    <row r="84" spans="7:25" x14ac:dyDescent="0.15">
      <c r="G84">
        <v>79</v>
      </c>
      <c r="H84">
        <f t="shared" si="6"/>
        <v>3500</v>
      </c>
      <c r="I84">
        <v>100724</v>
      </c>
      <c r="K84">
        <v>79</v>
      </c>
      <c r="L84">
        <f t="shared" si="7"/>
        <v>3500</v>
      </c>
      <c r="M84">
        <v>100724</v>
      </c>
      <c r="N84">
        <f t="shared" si="5"/>
        <v>1</v>
      </c>
      <c r="S84">
        <v>79</v>
      </c>
      <c r="T84">
        <f t="shared" si="8"/>
        <v>126000</v>
      </c>
      <c r="U84">
        <v>2366930</v>
      </c>
      <c r="W84">
        <v>79</v>
      </c>
      <c r="X84">
        <f t="shared" si="9"/>
        <v>126000</v>
      </c>
      <c r="Y84">
        <v>2366930</v>
      </c>
    </row>
    <row r="85" spans="7:25" x14ac:dyDescent="0.15">
      <c r="G85">
        <v>80</v>
      </c>
      <c r="H85">
        <f t="shared" si="6"/>
        <v>3600</v>
      </c>
      <c r="I85">
        <v>104324</v>
      </c>
      <c r="K85">
        <v>80</v>
      </c>
      <c r="L85">
        <f t="shared" si="7"/>
        <v>3600</v>
      </c>
      <c r="M85">
        <v>104324</v>
      </c>
      <c r="N85">
        <f t="shared" si="5"/>
        <v>1</v>
      </c>
      <c r="S85">
        <v>80</v>
      </c>
      <c r="T85">
        <f t="shared" si="8"/>
        <v>140000</v>
      </c>
      <c r="U85">
        <v>2506930</v>
      </c>
      <c r="W85">
        <v>80</v>
      </c>
      <c r="X85">
        <f t="shared" si="9"/>
        <v>140000</v>
      </c>
      <c r="Y85">
        <v>2506930</v>
      </c>
    </row>
    <row r="86" spans="7:25" x14ac:dyDescent="0.15">
      <c r="G86">
        <v>81</v>
      </c>
      <c r="H86">
        <f t="shared" si="6"/>
        <v>3700</v>
      </c>
      <c r="I86">
        <v>108024</v>
      </c>
      <c r="K86">
        <v>81</v>
      </c>
      <c r="L86">
        <f t="shared" si="7"/>
        <v>3700</v>
      </c>
      <c r="M86">
        <v>108024</v>
      </c>
      <c r="N86">
        <f t="shared" si="5"/>
        <v>1</v>
      </c>
      <c r="S86">
        <v>81</v>
      </c>
      <c r="T86">
        <f t="shared" si="8"/>
        <v>142000</v>
      </c>
      <c r="U86">
        <v>2648930</v>
      </c>
      <c r="W86">
        <v>81</v>
      </c>
      <c r="X86">
        <f t="shared" si="9"/>
        <v>142000</v>
      </c>
      <c r="Y86">
        <v>2648930</v>
      </c>
    </row>
    <row r="87" spans="7:25" x14ac:dyDescent="0.15">
      <c r="G87">
        <v>82</v>
      </c>
      <c r="H87">
        <f t="shared" si="6"/>
        <v>3800</v>
      </c>
      <c r="I87">
        <v>111824</v>
      </c>
      <c r="K87">
        <v>82</v>
      </c>
      <c r="L87">
        <f t="shared" si="7"/>
        <v>3800</v>
      </c>
      <c r="M87">
        <v>111824</v>
      </c>
      <c r="N87">
        <f t="shared" si="5"/>
        <v>1</v>
      </c>
      <c r="S87">
        <v>82</v>
      </c>
      <c r="T87">
        <f t="shared" si="8"/>
        <v>148000</v>
      </c>
      <c r="U87">
        <v>2796930</v>
      </c>
      <c r="W87">
        <v>82</v>
      </c>
      <c r="X87">
        <f t="shared" si="9"/>
        <v>148000</v>
      </c>
      <c r="Y87">
        <v>2796930</v>
      </c>
    </row>
    <row r="88" spans="7:25" x14ac:dyDescent="0.15">
      <c r="G88">
        <v>83</v>
      </c>
      <c r="H88">
        <f t="shared" si="6"/>
        <v>3900</v>
      </c>
      <c r="I88">
        <v>115724</v>
      </c>
      <c r="K88">
        <v>83</v>
      </c>
      <c r="L88">
        <f t="shared" si="7"/>
        <v>3900</v>
      </c>
      <c r="M88">
        <v>115724</v>
      </c>
      <c r="N88">
        <f t="shared" si="5"/>
        <v>1</v>
      </c>
      <c r="S88">
        <v>83</v>
      </c>
      <c r="T88">
        <f t="shared" si="8"/>
        <v>151000</v>
      </c>
      <c r="U88">
        <v>2947930</v>
      </c>
      <c r="W88">
        <v>83</v>
      </c>
      <c r="X88">
        <f t="shared" si="9"/>
        <v>151000</v>
      </c>
      <c r="Y88">
        <v>2947930</v>
      </c>
    </row>
    <row r="89" spans="7:25" x14ac:dyDescent="0.15">
      <c r="G89">
        <v>84</v>
      </c>
      <c r="H89">
        <f t="shared" si="6"/>
        <v>4000</v>
      </c>
      <c r="I89">
        <v>119724</v>
      </c>
      <c r="K89">
        <v>84</v>
      </c>
      <c r="L89">
        <f t="shared" si="7"/>
        <v>4000</v>
      </c>
      <c r="M89">
        <v>119724</v>
      </c>
      <c r="N89">
        <f t="shared" si="5"/>
        <v>1</v>
      </c>
      <c r="S89">
        <v>84</v>
      </c>
      <c r="T89">
        <f t="shared" si="8"/>
        <v>153000</v>
      </c>
      <c r="U89">
        <v>3100930</v>
      </c>
      <c r="W89">
        <v>84</v>
      </c>
      <c r="X89">
        <f t="shared" si="9"/>
        <v>153000</v>
      </c>
      <c r="Y89">
        <v>3100930</v>
      </c>
    </row>
    <row r="90" spans="7:25" x14ac:dyDescent="0.15">
      <c r="G90">
        <v>85</v>
      </c>
      <c r="H90">
        <f t="shared" si="6"/>
        <v>4100</v>
      </c>
      <c r="I90">
        <v>123824</v>
      </c>
      <c r="K90">
        <v>85</v>
      </c>
      <c r="L90">
        <f t="shared" si="7"/>
        <v>4100</v>
      </c>
      <c r="M90">
        <v>123824</v>
      </c>
      <c r="N90">
        <f t="shared" si="5"/>
        <v>1</v>
      </c>
      <c r="S90">
        <v>85</v>
      </c>
      <c r="T90">
        <f t="shared" si="8"/>
        <v>176000</v>
      </c>
      <c r="U90">
        <v>3276930</v>
      </c>
      <c r="W90">
        <v>85</v>
      </c>
      <c r="X90">
        <f t="shared" si="9"/>
        <v>176000</v>
      </c>
      <c r="Y90">
        <v>3276930</v>
      </c>
    </row>
    <row r="91" spans="7:25" x14ac:dyDescent="0.15">
      <c r="G91">
        <v>86</v>
      </c>
      <c r="H91">
        <f t="shared" si="6"/>
        <v>4200</v>
      </c>
      <c r="I91">
        <v>128024</v>
      </c>
      <c r="K91">
        <v>86</v>
      </c>
      <c r="L91">
        <f t="shared" si="7"/>
        <v>4200</v>
      </c>
      <c r="M91">
        <v>128024</v>
      </c>
      <c r="N91">
        <f t="shared" si="5"/>
        <v>1</v>
      </c>
      <c r="S91">
        <v>86</v>
      </c>
      <c r="T91">
        <f t="shared" si="8"/>
        <v>179000</v>
      </c>
      <c r="U91">
        <v>3455930</v>
      </c>
      <c r="W91">
        <v>86</v>
      </c>
      <c r="X91">
        <f t="shared" si="9"/>
        <v>179000</v>
      </c>
      <c r="Y91">
        <v>3455930</v>
      </c>
    </row>
    <row r="92" spans="7:25" x14ac:dyDescent="0.15">
      <c r="G92">
        <v>87</v>
      </c>
      <c r="H92">
        <f t="shared" si="6"/>
        <v>4300</v>
      </c>
      <c r="I92">
        <v>132324</v>
      </c>
      <c r="K92">
        <v>87</v>
      </c>
      <c r="L92">
        <f t="shared" si="7"/>
        <v>4300</v>
      </c>
      <c r="M92">
        <v>132324</v>
      </c>
      <c r="N92">
        <f t="shared" si="5"/>
        <v>1</v>
      </c>
      <c r="S92">
        <v>87</v>
      </c>
      <c r="T92">
        <f t="shared" si="8"/>
        <v>182000</v>
      </c>
      <c r="U92">
        <v>3637930</v>
      </c>
      <c r="W92">
        <v>87</v>
      </c>
      <c r="X92">
        <f t="shared" si="9"/>
        <v>182000</v>
      </c>
      <c r="Y92">
        <v>3637930</v>
      </c>
    </row>
    <row r="93" spans="7:25" x14ac:dyDescent="0.15">
      <c r="G93">
        <v>88</v>
      </c>
      <c r="H93">
        <f t="shared" si="6"/>
        <v>4400</v>
      </c>
      <c r="I93">
        <v>136724</v>
      </c>
      <c r="K93">
        <v>88</v>
      </c>
      <c r="L93">
        <f t="shared" si="7"/>
        <v>4400</v>
      </c>
      <c r="M93">
        <v>136724</v>
      </c>
      <c r="N93">
        <f t="shared" si="5"/>
        <v>1</v>
      </c>
      <c r="S93">
        <v>88</v>
      </c>
      <c r="T93">
        <f t="shared" si="8"/>
        <v>185000</v>
      </c>
      <c r="U93">
        <v>3822930</v>
      </c>
      <c r="W93">
        <v>88</v>
      </c>
      <c r="X93">
        <f t="shared" si="9"/>
        <v>185000</v>
      </c>
      <c r="Y93">
        <v>3822930</v>
      </c>
    </row>
    <row r="94" spans="7:25" x14ac:dyDescent="0.15">
      <c r="G94">
        <v>89</v>
      </c>
      <c r="H94">
        <f t="shared" si="6"/>
        <v>4500</v>
      </c>
      <c r="I94">
        <v>141224</v>
      </c>
      <c r="K94">
        <v>89</v>
      </c>
      <c r="L94">
        <f t="shared" si="7"/>
        <v>4500</v>
      </c>
      <c r="M94">
        <v>141224</v>
      </c>
      <c r="N94">
        <f t="shared" si="5"/>
        <v>1</v>
      </c>
      <c r="S94">
        <v>89</v>
      </c>
      <c r="T94">
        <f t="shared" si="8"/>
        <v>188000</v>
      </c>
      <c r="U94">
        <v>4010930</v>
      </c>
      <c r="W94">
        <v>89</v>
      </c>
      <c r="X94">
        <f t="shared" si="9"/>
        <v>188000</v>
      </c>
      <c r="Y94">
        <v>4010930</v>
      </c>
    </row>
    <row r="95" spans="7:25" x14ac:dyDescent="0.15">
      <c r="G95">
        <v>90</v>
      </c>
      <c r="H95">
        <f t="shared" si="6"/>
        <v>4600</v>
      </c>
      <c r="I95">
        <v>145824</v>
      </c>
      <c r="K95">
        <v>90</v>
      </c>
      <c r="L95">
        <f t="shared" si="7"/>
        <v>4600</v>
      </c>
      <c r="M95">
        <v>145824</v>
      </c>
      <c r="N95">
        <f t="shared" si="5"/>
        <v>1</v>
      </c>
      <c r="S95">
        <v>90</v>
      </c>
      <c r="T95">
        <f t="shared" si="8"/>
        <v>190000</v>
      </c>
      <c r="U95">
        <v>4200930</v>
      </c>
      <c r="W95">
        <v>90</v>
      </c>
      <c r="X95">
        <f t="shared" si="9"/>
        <v>190000</v>
      </c>
      <c r="Y95">
        <v>4200930</v>
      </c>
    </row>
    <row r="96" spans="7:25" x14ac:dyDescent="0.15">
      <c r="G96">
        <v>91</v>
      </c>
      <c r="H96">
        <f t="shared" si="6"/>
        <v>4700</v>
      </c>
      <c r="I96">
        <v>150524</v>
      </c>
      <c r="K96">
        <v>91</v>
      </c>
      <c r="L96">
        <f t="shared" si="7"/>
        <v>4700</v>
      </c>
      <c r="M96">
        <v>150524</v>
      </c>
      <c r="N96">
        <f t="shared" si="5"/>
        <v>1</v>
      </c>
      <c r="S96">
        <v>91</v>
      </c>
      <c r="T96">
        <f t="shared" si="8"/>
        <v>223000</v>
      </c>
      <c r="U96">
        <v>4423930</v>
      </c>
      <c r="W96">
        <v>91</v>
      </c>
      <c r="X96">
        <f t="shared" si="9"/>
        <v>223000</v>
      </c>
      <c r="Y96">
        <v>4423930</v>
      </c>
    </row>
    <row r="97" spans="7:25" x14ac:dyDescent="0.15">
      <c r="G97">
        <v>92</v>
      </c>
      <c r="H97">
        <f t="shared" si="6"/>
        <v>4800</v>
      </c>
      <c r="I97">
        <v>155324</v>
      </c>
      <c r="K97">
        <v>92</v>
      </c>
      <c r="L97">
        <f t="shared" si="7"/>
        <v>4800</v>
      </c>
      <c r="M97">
        <v>155324</v>
      </c>
      <c r="N97">
        <f t="shared" si="5"/>
        <v>1</v>
      </c>
      <c r="S97">
        <v>92</v>
      </c>
      <c r="T97">
        <f t="shared" si="8"/>
        <v>230000</v>
      </c>
      <c r="U97">
        <v>4653930</v>
      </c>
      <c r="W97">
        <v>92</v>
      </c>
      <c r="X97">
        <f t="shared" si="9"/>
        <v>230000</v>
      </c>
      <c r="Y97">
        <v>4653930</v>
      </c>
    </row>
    <row r="98" spans="7:25" x14ac:dyDescent="0.15">
      <c r="G98">
        <v>93</v>
      </c>
      <c r="H98">
        <f t="shared" si="6"/>
        <v>4900</v>
      </c>
      <c r="I98">
        <v>160224</v>
      </c>
      <c r="K98">
        <v>93</v>
      </c>
      <c r="L98">
        <f t="shared" si="7"/>
        <v>4900</v>
      </c>
      <c r="M98">
        <v>160224</v>
      </c>
      <c r="N98">
        <f t="shared" si="5"/>
        <v>1</v>
      </c>
      <c r="S98">
        <v>93</v>
      </c>
      <c r="T98">
        <f t="shared" si="8"/>
        <v>233000</v>
      </c>
      <c r="U98">
        <v>4886930</v>
      </c>
      <c r="W98">
        <v>93</v>
      </c>
      <c r="X98">
        <f t="shared" si="9"/>
        <v>233000</v>
      </c>
      <c r="Y98">
        <v>4886930</v>
      </c>
    </row>
    <row r="99" spans="7:25" x14ac:dyDescent="0.15">
      <c r="G99">
        <v>94</v>
      </c>
      <c r="H99">
        <f t="shared" si="6"/>
        <v>5000</v>
      </c>
      <c r="I99">
        <v>165224</v>
      </c>
      <c r="K99">
        <v>94</v>
      </c>
      <c r="L99">
        <f t="shared" si="7"/>
        <v>5000</v>
      </c>
      <c r="M99">
        <v>165224</v>
      </c>
      <c r="N99">
        <f t="shared" si="5"/>
        <v>1</v>
      </c>
      <c r="S99">
        <v>94</v>
      </c>
      <c r="T99">
        <f t="shared" si="8"/>
        <v>236000</v>
      </c>
      <c r="U99">
        <v>5122930</v>
      </c>
      <c r="W99">
        <v>94</v>
      </c>
      <c r="X99">
        <f t="shared" si="9"/>
        <v>236000</v>
      </c>
      <c r="Y99">
        <v>5122930</v>
      </c>
    </row>
    <row r="100" spans="7:25" x14ac:dyDescent="0.15">
      <c r="G100">
        <v>95</v>
      </c>
      <c r="H100">
        <f t="shared" si="6"/>
        <v>5100</v>
      </c>
      <c r="I100">
        <v>170324</v>
      </c>
      <c r="K100">
        <v>95</v>
      </c>
      <c r="L100">
        <f t="shared" si="7"/>
        <v>5100</v>
      </c>
      <c r="M100">
        <v>170324</v>
      </c>
      <c r="N100">
        <f t="shared" si="5"/>
        <v>1</v>
      </c>
      <c r="S100">
        <v>95</v>
      </c>
      <c r="T100">
        <f t="shared" si="8"/>
        <v>239000</v>
      </c>
      <c r="U100">
        <v>5361930</v>
      </c>
      <c r="W100">
        <v>95</v>
      </c>
      <c r="X100">
        <f t="shared" si="9"/>
        <v>239000</v>
      </c>
      <c r="Y100">
        <v>5361930</v>
      </c>
    </row>
    <row r="101" spans="7:25" x14ac:dyDescent="0.15">
      <c r="G101">
        <v>96</v>
      </c>
      <c r="H101">
        <f t="shared" si="6"/>
        <v>5200</v>
      </c>
      <c r="I101">
        <v>175524</v>
      </c>
      <c r="K101">
        <v>96</v>
      </c>
      <c r="L101">
        <f t="shared" si="7"/>
        <v>5200</v>
      </c>
      <c r="M101">
        <v>175524</v>
      </c>
      <c r="N101">
        <f t="shared" si="5"/>
        <v>1</v>
      </c>
      <c r="S101">
        <v>96</v>
      </c>
      <c r="T101">
        <f t="shared" si="8"/>
        <v>242000</v>
      </c>
      <c r="U101">
        <v>5603930</v>
      </c>
      <c r="W101">
        <v>96</v>
      </c>
      <c r="X101">
        <f t="shared" si="9"/>
        <v>242000</v>
      </c>
      <c r="Y101">
        <v>5603930</v>
      </c>
    </row>
    <row r="102" spans="7:25" x14ac:dyDescent="0.15">
      <c r="G102">
        <v>97</v>
      </c>
      <c r="H102">
        <f t="shared" si="6"/>
        <v>5300</v>
      </c>
      <c r="I102">
        <v>180824</v>
      </c>
      <c r="K102">
        <v>97</v>
      </c>
      <c r="L102">
        <f t="shared" si="7"/>
        <v>5300</v>
      </c>
      <c r="M102">
        <v>180824</v>
      </c>
      <c r="N102">
        <f t="shared" si="5"/>
        <v>1</v>
      </c>
      <c r="S102">
        <v>97</v>
      </c>
      <c r="T102">
        <f t="shared" si="8"/>
        <v>269000</v>
      </c>
      <c r="U102">
        <v>5872930</v>
      </c>
      <c r="W102">
        <v>97</v>
      </c>
      <c r="X102">
        <f t="shared" si="9"/>
        <v>269000</v>
      </c>
      <c r="Y102">
        <v>5872930</v>
      </c>
    </row>
    <row r="103" spans="7:25" x14ac:dyDescent="0.15">
      <c r="G103">
        <v>98</v>
      </c>
      <c r="H103">
        <f t="shared" si="6"/>
        <v>5400</v>
      </c>
      <c r="I103">
        <v>186224</v>
      </c>
      <c r="K103">
        <v>98</v>
      </c>
      <c r="L103">
        <f t="shared" si="7"/>
        <v>5400</v>
      </c>
      <c r="M103">
        <v>186224</v>
      </c>
      <c r="N103">
        <f t="shared" si="5"/>
        <v>1</v>
      </c>
      <c r="S103">
        <v>98</v>
      </c>
      <c r="T103">
        <f t="shared" si="8"/>
        <v>277000</v>
      </c>
      <c r="U103">
        <v>6149930</v>
      </c>
      <c r="W103">
        <v>98</v>
      </c>
      <c r="X103">
        <f t="shared" si="9"/>
        <v>277000</v>
      </c>
      <c r="Y103">
        <v>6149930</v>
      </c>
    </row>
    <row r="104" spans="7:25" x14ac:dyDescent="0.15">
      <c r="G104">
        <v>99</v>
      </c>
      <c r="H104">
        <f t="shared" si="6"/>
        <v>5500</v>
      </c>
      <c r="I104">
        <v>191724</v>
      </c>
      <c r="K104">
        <v>99</v>
      </c>
      <c r="L104">
        <f t="shared" si="7"/>
        <v>5500</v>
      </c>
      <c r="M104">
        <v>191724</v>
      </c>
      <c r="N104">
        <f t="shared" si="5"/>
        <v>1</v>
      </c>
      <c r="S104">
        <v>99</v>
      </c>
      <c r="T104">
        <f t="shared" si="8"/>
        <v>280000</v>
      </c>
      <c r="U104">
        <v>6429930</v>
      </c>
      <c r="W104">
        <v>99</v>
      </c>
      <c r="X104">
        <f t="shared" si="9"/>
        <v>280000</v>
      </c>
      <c r="Y104">
        <v>6429930</v>
      </c>
    </row>
    <row r="105" spans="7:25" x14ac:dyDescent="0.15">
      <c r="G105">
        <v>100</v>
      </c>
      <c r="H105">
        <f t="shared" si="6"/>
        <v>5600</v>
      </c>
      <c r="I105">
        <v>197324</v>
      </c>
      <c r="K105">
        <v>100</v>
      </c>
      <c r="L105">
        <f t="shared" si="7"/>
        <v>5600</v>
      </c>
      <c r="M105">
        <v>197324</v>
      </c>
      <c r="N105">
        <f t="shared" si="5"/>
        <v>1</v>
      </c>
      <c r="S105">
        <v>100</v>
      </c>
      <c r="T105">
        <f t="shared" si="8"/>
        <v>283000</v>
      </c>
      <c r="U105">
        <v>6712930</v>
      </c>
      <c r="W105">
        <v>100</v>
      </c>
      <c r="X105">
        <f t="shared" si="9"/>
        <v>283000</v>
      </c>
      <c r="Y105">
        <v>6712930</v>
      </c>
    </row>
    <row r="106" spans="7:25" x14ac:dyDescent="0.15">
      <c r="G106">
        <v>101</v>
      </c>
      <c r="H106">
        <f t="shared" si="6"/>
        <v>5700</v>
      </c>
      <c r="I106">
        <v>203024</v>
      </c>
      <c r="K106">
        <v>101</v>
      </c>
      <c r="L106">
        <f t="shared" si="7"/>
        <v>5700</v>
      </c>
      <c r="M106">
        <v>203024</v>
      </c>
      <c r="N106">
        <f t="shared" si="5"/>
        <v>1</v>
      </c>
      <c r="S106">
        <v>101</v>
      </c>
      <c r="T106">
        <f t="shared" si="8"/>
        <v>286000</v>
      </c>
      <c r="U106">
        <v>6998930</v>
      </c>
      <c r="W106">
        <v>101</v>
      </c>
      <c r="X106">
        <f t="shared" si="9"/>
        <v>286000</v>
      </c>
      <c r="Y106">
        <v>6998930</v>
      </c>
    </row>
    <row r="107" spans="7:25" x14ac:dyDescent="0.15">
      <c r="G107">
        <v>102</v>
      </c>
      <c r="H107">
        <f t="shared" si="6"/>
        <v>5800</v>
      </c>
      <c r="I107">
        <v>208824</v>
      </c>
      <c r="K107">
        <v>102</v>
      </c>
      <c r="L107">
        <f t="shared" si="7"/>
        <v>5800</v>
      </c>
      <c r="M107">
        <v>208824</v>
      </c>
      <c r="N107">
        <f t="shared" si="5"/>
        <v>1</v>
      </c>
      <c r="S107">
        <v>102</v>
      </c>
      <c r="T107">
        <f t="shared" si="8"/>
        <v>293000</v>
      </c>
      <c r="U107">
        <v>7291930</v>
      </c>
      <c r="W107">
        <v>102</v>
      </c>
      <c r="X107">
        <f t="shared" si="9"/>
        <v>293000</v>
      </c>
      <c r="Y107">
        <v>7291930</v>
      </c>
    </row>
    <row r="108" spans="7:25" x14ac:dyDescent="0.15">
      <c r="G108">
        <v>103</v>
      </c>
      <c r="H108">
        <f t="shared" si="6"/>
        <v>5900</v>
      </c>
      <c r="I108">
        <v>214724</v>
      </c>
      <c r="K108">
        <v>103</v>
      </c>
      <c r="L108">
        <f t="shared" si="7"/>
        <v>5900</v>
      </c>
      <c r="M108">
        <v>214724</v>
      </c>
      <c r="N108">
        <f t="shared" si="5"/>
        <v>1</v>
      </c>
      <c r="S108">
        <v>103</v>
      </c>
      <c r="T108">
        <f t="shared" si="8"/>
        <v>359000</v>
      </c>
      <c r="U108">
        <v>7650930</v>
      </c>
      <c r="W108">
        <v>103</v>
      </c>
      <c r="X108">
        <f t="shared" si="9"/>
        <v>359000</v>
      </c>
      <c r="Y108">
        <v>7650930</v>
      </c>
    </row>
    <row r="109" spans="7:25" x14ac:dyDescent="0.15">
      <c r="G109">
        <v>104</v>
      </c>
      <c r="H109">
        <f t="shared" si="6"/>
        <v>6000</v>
      </c>
      <c r="I109">
        <v>220724</v>
      </c>
      <c r="K109">
        <v>104</v>
      </c>
      <c r="L109">
        <f t="shared" si="7"/>
        <v>6000</v>
      </c>
      <c r="M109">
        <v>220724</v>
      </c>
      <c r="N109">
        <f t="shared" si="5"/>
        <v>1</v>
      </c>
      <c r="S109">
        <v>104</v>
      </c>
      <c r="T109">
        <f t="shared" si="8"/>
        <v>363000</v>
      </c>
      <c r="U109">
        <v>8013930</v>
      </c>
      <c r="W109">
        <v>104</v>
      </c>
      <c r="X109">
        <f t="shared" si="9"/>
        <v>363000</v>
      </c>
      <c r="Y109">
        <v>8013930</v>
      </c>
    </row>
    <row r="110" spans="7:25" x14ac:dyDescent="0.15">
      <c r="G110">
        <v>105</v>
      </c>
      <c r="H110">
        <f t="shared" si="6"/>
        <v>6200</v>
      </c>
      <c r="I110">
        <v>226924</v>
      </c>
      <c r="K110">
        <v>105</v>
      </c>
      <c r="L110">
        <f t="shared" si="7"/>
        <v>6200</v>
      </c>
      <c r="M110">
        <v>226924</v>
      </c>
      <c r="N110">
        <f t="shared" si="5"/>
        <v>1</v>
      </c>
      <c r="S110">
        <v>105</v>
      </c>
      <c r="T110">
        <f t="shared" si="8"/>
        <v>371000</v>
      </c>
      <c r="U110">
        <v>8384930</v>
      </c>
      <c r="W110">
        <v>105</v>
      </c>
      <c r="X110">
        <f t="shared" si="9"/>
        <v>371000</v>
      </c>
      <c r="Y110">
        <v>8384930</v>
      </c>
    </row>
    <row r="111" spans="7:25" x14ac:dyDescent="0.15">
      <c r="G111">
        <v>106</v>
      </c>
      <c r="H111">
        <f t="shared" si="6"/>
        <v>6300</v>
      </c>
      <c r="I111">
        <v>233224</v>
      </c>
      <c r="K111">
        <v>106</v>
      </c>
      <c r="L111">
        <f t="shared" si="7"/>
        <v>6300</v>
      </c>
      <c r="M111">
        <v>233224</v>
      </c>
      <c r="N111">
        <f t="shared" si="5"/>
        <v>1</v>
      </c>
      <c r="S111">
        <v>106</v>
      </c>
      <c r="T111">
        <f t="shared" si="8"/>
        <v>375000</v>
      </c>
      <c r="U111">
        <v>8759930</v>
      </c>
      <c r="W111">
        <v>106</v>
      </c>
      <c r="X111">
        <f t="shared" si="9"/>
        <v>375000</v>
      </c>
      <c r="Y111">
        <v>8759930</v>
      </c>
    </row>
    <row r="112" spans="7:25" x14ac:dyDescent="0.15">
      <c r="G112">
        <v>107</v>
      </c>
      <c r="H112">
        <f t="shared" si="6"/>
        <v>6400</v>
      </c>
      <c r="I112">
        <v>239624</v>
      </c>
      <c r="K112">
        <v>107</v>
      </c>
      <c r="L112">
        <f t="shared" si="7"/>
        <v>6400</v>
      </c>
      <c r="M112">
        <v>239624</v>
      </c>
      <c r="N112">
        <f t="shared" si="5"/>
        <v>1</v>
      </c>
      <c r="S112">
        <v>107</v>
      </c>
      <c r="T112">
        <f t="shared" si="8"/>
        <v>378000</v>
      </c>
      <c r="U112">
        <v>9137930</v>
      </c>
      <c r="W112">
        <v>107</v>
      </c>
      <c r="X112">
        <f t="shared" si="9"/>
        <v>378000</v>
      </c>
      <c r="Y112">
        <v>9137930</v>
      </c>
    </row>
    <row r="113" spans="7:27" x14ac:dyDescent="0.15">
      <c r="G113">
        <v>108</v>
      </c>
      <c r="H113">
        <f t="shared" si="6"/>
        <v>6500</v>
      </c>
      <c r="I113">
        <v>246124</v>
      </c>
      <c r="K113">
        <v>108</v>
      </c>
      <c r="L113">
        <f t="shared" si="7"/>
        <v>6500</v>
      </c>
      <c r="M113">
        <v>246124</v>
      </c>
      <c r="N113">
        <f t="shared" si="5"/>
        <v>1</v>
      </c>
      <c r="S113">
        <v>108</v>
      </c>
      <c r="T113">
        <f t="shared" si="8"/>
        <v>386000</v>
      </c>
      <c r="U113">
        <v>9523930</v>
      </c>
      <c r="W113">
        <v>108</v>
      </c>
      <c r="X113">
        <f t="shared" si="9"/>
        <v>386000</v>
      </c>
      <c r="Y113">
        <v>9523930</v>
      </c>
    </row>
    <row r="114" spans="7:27" x14ac:dyDescent="0.15">
      <c r="G114">
        <v>109</v>
      </c>
      <c r="H114">
        <f t="shared" si="6"/>
        <v>6600</v>
      </c>
      <c r="I114">
        <v>252724</v>
      </c>
      <c r="K114">
        <v>109</v>
      </c>
      <c r="L114">
        <f t="shared" si="7"/>
        <v>6600</v>
      </c>
      <c r="M114">
        <v>252724</v>
      </c>
      <c r="N114">
        <f t="shared" si="5"/>
        <v>1</v>
      </c>
      <c r="S114">
        <v>109</v>
      </c>
      <c r="T114">
        <f t="shared" si="8"/>
        <v>438000</v>
      </c>
      <c r="U114">
        <v>9961930</v>
      </c>
      <c r="W114">
        <v>109</v>
      </c>
      <c r="X114">
        <f t="shared" si="9"/>
        <v>438000</v>
      </c>
      <c r="Y114">
        <v>9961930</v>
      </c>
    </row>
    <row r="115" spans="7:27" x14ac:dyDescent="0.15">
      <c r="G115">
        <v>110</v>
      </c>
      <c r="H115">
        <f t="shared" si="6"/>
        <v>6700</v>
      </c>
      <c r="I115">
        <v>259424</v>
      </c>
      <c r="K115">
        <v>110</v>
      </c>
      <c r="L115">
        <f t="shared" si="7"/>
        <v>6700</v>
      </c>
      <c r="M115">
        <v>259424</v>
      </c>
      <c r="N115">
        <f t="shared" si="5"/>
        <v>1</v>
      </c>
      <c r="S115">
        <v>110</v>
      </c>
      <c r="T115">
        <f t="shared" si="8"/>
        <v>442000</v>
      </c>
      <c r="U115">
        <v>10403930</v>
      </c>
      <c r="W115">
        <v>110</v>
      </c>
      <c r="X115">
        <f t="shared" si="9"/>
        <v>442000</v>
      </c>
      <c r="Y115">
        <v>10403930</v>
      </c>
    </row>
    <row r="116" spans="7:27" x14ac:dyDescent="0.15">
      <c r="G116">
        <v>111</v>
      </c>
      <c r="H116">
        <f t="shared" si="6"/>
        <v>6900</v>
      </c>
      <c r="I116">
        <v>266324</v>
      </c>
      <c r="K116">
        <v>111</v>
      </c>
      <c r="L116">
        <f t="shared" si="7"/>
        <v>6900</v>
      </c>
      <c r="M116">
        <v>266324</v>
      </c>
      <c r="N116">
        <f t="shared" si="5"/>
        <v>1</v>
      </c>
      <c r="S116">
        <v>111</v>
      </c>
      <c r="T116">
        <f t="shared" si="8"/>
        <v>451000</v>
      </c>
      <c r="U116">
        <v>10854930</v>
      </c>
      <c r="W116">
        <v>111</v>
      </c>
      <c r="X116">
        <f t="shared" si="9"/>
        <v>451000</v>
      </c>
      <c r="Y116">
        <v>10854930</v>
      </c>
    </row>
    <row r="117" spans="7:27" x14ac:dyDescent="0.15">
      <c r="G117">
        <v>112</v>
      </c>
      <c r="H117">
        <f t="shared" si="6"/>
        <v>7000</v>
      </c>
      <c r="I117">
        <v>273324</v>
      </c>
      <c r="K117">
        <v>112</v>
      </c>
      <c r="L117">
        <f t="shared" si="7"/>
        <v>7000</v>
      </c>
      <c r="M117">
        <v>273324</v>
      </c>
      <c r="N117">
        <f t="shared" si="5"/>
        <v>1</v>
      </c>
      <c r="S117">
        <v>112</v>
      </c>
      <c r="T117">
        <f t="shared" si="8"/>
        <v>455000</v>
      </c>
      <c r="U117">
        <v>11309930</v>
      </c>
      <c r="W117">
        <v>112</v>
      </c>
      <c r="X117">
        <f t="shared" si="9"/>
        <v>455000</v>
      </c>
      <c r="Y117">
        <v>11309930</v>
      </c>
    </row>
    <row r="118" spans="7:27" x14ac:dyDescent="0.15">
      <c r="G118">
        <v>113</v>
      </c>
      <c r="H118">
        <f t="shared" si="6"/>
        <v>7100</v>
      </c>
      <c r="I118">
        <v>280424</v>
      </c>
      <c r="K118">
        <v>113</v>
      </c>
      <c r="L118">
        <f t="shared" si="7"/>
        <v>7100</v>
      </c>
      <c r="M118">
        <v>280424</v>
      </c>
      <c r="N118">
        <f t="shared" si="5"/>
        <v>1</v>
      </c>
      <c r="S118">
        <v>113</v>
      </c>
      <c r="T118">
        <f t="shared" si="8"/>
        <v>464000</v>
      </c>
      <c r="U118">
        <v>11773930</v>
      </c>
      <c r="W118">
        <v>113</v>
      </c>
      <c r="X118">
        <f t="shared" si="9"/>
        <v>464000</v>
      </c>
      <c r="Y118">
        <v>11773930</v>
      </c>
    </row>
    <row r="119" spans="7:27" x14ac:dyDescent="0.15">
      <c r="G119">
        <v>114</v>
      </c>
      <c r="H119">
        <f t="shared" si="6"/>
        <v>7200</v>
      </c>
      <c r="I119">
        <v>287624</v>
      </c>
      <c r="K119">
        <v>114</v>
      </c>
      <c r="L119">
        <f t="shared" si="7"/>
        <v>7200</v>
      </c>
      <c r="M119">
        <v>287624</v>
      </c>
      <c r="N119">
        <f t="shared" si="5"/>
        <v>1</v>
      </c>
      <c r="S119">
        <v>114</v>
      </c>
      <c r="T119">
        <f t="shared" si="8"/>
        <v>467000</v>
      </c>
      <c r="U119">
        <v>12240930</v>
      </c>
      <c r="W119">
        <v>114</v>
      </c>
      <c r="X119">
        <f t="shared" si="9"/>
        <v>467000</v>
      </c>
      <c r="Y119">
        <v>12240930</v>
      </c>
    </row>
    <row r="120" spans="7:27" x14ac:dyDescent="0.15">
      <c r="G120">
        <v>115</v>
      </c>
      <c r="H120">
        <f t="shared" si="6"/>
        <v>7400</v>
      </c>
      <c r="I120">
        <v>295024</v>
      </c>
      <c r="K120">
        <v>115</v>
      </c>
      <c r="L120">
        <f t="shared" si="7"/>
        <v>7400</v>
      </c>
      <c r="M120">
        <v>295024</v>
      </c>
      <c r="N120">
        <f t="shared" si="5"/>
        <v>1</v>
      </c>
      <c r="S120">
        <v>115</v>
      </c>
      <c r="T120">
        <f t="shared" si="8"/>
        <v>585000</v>
      </c>
      <c r="U120">
        <v>12825930</v>
      </c>
      <c r="W120">
        <v>115</v>
      </c>
      <c r="X120">
        <f t="shared" si="9"/>
        <v>585000</v>
      </c>
      <c r="Y120">
        <v>12825930</v>
      </c>
    </row>
    <row r="121" spans="7:27" x14ac:dyDescent="0.15">
      <c r="G121">
        <v>116</v>
      </c>
      <c r="H121">
        <f t="shared" si="6"/>
        <v>7500</v>
      </c>
      <c r="I121">
        <v>302524</v>
      </c>
      <c r="K121">
        <v>116</v>
      </c>
      <c r="L121">
        <f t="shared" si="7"/>
        <v>7500</v>
      </c>
      <c r="M121">
        <v>302524</v>
      </c>
      <c r="N121">
        <f t="shared" si="5"/>
        <v>1</v>
      </c>
      <c r="S121">
        <v>116</v>
      </c>
      <c r="T121">
        <f t="shared" si="8"/>
        <v>596000</v>
      </c>
      <c r="U121">
        <v>13421930</v>
      </c>
      <c r="W121">
        <v>116</v>
      </c>
      <c r="X121">
        <f t="shared" si="9"/>
        <v>596000</v>
      </c>
      <c r="Y121">
        <v>13421930</v>
      </c>
    </row>
    <row r="122" spans="7:27" x14ac:dyDescent="0.15">
      <c r="G122">
        <v>117</v>
      </c>
      <c r="H122">
        <f t="shared" si="6"/>
        <v>7600</v>
      </c>
      <c r="I122">
        <v>310124</v>
      </c>
      <c r="K122">
        <v>117</v>
      </c>
      <c r="L122">
        <f t="shared" si="7"/>
        <v>7600</v>
      </c>
      <c r="M122">
        <v>310124</v>
      </c>
      <c r="N122">
        <f t="shared" si="5"/>
        <v>1</v>
      </c>
      <c r="S122">
        <v>117</v>
      </c>
      <c r="T122">
        <f t="shared" si="8"/>
        <v>600000</v>
      </c>
      <c r="U122">
        <v>14021930</v>
      </c>
      <c r="W122">
        <v>117</v>
      </c>
      <c r="X122">
        <f t="shared" si="9"/>
        <v>600000</v>
      </c>
      <c r="Y122">
        <v>14021930</v>
      </c>
    </row>
    <row r="123" spans="7:27" x14ac:dyDescent="0.15">
      <c r="G123">
        <v>118</v>
      </c>
      <c r="H123">
        <f t="shared" si="6"/>
        <v>7700</v>
      </c>
      <c r="I123">
        <v>317824</v>
      </c>
      <c r="K123">
        <v>118</v>
      </c>
      <c r="L123">
        <f t="shared" si="7"/>
        <v>7700</v>
      </c>
      <c r="M123">
        <v>317824</v>
      </c>
      <c r="N123">
        <f t="shared" si="5"/>
        <v>1</v>
      </c>
      <c r="S123">
        <v>118</v>
      </c>
      <c r="T123">
        <f t="shared" si="8"/>
        <v>611000</v>
      </c>
      <c r="U123">
        <v>14632930</v>
      </c>
      <c r="W123">
        <v>118</v>
      </c>
      <c r="X123">
        <f t="shared" si="9"/>
        <v>611000</v>
      </c>
      <c r="Y123">
        <v>14632930</v>
      </c>
    </row>
    <row r="124" spans="7:27" x14ac:dyDescent="0.15">
      <c r="G124">
        <v>119</v>
      </c>
      <c r="H124">
        <f t="shared" si="6"/>
        <v>7900</v>
      </c>
      <c r="I124">
        <v>325724</v>
      </c>
      <c r="K124">
        <v>119</v>
      </c>
      <c r="L124">
        <f t="shared" si="7"/>
        <v>7900</v>
      </c>
      <c r="M124">
        <v>325724</v>
      </c>
      <c r="N124">
        <f t="shared" si="5"/>
        <v>1</v>
      </c>
      <c r="S124">
        <v>119</v>
      </c>
      <c r="T124">
        <f t="shared" si="8"/>
        <v>615000</v>
      </c>
      <c r="U124">
        <v>15247930</v>
      </c>
      <c r="W124">
        <v>119</v>
      </c>
      <c r="X124">
        <f t="shared" si="9"/>
        <v>615000</v>
      </c>
      <c r="Y124">
        <v>15247930</v>
      </c>
    </row>
    <row r="125" spans="7:27" x14ac:dyDescent="0.15">
      <c r="G125">
        <v>120</v>
      </c>
      <c r="H125">
        <f t="shared" si="6"/>
        <v>8000</v>
      </c>
      <c r="I125">
        <v>333724</v>
      </c>
      <c r="K125">
        <v>120</v>
      </c>
      <c r="L125">
        <f t="shared" si="7"/>
        <v>11770</v>
      </c>
      <c r="M125">
        <v>337494</v>
      </c>
      <c r="N125">
        <f t="shared" si="5"/>
        <v>1.4712499999999999</v>
      </c>
      <c r="S125">
        <v>120</v>
      </c>
      <c r="T125">
        <f t="shared" si="8"/>
        <v>625000</v>
      </c>
      <c r="U125">
        <v>15872930</v>
      </c>
      <c r="W125">
        <v>120</v>
      </c>
      <c r="X125">
        <f t="shared" si="9"/>
        <v>625000</v>
      </c>
      <c r="Y125">
        <v>15872930</v>
      </c>
    </row>
    <row r="126" spans="7:27" x14ac:dyDescent="0.15">
      <c r="G126">
        <v>121</v>
      </c>
      <c r="H126">
        <f t="shared" si="6"/>
        <v>8100</v>
      </c>
      <c r="I126">
        <v>341824</v>
      </c>
      <c r="K126">
        <v>121</v>
      </c>
      <c r="L126">
        <f t="shared" si="7"/>
        <v>13710</v>
      </c>
      <c r="M126">
        <v>351204</v>
      </c>
      <c r="N126">
        <f t="shared" si="5"/>
        <v>1.6925925925925926</v>
      </c>
      <c r="W126">
        <v>121</v>
      </c>
      <c r="X126">
        <f t="shared" si="9"/>
        <v>918720</v>
      </c>
      <c r="Y126">
        <f t="shared" ref="Y126:Y139" si="10">Y125+AA126</f>
        <v>16791650</v>
      </c>
      <c r="AA126">
        <v>918720</v>
      </c>
    </row>
    <row r="127" spans="7:27" x14ac:dyDescent="0.15">
      <c r="G127">
        <v>122</v>
      </c>
      <c r="H127">
        <f t="shared" si="6"/>
        <v>8300</v>
      </c>
      <c r="I127">
        <v>350124</v>
      </c>
      <c r="K127">
        <v>122</v>
      </c>
      <c r="L127">
        <f t="shared" si="7"/>
        <v>15650</v>
      </c>
      <c r="M127">
        <v>366854</v>
      </c>
      <c r="N127">
        <f t="shared" si="5"/>
        <v>1.8855421686746987</v>
      </c>
      <c r="W127">
        <v>122</v>
      </c>
      <c r="X127">
        <f t="shared" si="9"/>
        <v>1020006</v>
      </c>
      <c r="Y127">
        <f t="shared" si="10"/>
        <v>17811656</v>
      </c>
      <c r="AA127">
        <v>1020006</v>
      </c>
    </row>
    <row r="128" spans="7:27" x14ac:dyDescent="0.15">
      <c r="G128">
        <v>123</v>
      </c>
      <c r="H128">
        <f t="shared" si="6"/>
        <v>8400</v>
      </c>
      <c r="I128">
        <v>358524</v>
      </c>
      <c r="K128">
        <v>123</v>
      </c>
      <c r="L128">
        <f t="shared" si="7"/>
        <v>17590</v>
      </c>
      <c r="M128">
        <v>384444</v>
      </c>
      <c r="N128">
        <f t="shared" si="5"/>
        <v>2.0940476190476192</v>
      </c>
      <c r="W128">
        <v>123</v>
      </c>
      <c r="X128">
        <f t="shared" si="9"/>
        <v>1113894</v>
      </c>
      <c r="Y128">
        <f t="shared" si="10"/>
        <v>18925550</v>
      </c>
      <c r="AA128">
        <v>1113894</v>
      </c>
    </row>
    <row r="129" spans="7:27" x14ac:dyDescent="0.15">
      <c r="G129">
        <v>124</v>
      </c>
      <c r="H129">
        <f t="shared" si="6"/>
        <v>8500</v>
      </c>
      <c r="I129">
        <v>367024</v>
      </c>
      <c r="K129">
        <v>124</v>
      </c>
      <c r="L129">
        <f t="shared" si="7"/>
        <v>19530</v>
      </c>
      <c r="M129">
        <v>403974</v>
      </c>
      <c r="N129">
        <f t="shared" si="5"/>
        <v>2.2976470588235296</v>
      </c>
      <c r="W129">
        <v>124</v>
      </c>
      <c r="X129">
        <f t="shared" si="9"/>
        <v>1234962</v>
      </c>
      <c r="Y129">
        <f t="shared" si="10"/>
        <v>20160512</v>
      </c>
      <c r="AA129">
        <v>1234962</v>
      </c>
    </row>
    <row r="130" spans="7:27" x14ac:dyDescent="0.15">
      <c r="G130">
        <v>125</v>
      </c>
      <c r="H130">
        <f t="shared" si="6"/>
        <v>8700</v>
      </c>
      <c r="I130">
        <v>375724</v>
      </c>
      <c r="K130">
        <v>125</v>
      </c>
      <c r="L130">
        <f t="shared" si="7"/>
        <v>21470</v>
      </c>
      <c r="M130">
        <v>425444</v>
      </c>
      <c r="N130">
        <f t="shared" si="5"/>
        <v>2.4678160919540231</v>
      </c>
      <c r="W130">
        <v>125</v>
      </c>
      <c r="X130">
        <f t="shared" si="9"/>
        <v>1379851</v>
      </c>
      <c r="Y130">
        <f t="shared" si="10"/>
        <v>21540363</v>
      </c>
      <c r="AA130">
        <v>1379851</v>
      </c>
    </row>
    <row r="131" spans="7:27" x14ac:dyDescent="0.15">
      <c r="G131">
        <v>126</v>
      </c>
      <c r="H131">
        <f t="shared" si="6"/>
        <v>8800</v>
      </c>
      <c r="I131">
        <v>384524</v>
      </c>
      <c r="K131">
        <v>126</v>
      </c>
      <c r="L131">
        <f t="shared" si="7"/>
        <v>23410</v>
      </c>
      <c r="M131">
        <v>448854</v>
      </c>
      <c r="N131">
        <f t="shared" si="5"/>
        <v>2.6602272727272727</v>
      </c>
      <c r="W131">
        <v>126</v>
      </c>
      <c r="X131">
        <f t="shared" si="9"/>
        <v>1483207</v>
      </c>
      <c r="Y131">
        <f t="shared" si="10"/>
        <v>23023570</v>
      </c>
      <c r="AA131">
        <v>1483207</v>
      </c>
    </row>
    <row r="132" spans="7:27" x14ac:dyDescent="0.15">
      <c r="G132">
        <v>127</v>
      </c>
      <c r="H132">
        <f t="shared" si="6"/>
        <v>8900</v>
      </c>
      <c r="I132">
        <v>393424</v>
      </c>
      <c r="K132">
        <v>127</v>
      </c>
      <c r="L132">
        <f t="shared" si="7"/>
        <v>25350</v>
      </c>
      <c r="M132">
        <v>474204</v>
      </c>
      <c r="N132">
        <f t="shared" si="5"/>
        <v>2.8483146067415732</v>
      </c>
      <c r="W132">
        <v>127</v>
      </c>
      <c r="X132">
        <f t="shared" si="9"/>
        <v>1871608</v>
      </c>
      <c r="Y132">
        <f t="shared" si="10"/>
        <v>24895178</v>
      </c>
      <c r="AA132">
        <v>1871608</v>
      </c>
    </row>
    <row r="133" spans="7:27" x14ac:dyDescent="0.15">
      <c r="G133">
        <v>128</v>
      </c>
      <c r="H133">
        <f t="shared" si="6"/>
        <v>9100</v>
      </c>
      <c r="I133">
        <v>402524</v>
      </c>
      <c r="K133">
        <v>128</v>
      </c>
      <c r="L133">
        <f t="shared" si="7"/>
        <v>27290</v>
      </c>
      <c r="M133">
        <v>501494</v>
      </c>
      <c r="N133">
        <f t="shared" si="5"/>
        <v>2.9989010989010989</v>
      </c>
      <c r="W133">
        <v>128</v>
      </c>
      <c r="X133">
        <f t="shared" si="9"/>
        <v>1982880</v>
      </c>
      <c r="Y133">
        <f t="shared" si="10"/>
        <v>26878058</v>
      </c>
      <c r="AA133">
        <v>1982880</v>
      </c>
    </row>
    <row r="134" spans="7:27" x14ac:dyDescent="0.15">
      <c r="G134">
        <v>129</v>
      </c>
      <c r="H134">
        <f t="shared" si="6"/>
        <v>9200</v>
      </c>
      <c r="I134">
        <v>411724</v>
      </c>
      <c r="K134">
        <v>129</v>
      </c>
      <c r="L134">
        <f t="shared" si="7"/>
        <v>28066</v>
      </c>
      <c r="M134">
        <v>529560</v>
      </c>
      <c r="N134">
        <f t="shared" si="5"/>
        <v>3.0506521739130434</v>
      </c>
      <c r="W134">
        <v>129</v>
      </c>
      <c r="X134">
        <f t="shared" si="9"/>
        <v>2027970</v>
      </c>
      <c r="Y134">
        <f t="shared" si="10"/>
        <v>28906028</v>
      </c>
      <c r="AA134">
        <v>2027970</v>
      </c>
    </row>
    <row r="135" spans="7:27" x14ac:dyDescent="0.15">
      <c r="G135">
        <v>130</v>
      </c>
      <c r="H135">
        <f t="shared" si="6"/>
        <v>9400</v>
      </c>
      <c r="I135">
        <v>421124</v>
      </c>
      <c r="K135">
        <v>130</v>
      </c>
      <c r="L135">
        <f t="shared" si="7"/>
        <v>28842</v>
      </c>
      <c r="M135">
        <v>558402</v>
      </c>
      <c r="N135">
        <f t="shared" ref="N135:N140" si="11">L135/H135</f>
        <v>3.0682978723404255</v>
      </c>
      <c r="W135">
        <v>130</v>
      </c>
      <c r="X135">
        <f t="shared" si="9"/>
        <v>2072263</v>
      </c>
      <c r="Y135">
        <f t="shared" si="10"/>
        <v>30978291</v>
      </c>
      <c r="AA135">
        <v>2072263</v>
      </c>
    </row>
    <row r="136" spans="7:27" x14ac:dyDescent="0.15">
      <c r="G136">
        <v>131</v>
      </c>
      <c r="H136">
        <f t="shared" ref="H136:H140" si="12">I136-I135</f>
        <v>9500</v>
      </c>
      <c r="I136">
        <v>430624</v>
      </c>
      <c r="K136">
        <v>131</v>
      </c>
      <c r="L136">
        <f t="shared" ref="L136:L140" si="13">M136-M135</f>
        <v>29618</v>
      </c>
      <c r="M136">
        <v>588020</v>
      </c>
      <c r="N136">
        <f t="shared" si="11"/>
        <v>3.1176842105263156</v>
      </c>
      <c r="W136">
        <v>131</v>
      </c>
      <c r="X136">
        <f t="shared" ref="X136:X140" si="14">Y136-Y135</f>
        <v>2115955</v>
      </c>
      <c r="Y136">
        <f t="shared" si="10"/>
        <v>33094246</v>
      </c>
      <c r="AA136">
        <v>2115955</v>
      </c>
    </row>
    <row r="137" spans="7:27" x14ac:dyDescent="0.15">
      <c r="G137">
        <v>132</v>
      </c>
      <c r="H137">
        <f t="shared" si="12"/>
        <v>9600</v>
      </c>
      <c r="I137">
        <v>440224</v>
      </c>
      <c r="K137">
        <v>132</v>
      </c>
      <c r="L137">
        <f t="shared" si="13"/>
        <v>30394</v>
      </c>
      <c r="M137">
        <v>618414</v>
      </c>
      <c r="N137">
        <f t="shared" si="11"/>
        <v>3.1660416666666666</v>
      </c>
      <c r="W137">
        <v>132</v>
      </c>
      <c r="X137">
        <f t="shared" si="14"/>
        <v>2159238</v>
      </c>
      <c r="Y137">
        <f t="shared" si="10"/>
        <v>35253484</v>
      </c>
      <c r="AA137">
        <v>2159238</v>
      </c>
    </row>
    <row r="138" spans="7:27" x14ac:dyDescent="0.15">
      <c r="G138">
        <v>133</v>
      </c>
      <c r="H138">
        <f t="shared" si="12"/>
        <v>9800</v>
      </c>
      <c r="I138">
        <v>450024</v>
      </c>
      <c r="K138">
        <v>133</v>
      </c>
      <c r="L138">
        <f t="shared" si="13"/>
        <v>31170</v>
      </c>
      <c r="M138">
        <v>649584</v>
      </c>
      <c r="N138">
        <f t="shared" si="11"/>
        <v>3.1806122448979592</v>
      </c>
      <c r="W138">
        <v>133</v>
      </c>
      <c r="X138">
        <f t="shared" si="14"/>
        <v>2327542</v>
      </c>
      <c r="Y138">
        <f t="shared" si="10"/>
        <v>37581026</v>
      </c>
      <c r="AA138">
        <v>2327542</v>
      </c>
    </row>
    <row r="139" spans="7:27" x14ac:dyDescent="0.15">
      <c r="G139">
        <v>134</v>
      </c>
      <c r="H139">
        <f t="shared" si="12"/>
        <v>9900</v>
      </c>
      <c r="I139">
        <v>459924</v>
      </c>
      <c r="K139">
        <v>134</v>
      </c>
      <c r="L139">
        <f t="shared" si="13"/>
        <v>31946</v>
      </c>
      <c r="M139">
        <v>681530</v>
      </c>
      <c r="N139">
        <f t="shared" si="11"/>
        <v>3.2268686868686869</v>
      </c>
      <c r="W139">
        <v>134</v>
      </c>
      <c r="X139">
        <f t="shared" si="14"/>
        <v>2372025</v>
      </c>
      <c r="Y139">
        <f t="shared" si="10"/>
        <v>39953051</v>
      </c>
      <c r="AA139">
        <v>2372025</v>
      </c>
    </row>
    <row r="140" spans="7:27" x14ac:dyDescent="0.15">
      <c r="G140">
        <v>135</v>
      </c>
      <c r="H140">
        <f t="shared" si="12"/>
        <v>10000</v>
      </c>
      <c r="I140">
        <v>469924</v>
      </c>
      <c r="K140">
        <v>135</v>
      </c>
      <c r="L140">
        <f t="shared" si="13"/>
        <v>32722</v>
      </c>
      <c r="M140">
        <v>714252</v>
      </c>
      <c r="N140">
        <f t="shared" si="11"/>
        <v>3.2722000000000002</v>
      </c>
      <c r="W140">
        <v>135</v>
      </c>
      <c r="X140">
        <f t="shared" si="14"/>
        <v>2415673</v>
      </c>
      <c r="Y140">
        <f t="shared" ref="Y140" si="15">Y139+AA140</f>
        <v>42368724</v>
      </c>
      <c r="AA140">
        <v>2415673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F141"/>
  <sheetViews>
    <sheetView workbookViewId="0">
      <selection activeCell="I130" sqref="I130"/>
    </sheetView>
  </sheetViews>
  <sheetFormatPr defaultRowHeight="13.5" x14ac:dyDescent="0.15"/>
  <sheetData>
    <row r="2" spans="2:136" x14ac:dyDescent="0.15">
      <c r="F2" t="s">
        <v>23</v>
      </c>
      <c r="J2" t="s">
        <v>24</v>
      </c>
    </row>
    <row r="3" spans="2:136" x14ac:dyDescent="0.15">
      <c r="B3">
        <v>22</v>
      </c>
      <c r="C3">
        <f>B3</f>
        <v>22</v>
      </c>
      <c r="F3">
        <v>1</v>
      </c>
      <c r="G3">
        <v>22</v>
      </c>
      <c r="H3">
        <f>G3</f>
        <v>22</v>
      </c>
      <c r="J3">
        <v>1</v>
      </c>
      <c r="K3">
        <v>22</v>
      </c>
      <c r="L3">
        <f>K3</f>
        <v>22</v>
      </c>
      <c r="M3">
        <f t="shared" ref="M3:M34" si="0">K3-G3</f>
        <v>0</v>
      </c>
      <c r="O3">
        <f>L3-C3</f>
        <v>0</v>
      </c>
    </row>
    <row r="4" spans="2:136" x14ac:dyDescent="0.15">
      <c r="B4">
        <v>40</v>
      </c>
      <c r="C4">
        <f>B4-B3</f>
        <v>18</v>
      </c>
      <c r="F4">
        <v>2</v>
      </c>
      <c r="G4">
        <v>40</v>
      </c>
      <c r="H4">
        <f t="shared" ref="H4:H35" si="1">G4-G3</f>
        <v>18</v>
      </c>
      <c r="J4">
        <v>2</v>
      </c>
      <c r="K4">
        <v>40</v>
      </c>
      <c r="L4">
        <f>K4-K3</f>
        <v>18</v>
      </c>
      <c r="M4">
        <f t="shared" si="0"/>
        <v>0</v>
      </c>
      <c r="O4">
        <f t="shared" ref="O4:O67" si="2">L4-C4</f>
        <v>0</v>
      </c>
    </row>
    <row r="5" spans="2:136" x14ac:dyDescent="0.15">
      <c r="B5">
        <v>70</v>
      </c>
      <c r="C5">
        <f t="shared" ref="C5:C68" si="3">B5-B4</f>
        <v>30</v>
      </c>
      <c r="F5">
        <v>3</v>
      </c>
      <c r="G5">
        <v>70</v>
      </c>
      <c r="H5">
        <f t="shared" si="1"/>
        <v>30</v>
      </c>
      <c r="J5">
        <v>3</v>
      </c>
      <c r="K5">
        <v>70</v>
      </c>
      <c r="L5">
        <f t="shared" ref="L5:L68" si="4">K5-K4</f>
        <v>30</v>
      </c>
      <c r="M5">
        <f t="shared" si="0"/>
        <v>0</v>
      </c>
      <c r="O5">
        <f t="shared" si="2"/>
        <v>0</v>
      </c>
    </row>
    <row r="6" spans="2:136" x14ac:dyDescent="0.15">
      <c r="B6">
        <v>170</v>
      </c>
      <c r="C6">
        <f t="shared" si="3"/>
        <v>100</v>
      </c>
      <c r="F6">
        <v>4</v>
      </c>
      <c r="G6">
        <v>170</v>
      </c>
      <c r="H6">
        <f t="shared" si="1"/>
        <v>100</v>
      </c>
      <c r="J6">
        <v>4</v>
      </c>
      <c r="K6">
        <v>170</v>
      </c>
      <c r="L6">
        <f t="shared" si="4"/>
        <v>100</v>
      </c>
      <c r="M6">
        <f t="shared" si="0"/>
        <v>0</v>
      </c>
      <c r="O6">
        <f t="shared" si="2"/>
        <v>0</v>
      </c>
    </row>
    <row r="7" spans="2:136" x14ac:dyDescent="0.15">
      <c r="B7">
        <v>290</v>
      </c>
      <c r="C7">
        <f t="shared" si="3"/>
        <v>120</v>
      </c>
      <c r="F7">
        <v>5</v>
      </c>
      <c r="G7">
        <v>290</v>
      </c>
      <c r="H7">
        <f t="shared" si="1"/>
        <v>120</v>
      </c>
      <c r="J7">
        <v>5</v>
      </c>
      <c r="K7">
        <v>290</v>
      </c>
      <c r="L7">
        <f t="shared" si="4"/>
        <v>120</v>
      </c>
      <c r="M7">
        <f t="shared" si="0"/>
        <v>0</v>
      </c>
      <c r="O7">
        <f t="shared" si="2"/>
        <v>0</v>
      </c>
    </row>
    <row r="8" spans="2:136" x14ac:dyDescent="0.15">
      <c r="B8">
        <v>440</v>
      </c>
      <c r="C8">
        <f t="shared" si="3"/>
        <v>150</v>
      </c>
      <c r="F8">
        <v>6</v>
      </c>
      <c r="G8">
        <v>440</v>
      </c>
      <c r="H8">
        <f t="shared" si="1"/>
        <v>150</v>
      </c>
      <c r="J8">
        <v>6</v>
      </c>
      <c r="K8">
        <v>440</v>
      </c>
      <c r="L8">
        <f t="shared" si="4"/>
        <v>150</v>
      </c>
      <c r="M8">
        <f t="shared" si="0"/>
        <v>0</v>
      </c>
      <c r="O8">
        <f t="shared" si="2"/>
        <v>0</v>
      </c>
    </row>
    <row r="9" spans="2:136" x14ac:dyDescent="0.15">
      <c r="B9">
        <v>600</v>
      </c>
      <c r="C9">
        <f t="shared" si="3"/>
        <v>160</v>
      </c>
      <c r="F9">
        <v>7</v>
      </c>
      <c r="G9">
        <v>600</v>
      </c>
      <c r="H9">
        <f t="shared" si="1"/>
        <v>160</v>
      </c>
      <c r="J9">
        <v>7</v>
      </c>
      <c r="K9">
        <v>600</v>
      </c>
      <c r="L9">
        <f t="shared" si="4"/>
        <v>160</v>
      </c>
      <c r="M9">
        <f t="shared" si="0"/>
        <v>0</v>
      </c>
      <c r="O9">
        <f t="shared" si="2"/>
        <v>0</v>
      </c>
    </row>
    <row r="10" spans="2:136" x14ac:dyDescent="0.15">
      <c r="B10">
        <v>830</v>
      </c>
      <c r="C10">
        <f t="shared" si="3"/>
        <v>230</v>
      </c>
      <c r="F10">
        <v>8</v>
      </c>
      <c r="G10">
        <v>830</v>
      </c>
      <c r="H10">
        <f t="shared" si="1"/>
        <v>230</v>
      </c>
      <c r="J10">
        <v>8</v>
      </c>
      <c r="K10">
        <v>830</v>
      </c>
      <c r="L10">
        <f t="shared" si="4"/>
        <v>230</v>
      </c>
      <c r="M10">
        <f t="shared" si="0"/>
        <v>0</v>
      </c>
      <c r="O10">
        <f t="shared" si="2"/>
        <v>0</v>
      </c>
    </row>
    <row r="11" spans="2:136" x14ac:dyDescent="0.15">
      <c r="B11">
        <v>1110</v>
      </c>
      <c r="C11">
        <f t="shared" si="3"/>
        <v>280</v>
      </c>
      <c r="F11">
        <v>9</v>
      </c>
      <c r="G11">
        <v>1110</v>
      </c>
      <c r="H11">
        <f t="shared" si="1"/>
        <v>280</v>
      </c>
      <c r="J11">
        <v>9</v>
      </c>
      <c r="K11">
        <v>1110</v>
      </c>
      <c r="L11">
        <f t="shared" si="4"/>
        <v>280</v>
      </c>
      <c r="M11">
        <f t="shared" si="0"/>
        <v>0</v>
      </c>
      <c r="O11">
        <f t="shared" si="2"/>
        <v>0</v>
      </c>
    </row>
    <row r="12" spans="2:136" x14ac:dyDescent="0.15">
      <c r="B12">
        <v>1420</v>
      </c>
      <c r="C12">
        <f t="shared" si="3"/>
        <v>310</v>
      </c>
      <c r="F12">
        <v>10</v>
      </c>
      <c r="G12">
        <v>1420</v>
      </c>
      <c r="H12">
        <f t="shared" si="1"/>
        <v>310</v>
      </c>
      <c r="J12">
        <v>10</v>
      </c>
      <c r="K12">
        <v>1420</v>
      </c>
      <c r="L12">
        <f t="shared" si="4"/>
        <v>310</v>
      </c>
      <c r="M12">
        <f t="shared" si="0"/>
        <v>0</v>
      </c>
      <c r="O12">
        <f t="shared" si="2"/>
        <v>0</v>
      </c>
    </row>
    <row r="13" spans="2:136" x14ac:dyDescent="0.15">
      <c r="B13">
        <v>1770</v>
      </c>
      <c r="C13">
        <f t="shared" si="3"/>
        <v>350</v>
      </c>
      <c r="F13">
        <v>11</v>
      </c>
      <c r="G13">
        <v>1770</v>
      </c>
      <c r="H13">
        <f t="shared" si="1"/>
        <v>350</v>
      </c>
      <c r="J13">
        <v>11</v>
      </c>
      <c r="K13">
        <v>1770</v>
      </c>
      <c r="L13">
        <f t="shared" si="4"/>
        <v>350</v>
      </c>
      <c r="M13">
        <f t="shared" si="0"/>
        <v>0</v>
      </c>
      <c r="O13">
        <f t="shared" si="2"/>
        <v>0</v>
      </c>
      <c r="Q13">
        <v>22</v>
      </c>
      <c r="R13">
        <v>40</v>
      </c>
      <c r="S13">
        <v>70</v>
      </c>
      <c r="T13">
        <v>170</v>
      </c>
      <c r="U13">
        <v>290</v>
      </c>
      <c r="V13">
        <v>440</v>
      </c>
      <c r="W13">
        <v>600</v>
      </c>
      <c r="X13">
        <v>830</v>
      </c>
      <c r="Y13">
        <v>1110</v>
      </c>
      <c r="Z13">
        <v>1420</v>
      </c>
      <c r="AA13">
        <v>1770</v>
      </c>
      <c r="AB13">
        <v>2140</v>
      </c>
      <c r="AC13">
        <v>2550</v>
      </c>
      <c r="AD13">
        <v>3020</v>
      </c>
      <c r="AE13">
        <v>3500</v>
      </c>
      <c r="AF13">
        <v>4030</v>
      </c>
      <c r="AG13">
        <v>4570</v>
      </c>
      <c r="AH13">
        <v>5160</v>
      </c>
      <c r="AI13">
        <v>6130</v>
      </c>
      <c r="AJ13">
        <v>7230</v>
      </c>
      <c r="AK13">
        <v>8330</v>
      </c>
      <c r="AL13">
        <v>9630</v>
      </c>
      <c r="AM13">
        <v>11030</v>
      </c>
      <c r="AN13">
        <v>12630</v>
      </c>
      <c r="AO13">
        <v>14330</v>
      </c>
      <c r="AP13">
        <v>16230</v>
      </c>
      <c r="AQ13">
        <v>18330</v>
      </c>
      <c r="AR13">
        <v>20630</v>
      </c>
      <c r="AS13">
        <v>23230</v>
      </c>
      <c r="AT13">
        <v>26130</v>
      </c>
      <c r="AU13">
        <v>29330</v>
      </c>
      <c r="AV13">
        <v>32830</v>
      </c>
      <c r="AW13">
        <v>37630</v>
      </c>
      <c r="AX13">
        <v>43030</v>
      </c>
      <c r="AY13">
        <v>48830</v>
      </c>
      <c r="AZ13">
        <v>55230</v>
      </c>
      <c r="BA13">
        <v>63730</v>
      </c>
      <c r="BB13">
        <v>72930</v>
      </c>
      <c r="BC13">
        <v>82930</v>
      </c>
      <c r="BD13">
        <v>94430</v>
      </c>
      <c r="BE13">
        <v>107430</v>
      </c>
      <c r="BF13">
        <v>121930</v>
      </c>
      <c r="BG13">
        <v>139430</v>
      </c>
      <c r="BH13">
        <v>157930</v>
      </c>
      <c r="BI13">
        <v>178430</v>
      </c>
      <c r="BJ13">
        <v>199430</v>
      </c>
      <c r="BK13">
        <v>223930</v>
      </c>
      <c r="BL13">
        <v>248930</v>
      </c>
      <c r="BM13">
        <v>274430</v>
      </c>
      <c r="BN13">
        <v>301430</v>
      </c>
      <c r="BO13">
        <v>335430</v>
      </c>
      <c r="BP13">
        <v>370930</v>
      </c>
      <c r="BQ13">
        <v>407430</v>
      </c>
      <c r="BR13">
        <v>442930</v>
      </c>
      <c r="BS13">
        <v>479930</v>
      </c>
      <c r="BT13">
        <v>518430</v>
      </c>
      <c r="BU13">
        <v>566430</v>
      </c>
      <c r="BV13">
        <v>615930</v>
      </c>
      <c r="BW13">
        <v>667430</v>
      </c>
      <c r="BX13">
        <v>722430</v>
      </c>
      <c r="BY13">
        <v>783930</v>
      </c>
      <c r="BZ13">
        <v>847430</v>
      </c>
      <c r="CA13">
        <v>912930</v>
      </c>
      <c r="CB13">
        <v>980430</v>
      </c>
      <c r="CC13">
        <v>1049930</v>
      </c>
      <c r="CD13">
        <v>1119930</v>
      </c>
      <c r="CE13">
        <v>1205930</v>
      </c>
      <c r="CF13">
        <v>1289430</v>
      </c>
      <c r="CG13">
        <v>1372930</v>
      </c>
      <c r="CH13">
        <v>1456430</v>
      </c>
      <c r="CI13">
        <v>1539430</v>
      </c>
      <c r="CJ13">
        <v>1621930</v>
      </c>
      <c r="CK13">
        <v>1723930</v>
      </c>
      <c r="CL13">
        <v>1824930</v>
      </c>
      <c r="CM13">
        <v>1925930</v>
      </c>
      <c r="CN13">
        <v>2028930</v>
      </c>
      <c r="CO13">
        <v>2133930</v>
      </c>
      <c r="CP13">
        <v>2240930</v>
      </c>
      <c r="CQ13">
        <v>2366930</v>
      </c>
      <c r="CR13">
        <v>2506930</v>
      </c>
      <c r="CS13">
        <v>2648930</v>
      </c>
      <c r="CT13">
        <v>2796930</v>
      </c>
      <c r="CU13">
        <v>2947930</v>
      </c>
      <c r="CV13">
        <v>3100930</v>
      </c>
      <c r="CW13">
        <v>3276930</v>
      </c>
      <c r="CX13">
        <v>3455930</v>
      </c>
      <c r="CY13">
        <v>3637930</v>
      </c>
      <c r="CZ13">
        <v>3822930</v>
      </c>
      <c r="DA13">
        <v>4010930</v>
      </c>
      <c r="DB13">
        <v>4200930</v>
      </c>
      <c r="DC13">
        <v>4423930</v>
      </c>
      <c r="DD13">
        <v>4653930</v>
      </c>
      <c r="DE13">
        <v>4886930</v>
      </c>
      <c r="DF13">
        <v>5122930</v>
      </c>
      <c r="DG13">
        <v>5361930</v>
      </c>
      <c r="DH13">
        <v>5603930</v>
      </c>
      <c r="DI13">
        <v>5872930</v>
      </c>
      <c r="DJ13">
        <v>6149930</v>
      </c>
      <c r="DK13">
        <v>6429930</v>
      </c>
      <c r="DL13">
        <v>6712930</v>
      </c>
      <c r="DM13">
        <v>6998930</v>
      </c>
      <c r="DN13">
        <v>7291930</v>
      </c>
      <c r="DO13">
        <v>7650930</v>
      </c>
      <c r="DP13">
        <v>8013930</v>
      </c>
      <c r="DQ13">
        <v>8384930</v>
      </c>
      <c r="DR13">
        <v>8759930</v>
      </c>
      <c r="DS13">
        <v>9137930</v>
      </c>
      <c r="DT13">
        <v>9523930</v>
      </c>
      <c r="DU13">
        <v>9961930</v>
      </c>
      <c r="DV13">
        <v>10403930</v>
      </c>
      <c r="DW13">
        <v>10854930</v>
      </c>
      <c r="DX13">
        <v>11309930</v>
      </c>
      <c r="DY13">
        <v>11773930</v>
      </c>
      <c r="DZ13">
        <v>12240930</v>
      </c>
      <c r="EA13">
        <v>12825930</v>
      </c>
      <c r="EB13">
        <v>13421930</v>
      </c>
      <c r="EC13">
        <v>14021930</v>
      </c>
      <c r="ED13">
        <v>14632930</v>
      </c>
      <c r="EE13">
        <v>15247930</v>
      </c>
      <c r="EF13">
        <v>15872930</v>
      </c>
    </row>
    <row r="14" spans="2:136" x14ac:dyDescent="0.15">
      <c r="B14">
        <v>2140</v>
      </c>
      <c r="C14">
        <f t="shared" si="3"/>
        <v>370</v>
      </c>
      <c r="F14">
        <v>12</v>
      </c>
      <c r="G14">
        <v>2140</v>
      </c>
      <c r="H14">
        <f t="shared" si="1"/>
        <v>370</v>
      </c>
      <c r="J14">
        <v>12</v>
      </c>
      <c r="K14">
        <v>2140</v>
      </c>
      <c r="L14">
        <f t="shared" si="4"/>
        <v>370</v>
      </c>
      <c r="M14">
        <f t="shared" si="0"/>
        <v>0</v>
      </c>
      <c r="O14">
        <f t="shared" si="2"/>
        <v>0</v>
      </c>
    </row>
    <row r="15" spans="2:136" x14ac:dyDescent="0.15">
      <c r="B15">
        <v>2550</v>
      </c>
      <c r="C15">
        <f t="shared" si="3"/>
        <v>410</v>
      </c>
      <c r="F15">
        <v>13</v>
      </c>
      <c r="G15">
        <v>2550</v>
      </c>
      <c r="H15">
        <f t="shared" si="1"/>
        <v>410</v>
      </c>
      <c r="J15">
        <v>13</v>
      </c>
      <c r="K15">
        <v>2550</v>
      </c>
      <c r="L15">
        <f t="shared" si="4"/>
        <v>410</v>
      </c>
      <c r="M15">
        <f t="shared" si="0"/>
        <v>0</v>
      </c>
      <c r="O15">
        <f t="shared" si="2"/>
        <v>0</v>
      </c>
    </row>
    <row r="16" spans="2:136" x14ac:dyDescent="0.15">
      <c r="B16">
        <v>3020</v>
      </c>
      <c r="C16">
        <f t="shared" si="3"/>
        <v>470</v>
      </c>
      <c r="F16">
        <v>14</v>
      </c>
      <c r="G16">
        <v>3020</v>
      </c>
      <c r="H16">
        <f t="shared" si="1"/>
        <v>470</v>
      </c>
      <c r="J16">
        <v>14</v>
      </c>
      <c r="K16">
        <v>3020</v>
      </c>
      <c r="L16">
        <f t="shared" si="4"/>
        <v>470</v>
      </c>
      <c r="M16">
        <f t="shared" si="0"/>
        <v>0</v>
      </c>
      <c r="O16">
        <f t="shared" si="2"/>
        <v>0</v>
      </c>
    </row>
    <row r="17" spans="2:15" x14ac:dyDescent="0.15">
      <c r="B17">
        <v>3500</v>
      </c>
      <c r="C17">
        <f t="shared" si="3"/>
        <v>480</v>
      </c>
      <c r="F17">
        <v>15</v>
      </c>
      <c r="G17">
        <v>3500</v>
      </c>
      <c r="H17">
        <f t="shared" si="1"/>
        <v>480</v>
      </c>
      <c r="J17">
        <v>15</v>
      </c>
      <c r="K17">
        <v>3500</v>
      </c>
      <c r="L17">
        <f t="shared" si="4"/>
        <v>480</v>
      </c>
      <c r="M17">
        <f t="shared" si="0"/>
        <v>0</v>
      </c>
      <c r="O17">
        <f t="shared" si="2"/>
        <v>0</v>
      </c>
    </row>
    <row r="18" spans="2:15" x14ac:dyDescent="0.15">
      <c r="B18">
        <v>4030</v>
      </c>
      <c r="C18">
        <f t="shared" si="3"/>
        <v>530</v>
      </c>
      <c r="F18">
        <v>16</v>
      </c>
      <c r="G18">
        <v>4030</v>
      </c>
      <c r="H18">
        <f t="shared" si="1"/>
        <v>530</v>
      </c>
      <c r="J18">
        <v>16</v>
      </c>
      <c r="K18">
        <v>4030</v>
      </c>
      <c r="L18">
        <f t="shared" si="4"/>
        <v>530</v>
      </c>
      <c r="M18">
        <f t="shared" si="0"/>
        <v>0</v>
      </c>
      <c r="O18">
        <f t="shared" si="2"/>
        <v>0</v>
      </c>
    </row>
    <row r="19" spans="2:15" x14ac:dyDescent="0.15">
      <c r="B19">
        <v>4570</v>
      </c>
      <c r="C19">
        <f t="shared" si="3"/>
        <v>540</v>
      </c>
      <c r="F19">
        <v>17</v>
      </c>
      <c r="G19">
        <v>4570</v>
      </c>
      <c r="H19">
        <f t="shared" si="1"/>
        <v>540</v>
      </c>
      <c r="J19">
        <v>17</v>
      </c>
      <c r="K19">
        <v>4570</v>
      </c>
      <c r="L19">
        <f t="shared" si="4"/>
        <v>540</v>
      </c>
      <c r="M19">
        <f t="shared" si="0"/>
        <v>0</v>
      </c>
      <c r="O19">
        <f t="shared" si="2"/>
        <v>0</v>
      </c>
    </row>
    <row r="20" spans="2:15" x14ac:dyDescent="0.15">
      <c r="B20">
        <v>5160</v>
      </c>
      <c r="C20">
        <f t="shared" si="3"/>
        <v>590</v>
      </c>
      <c r="F20">
        <v>18</v>
      </c>
      <c r="G20">
        <v>5160</v>
      </c>
      <c r="H20">
        <f t="shared" si="1"/>
        <v>590</v>
      </c>
      <c r="J20">
        <v>18</v>
      </c>
      <c r="K20">
        <v>5160</v>
      </c>
      <c r="L20">
        <f t="shared" si="4"/>
        <v>590</v>
      </c>
      <c r="M20">
        <f t="shared" si="0"/>
        <v>0</v>
      </c>
      <c r="O20">
        <f t="shared" si="2"/>
        <v>0</v>
      </c>
    </row>
    <row r="21" spans="2:15" x14ac:dyDescent="0.15">
      <c r="B21">
        <v>6130</v>
      </c>
      <c r="C21">
        <f t="shared" si="3"/>
        <v>970</v>
      </c>
      <c r="F21">
        <v>19</v>
      </c>
      <c r="G21">
        <v>6130</v>
      </c>
      <c r="H21">
        <f t="shared" si="1"/>
        <v>970</v>
      </c>
      <c r="J21">
        <v>19</v>
      </c>
      <c r="K21">
        <v>6130</v>
      </c>
      <c r="L21">
        <f t="shared" si="4"/>
        <v>970</v>
      </c>
      <c r="M21">
        <f t="shared" si="0"/>
        <v>0</v>
      </c>
      <c r="O21">
        <f t="shared" si="2"/>
        <v>0</v>
      </c>
    </row>
    <row r="22" spans="2:15" x14ac:dyDescent="0.15">
      <c r="B22">
        <v>7230</v>
      </c>
      <c r="C22">
        <f t="shared" si="3"/>
        <v>1100</v>
      </c>
      <c r="F22">
        <v>20</v>
      </c>
      <c r="G22">
        <v>7230</v>
      </c>
      <c r="H22">
        <f t="shared" si="1"/>
        <v>1100</v>
      </c>
      <c r="J22">
        <v>20</v>
      </c>
      <c r="K22">
        <v>7230</v>
      </c>
      <c r="L22">
        <f t="shared" si="4"/>
        <v>1100</v>
      </c>
      <c r="M22">
        <f t="shared" si="0"/>
        <v>0</v>
      </c>
      <c r="O22">
        <f t="shared" si="2"/>
        <v>0</v>
      </c>
    </row>
    <row r="23" spans="2:15" x14ac:dyDescent="0.15">
      <c r="B23">
        <v>8330</v>
      </c>
      <c r="C23">
        <f t="shared" si="3"/>
        <v>1100</v>
      </c>
      <c r="F23">
        <v>21</v>
      </c>
      <c r="G23">
        <v>8330</v>
      </c>
      <c r="H23">
        <f t="shared" si="1"/>
        <v>1100</v>
      </c>
      <c r="J23">
        <v>21</v>
      </c>
      <c r="K23">
        <v>8330</v>
      </c>
      <c r="L23">
        <f t="shared" si="4"/>
        <v>1100</v>
      </c>
      <c r="M23">
        <f t="shared" si="0"/>
        <v>0</v>
      </c>
      <c r="O23">
        <f t="shared" si="2"/>
        <v>0</v>
      </c>
    </row>
    <row r="24" spans="2:15" x14ac:dyDescent="0.15">
      <c r="B24">
        <v>9630</v>
      </c>
      <c r="C24">
        <f t="shared" si="3"/>
        <v>1300</v>
      </c>
      <c r="F24">
        <v>22</v>
      </c>
      <c r="G24">
        <v>9630</v>
      </c>
      <c r="H24">
        <f t="shared" si="1"/>
        <v>1300</v>
      </c>
      <c r="J24">
        <v>22</v>
      </c>
      <c r="K24">
        <v>9630</v>
      </c>
      <c r="L24">
        <f t="shared" si="4"/>
        <v>1300</v>
      </c>
      <c r="M24">
        <f t="shared" si="0"/>
        <v>0</v>
      </c>
      <c r="O24">
        <f t="shared" si="2"/>
        <v>0</v>
      </c>
    </row>
    <row r="25" spans="2:15" x14ac:dyDescent="0.15">
      <c r="B25">
        <v>11030</v>
      </c>
      <c r="C25">
        <f t="shared" si="3"/>
        <v>1400</v>
      </c>
      <c r="F25">
        <v>23</v>
      </c>
      <c r="G25">
        <v>11030</v>
      </c>
      <c r="H25">
        <f t="shared" si="1"/>
        <v>1400</v>
      </c>
      <c r="J25">
        <v>23</v>
      </c>
      <c r="K25">
        <v>11030</v>
      </c>
      <c r="L25">
        <f t="shared" si="4"/>
        <v>1400</v>
      </c>
      <c r="M25">
        <f t="shared" si="0"/>
        <v>0</v>
      </c>
      <c r="O25">
        <f t="shared" si="2"/>
        <v>0</v>
      </c>
    </row>
    <row r="26" spans="2:15" x14ac:dyDescent="0.15">
      <c r="B26">
        <v>12630</v>
      </c>
      <c r="C26">
        <f t="shared" si="3"/>
        <v>1600</v>
      </c>
      <c r="F26">
        <v>24</v>
      </c>
      <c r="G26">
        <v>12630</v>
      </c>
      <c r="H26">
        <f t="shared" si="1"/>
        <v>1600</v>
      </c>
      <c r="J26">
        <v>24</v>
      </c>
      <c r="K26">
        <v>12630</v>
      </c>
      <c r="L26">
        <f t="shared" si="4"/>
        <v>1600</v>
      </c>
      <c r="M26">
        <f t="shared" si="0"/>
        <v>0</v>
      </c>
      <c r="O26">
        <f t="shared" si="2"/>
        <v>0</v>
      </c>
    </row>
    <row r="27" spans="2:15" x14ac:dyDescent="0.15">
      <c r="B27">
        <v>14330</v>
      </c>
      <c r="C27">
        <f t="shared" si="3"/>
        <v>1700</v>
      </c>
      <c r="F27">
        <v>25</v>
      </c>
      <c r="G27">
        <v>14330</v>
      </c>
      <c r="H27">
        <f t="shared" si="1"/>
        <v>1700</v>
      </c>
      <c r="J27">
        <v>25</v>
      </c>
      <c r="K27">
        <v>14330</v>
      </c>
      <c r="L27">
        <f t="shared" si="4"/>
        <v>1700</v>
      </c>
      <c r="M27">
        <f t="shared" si="0"/>
        <v>0</v>
      </c>
      <c r="O27">
        <f t="shared" si="2"/>
        <v>0</v>
      </c>
    </row>
    <row r="28" spans="2:15" x14ac:dyDescent="0.15">
      <c r="B28">
        <v>16230</v>
      </c>
      <c r="C28">
        <f t="shared" si="3"/>
        <v>1900</v>
      </c>
      <c r="F28">
        <v>26</v>
      </c>
      <c r="G28">
        <v>16230</v>
      </c>
      <c r="H28">
        <f t="shared" si="1"/>
        <v>1900</v>
      </c>
      <c r="J28">
        <v>26</v>
      </c>
      <c r="K28">
        <v>16230</v>
      </c>
      <c r="L28">
        <f t="shared" si="4"/>
        <v>1900</v>
      </c>
      <c r="M28">
        <f t="shared" si="0"/>
        <v>0</v>
      </c>
      <c r="O28">
        <f t="shared" si="2"/>
        <v>0</v>
      </c>
    </row>
    <row r="29" spans="2:15" x14ac:dyDescent="0.15">
      <c r="B29">
        <v>18330</v>
      </c>
      <c r="C29">
        <f t="shared" si="3"/>
        <v>2100</v>
      </c>
      <c r="F29">
        <v>27</v>
      </c>
      <c r="G29">
        <v>18330</v>
      </c>
      <c r="H29">
        <f t="shared" si="1"/>
        <v>2100</v>
      </c>
      <c r="J29">
        <v>27</v>
      </c>
      <c r="K29">
        <v>18330</v>
      </c>
      <c r="L29">
        <f t="shared" si="4"/>
        <v>2100</v>
      </c>
      <c r="M29">
        <f t="shared" si="0"/>
        <v>0</v>
      </c>
      <c r="O29">
        <f t="shared" si="2"/>
        <v>0</v>
      </c>
    </row>
    <row r="30" spans="2:15" x14ac:dyDescent="0.15">
      <c r="B30">
        <v>20630</v>
      </c>
      <c r="C30">
        <f t="shared" si="3"/>
        <v>2300</v>
      </c>
      <c r="F30">
        <v>28</v>
      </c>
      <c r="G30">
        <v>20630</v>
      </c>
      <c r="H30">
        <f t="shared" si="1"/>
        <v>2300</v>
      </c>
      <c r="J30">
        <v>28</v>
      </c>
      <c r="K30">
        <v>20630</v>
      </c>
      <c r="L30">
        <f t="shared" si="4"/>
        <v>2300</v>
      </c>
      <c r="M30">
        <f t="shared" si="0"/>
        <v>0</v>
      </c>
      <c r="O30">
        <f t="shared" si="2"/>
        <v>0</v>
      </c>
    </row>
    <row r="31" spans="2:15" x14ac:dyDescent="0.15">
      <c r="B31">
        <v>23130</v>
      </c>
      <c r="C31">
        <f t="shared" si="3"/>
        <v>2500</v>
      </c>
      <c r="F31">
        <v>29</v>
      </c>
      <c r="G31">
        <v>23230</v>
      </c>
      <c r="H31">
        <f t="shared" si="1"/>
        <v>2600</v>
      </c>
      <c r="J31">
        <v>29</v>
      </c>
      <c r="K31">
        <v>23230</v>
      </c>
      <c r="L31">
        <f t="shared" si="4"/>
        <v>2600</v>
      </c>
      <c r="M31">
        <f t="shared" si="0"/>
        <v>0</v>
      </c>
      <c r="O31">
        <f t="shared" si="2"/>
        <v>100</v>
      </c>
    </row>
    <row r="32" spans="2:15" x14ac:dyDescent="0.15">
      <c r="B32">
        <v>25930</v>
      </c>
      <c r="C32">
        <f t="shared" si="3"/>
        <v>2800</v>
      </c>
      <c r="F32">
        <v>30</v>
      </c>
      <c r="G32">
        <v>26130</v>
      </c>
      <c r="H32">
        <f t="shared" si="1"/>
        <v>2900</v>
      </c>
      <c r="J32">
        <v>30</v>
      </c>
      <c r="K32">
        <v>26130</v>
      </c>
      <c r="L32">
        <f t="shared" si="4"/>
        <v>2900</v>
      </c>
      <c r="M32">
        <f t="shared" si="0"/>
        <v>0</v>
      </c>
      <c r="O32">
        <f t="shared" si="2"/>
        <v>100</v>
      </c>
    </row>
    <row r="33" spans="2:15" x14ac:dyDescent="0.15">
      <c r="B33">
        <v>29130</v>
      </c>
      <c r="C33">
        <f t="shared" si="3"/>
        <v>3200</v>
      </c>
      <c r="F33">
        <v>31</v>
      </c>
      <c r="G33">
        <v>29330</v>
      </c>
      <c r="H33">
        <f t="shared" si="1"/>
        <v>3200</v>
      </c>
      <c r="J33">
        <v>31</v>
      </c>
      <c r="K33">
        <v>29330</v>
      </c>
      <c r="L33">
        <f t="shared" si="4"/>
        <v>3200</v>
      </c>
      <c r="M33">
        <f t="shared" si="0"/>
        <v>0</v>
      </c>
      <c r="O33">
        <f t="shared" si="2"/>
        <v>0</v>
      </c>
    </row>
    <row r="34" spans="2:15" x14ac:dyDescent="0.15">
      <c r="B34">
        <v>32630</v>
      </c>
      <c r="C34">
        <f t="shared" si="3"/>
        <v>3500</v>
      </c>
      <c r="F34">
        <v>32</v>
      </c>
      <c r="G34">
        <v>32830</v>
      </c>
      <c r="H34">
        <f t="shared" si="1"/>
        <v>3500</v>
      </c>
      <c r="J34">
        <v>32</v>
      </c>
      <c r="K34">
        <v>32830</v>
      </c>
      <c r="L34">
        <f t="shared" si="4"/>
        <v>3500</v>
      </c>
      <c r="M34">
        <f t="shared" si="0"/>
        <v>0</v>
      </c>
      <c r="O34">
        <f t="shared" si="2"/>
        <v>0</v>
      </c>
    </row>
    <row r="35" spans="2:15" x14ac:dyDescent="0.15">
      <c r="B35">
        <v>37430</v>
      </c>
      <c r="C35">
        <f t="shared" si="3"/>
        <v>4800</v>
      </c>
      <c r="F35">
        <v>33</v>
      </c>
      <c r="G35">
        <v>37630</v>
      </c>
      <c r="H35">
        <f t="shared" si="1"/>
        <v>4800</v>
      </c>
      <c r="J35">
        <v>33</v>
      </c>
      <c r="K35">
        <v>37630</v>
      </c>
      <c r="L35">
        <f t="shared" si="4"/>
        <v>4800</v>
      </c>
      <c r="M35">
        <f t="shared" ref="M35:M66" si="5">K35-G35</f>
        <v>0</v>
      </c>
      <c r="O35">
        <f t="shared" si="2"/>
        <v>0</v>
      </c>
    </row>
    <row r="36" spans="2:15" x14ac:dyDescent="0.15">
      <c r="B36">
        <v>42730</v>
      </c>
      <c r="C36">
        <f t="shared" si="3"/>
        <v>5300</v>
      </c>
      <c r="F36">
        <v>34</v>
      </c>
      <c r="G36">
        <v>43030</v>
      </c>
      <c r="H36">
        <f t="shared" ref="H36:H67" si="6">G36-G35</f>
        <v>5400</v>
      </c>
      <c r="J36">
        <v>34</v>
      </c>
      <c r="K36">
        <v>43030</v>
      </c>
      <c r="L36">
        <f t="shared" si="4"/>
        <v>5400</v>
      </c>
      <c r="M36">
        <f t="shared" si="5"/>
        <v>0</v>
      </c>
      <c r="O36">
        <f t="shared" si="2"/>
        <v>100</v>
      </c>
    </row>
    <row r="37" spans="2:15" x14ac:dyDescent="0.15">
      <c r="B37">
        <v>48630</v>
      </c>
      <c r="C37">
        <f t="shared" si="3"/>
        <v>5900</v>
      </c>
      <c r="F37">
        <v>35</v>
      </c>
      <c r="G37">
        <v>48830</v>
      </c>
      <c r="H37">
        <f t="shared" si="6"/>
        <v>5800</v>
      </c>
      <c r="J37">
        <v>35</v>
      </c>
      <c r="K37">
        <v>48830</v>
      </c>
      <c r="L37">
        <f t="shared" si="4"/>
        <v>5800</v>
      </c>
      <c r="M37">
        <f t="shared" si="5"/>
        <v>0</v>
      </c>
      <c r="O37">
        <f t="shared" si="2"/>
        <v>-100</v>
      </c>
    </row>
    <row r="38" spans="2:15" x14ac:dyDescent="0.15">
      <c r="B38">
        <v>55030</v>
      </c>
      <c r="C38">
        <f t="shared" si="3"/>
        <v>6400</v>
      </c>
      <c r="F38">
        <v>36</v>
      </c>
      <c r="G38">
        <v>55230</v>
      </c>
      <c r="H38">
        <f t="shared" si="6"/>
        <v>6400</v>
      </c>
      <c r="J38">
        <v>36</v>
      </c>
      <c r="K38">
        <v>55230</v>
      </c>
      <c r="L38">
        <f t="shared" si="4"/>
        <v>6400</v>
      </c>
      <c r="M38">
        <f t="shared" si="5"/>
        <v>0</v>
      </c>
      <c r="O38">
        <f t="shared" si="2"/>
        <v>0</v>
      </c>
    </row>
    <row r="39" spans="2:15" x14ac:dyDescent="0.15">
      <c r="B39">
        <v>63430</v>
      </c>
      <c r="C39">
        <f t="shared" si="3"/>
        <v>8400</v>
      </c>
      <c r="F39">
        <v>37</v>
      </c>
      <c r="G39">
        <v>63730</v>
      </c>
      <c r="H39">
        <f t="shared" si="6"/>
        <v>8500</v>
      </c>
      <c r="J39">
        <v>37</v>
      </c>
      <c r="K39">
        <v>63730</v>
      </c>
      <c r="L39">
        <f t="shared" si="4"/>
        <v>8500</v>
      </c>
      <c r="M39">
        <f t="shared" si="5"/>
        <v>0</v>
      </c>
      <c r="O39">
        <f t="shared" si="2"/>
        <v>100</v>
      </c>
    </row>
    <row r="40" spans="2:15" x14ac:dyDescent="0.15">
      <c r="B40">
        <v>72630</v>
      </c>
      <c r="C40">
        <f t="shared" si="3"/>
        <v>9200</v>
      </c>
      <c r="F40">
        <v>38</v>
      </c>
      <c r="G40">
        <v>72930</v>
      </c>
      <c r="H40">
        <f t="shared" si="6"/>
        <v>9200</v>
      </c>
      <c r="J40">
        <v>38</v>
      </c>
      <c r="K40">
        <v>72930</v>
      </c>
      <c r="L40">
        <f t="shared" si="4"/>
        <v>9200</v>
      </c>
      <c r="M40">
        <f t="shared" si="5"/>
        <v>0</v>
      </c>
      <c r="O40">
        <f t="shared" si="2"/>
        <v>0</v>
      </c>
    </row>
    <row r="41" spans="2:15" x14ac:dyDescent="0.15">
      <c r="B41">
        <v>82630</v>
      </c>
      <c r="C41">
        <f t="shared" si="3"/>
        <v>10000</v>
      </c>
      <c r="F41">
        <v>39</v>
      </c>
      <c r="G41">
        <v>82930</v>
      </c>
      <c r="H41">
        <f t="shared" si="6"/>
        <v>10000</v>
      </c>
      <c r="J41">
        <v>39</v>
      </c>
      <c r="K41">
        <v>82930</v>
      </c>
      <c r="L41">
        <f t="shared" si="4"/>
        <v>10000</v>
      </c>
      <c r="M41">
        <f t="shared" si="5"/>
        <v>0</v>
      </c>
      <c r="O41">
        <f t="shared" si="2"/>
        <v>0</v>
      </c>
    </row>
    <row r="42" spans="2:15" x14ac:dyDescent="0.15">
      <c r="B42">
        <v>94130</v>
      </c>
      <c r="C42">
        <f t="shared" si="3"/>
        <v>11500</v>
      </c>
      <c r="F42">
        <v>40</v>
      </c>
      <c r="G42">
        <v>94430</v>
      </c>
      <c r="H42">
        <f t="shared" si="6"/>
        <v>11500</v>
      </c>
      <c r="J42">
        <v>40</v>
      </c>
      <c r="K42">
        <v>94430</v>
      </c>
      <c r="L42">
        <f t="shared" si="4"/>
        <v>11500</v>
      </c>
      <c r="M42">
        <f t="shared" si="5"/>
        <v>0</v>
      </c>
      <c r="O42">
        <f t="shared" si="2"/>
        <v>0</v>
      </c>
    </row>
    <row r="43" spans="2:15" x14ac:dyDescent="0.15">
      <c r="B43">
        <v>107130</v>
      </c>
      <c r="C43">
        <f t="shared" si="3"/>
        <v>13000</v>
      </c>
      <c r="F43">
        <v>41</v>
      </c>
      <c r="G43">
        <v>107430</v>
      </c>
      <c r="H43">
        <f t="shared" si="6"/>
        <v>13000</v>
      </c>
      <c r="J43">
        <v>41</v>
      </c>
      <c r="K43">
        <v>107430</v>
      </c>
      <c r="L43">
        <f t="shared" si="4"/>
        <v>13000</v>
      </c>
      <c r="M43">
        <f t="shared" si="5"/>
        <v>0</v>
      </c>
      <c r="O43">
        <f t="shared" si="2"/>
        <v>0</v>
      </c>
    </row>
    <row r="44" spans="2:15" x14ac:dyDescent="0.15">
      <c r="B44">
        <v>121130</v>
      </c>
      <c r="C44">
        <f t="shared" si="3"/>
        <v>14000</v>
      </c>
      <c r="F44">
        <v>42</v>
      </c>
      <c r="G44">
        <v>121930</v>
      </c>
      <c r="H44">
        <f t="shared" si="6"/>
        <v>14500</v>
      </c>
      <c r="J44">
        <v>42</v>
      </c>
      <c r="K44">
        <v>121930</v>
      </c>
      <c r="L44">
        <f t="shared" si="4"/>
        <v>14500</v>
      </c>
      <c r="M44">
        <f t="shared" si="5"/>
        <v>0</v>
      </c>
      <c r="O44">
        <f t="shared" si="2"/>
        <v>500</v>
      </c>
    </row>
    <row r="45" spans="2:15" x14ac:dyDescent="0.15">
      <c r="B45">
        <v>139630</v>
      </c>
      <c r="C45">
        <f t="shared" si="3"/>
        <v>18500</v>
      </c>
      <c r="F45">
        <v>43</v>
      </c>
      <c r="G45">
        <v>139430</v>
      </c>
      <c r="H45">
        <f t="shared" si="6"/>
        <v>17500</v>
      </c>
      <c r="J45">
        <v>43</v>
      </c>
      <c r="K45">
        <v>139430</v>
      </c>
      <c r="L45">
        <f t="shared" si="4"/>
        <v>17500</v>
      </c>
      <c r="M45">
        <f t="shared" si="5"/>
        <v>0</v>
      </c>
      <c r="O45">
        <f t="shared" si="2"/>
        <v>-1000</v>
      </c>
    </row>
    <row r="46" spans="2:15" x14ac:dyDescent="0.15">
      <c r="B46">
        <v>159130</v>
      </c>
      <c r="C46">
        <f t="shared" si="3"/>
        <v>19500</v>
      </c>
      <c r="F46">
        <v>44</v>
      </c>
      <c r="G46">
        <v>157930</v>
      </c>
      <c r="H46">
        <f t="shared" si="6"/>
        <v>18500</v>
      </c>
      <c r="J46">
        <v>44</v>
      </c>
      <c r="K46">
        <v>157930</v>
      </c>
      <c r="L46">
        <f t="shared" si="4"/>
        <v>18500</v>
      </c>
      <c r="M46">
        <f t="shared" si="5"/>
        <v>0</v>
      </c>
      <c r="O46">
        <f t="shared" si="2"/>
        <v>-1000</v>
      </c>
    </row>
    <row r="47" spans="2:15" x14ac:dyDescent="0.15">
      <c r="B47">
        <v>179130</v>
      </c>
      <c r="C47">
        <f t="shared" si="3"/>
        <v>20000</v>
      </c>
      <c r="F47">
        <v>45</v>
      </c>
      <c r="G47">
        <v>178430</v>
      </c>
      <c r="H47">
        <f t="shared" si="6"/>
        <v>20500</v>
      </c>
      <c r="J47">
        <v>45</v>
      </c>
      <c r="K47">
        <v>178430</v>
      </c>
      <c r="L47">
        <f t="shared" si="4"/>
        <v>20500</v>
      </c>
      <c r="M47">
        <f t="shared" si="5"/>
        <v>0</v>
      </c>
      <c r="O47">
        <f t="shared" si="2"/>
        <v>500</v>
      </c>
    </row>
    <row r="48" spans="2:15" x14ac:dyDescent="0.15">
      <c r="B48">
        <v>201130</v>
      </c>
      <c r="C48">
        <f t="shared" si="3"/>
        <v>22000</v>
      </c>
      <c r="F48">
        <v>46</v>
      </c>
      <c r="G48">
        <v>199430</v>
      </c>
      <c r="H48">
        <f t="shared" si="6"/>
        <v>21000</v>
      </c>
      <c r="J48">
        <v>46</v>
      </c>
      <c r="K48">
        <v>199430</v>
      </c>
      <c r="L48">
        <f t="shared" si="4"/>
        <v>21000</v>
      </c>
      <c r="M48">
        <f t="shared" si="5"/>
        <v>0</v>
      </c>
      <c r="O48">
        <f t="shared" si="2"/>
        <v>-1000</v>
      </c>
    </row>
    <row r="49" spans="2:15" x14ac:dyDescent="0.15">
      <c r="B49">
        <v>226630</v>
      </c>
      <c r="C49">
        <f t="shared" si="3"/>
        <v>25500</v>
      </c>
      <c r="F49">
        <v>47</v>
      </c>
      <c r="G49">
        <v>223930</v>
      </c>
      <c r="H49">
        <f t="shared" si="6"/>
        <v>24500</v>
      </c>
      <c r="J49">
        <v>47</v>
      </c>
      <c r="K49">
        <v>223930</v>
      </c>
      <c r="L49">
        <f t="shared" si="4"/>
        <v>24500</v>
      </c>
      <c r="M49">
        <f t="shared" si="5"/>
        <v>0</v>
      </c>
      <c r="O49">
        <f t="shared" si="2"/>
        <v>-1000</v>
      </c>
    </row>
    <row r="50" spans="2:15" x14ac:dyDescent="0.15">
      <c r="B50">
        <v>252630</v>
      </c>
      <c r="C50">
        <f t="shared" si="3"/>
        <v>26000</v>
      </c>
      <c r="F50">
        <v>48</v>
      </c>
      <c r="G50">
        <v>248930</v>
      </c>
      <c r="H50">
        <f t="shared" si="6"/>
        <v>25000</v>
      </c>
      <c r="J50">
        <v>48</v>
      </c>
      <c r="K50">
        <v>248930</v>
      </c>
      <c r="L50">
        <f t="shared" si="4"/>
        <v>25000</v>
      </c>
      <c r="M50">
        <f t="shared" si="5"/>
        <v>0</v>
      </c>
      <c r="O50">
        <f t="shared" si="2"/>
        <v>-1000</v>
      </c>
    </row>
    <row r="51" spans="2:15" x14ac:dyDescent="0.15">
      <c r="B51">
        <v>279130</v>
      </c>
      <c r="C51">
        <f t="shared" si="3"/>
        <v>26500</v>
      </c>
      <c r="F51">
        <v>49</v>
      </c>
      <c r="G51">
        <v>274430</v>
      </c>
      <c r="H51">
        <f t="shared" si="6"/>
        <v>25500</v>
      </c>
      <c r="J51">
        <v>49</v>
      </c>
      <c r="K51">
        <v>274430</v>
      </c>
      <c r="L51">
        <f t="shared" si="4"/>
        <v>25500</v>
      </c>
      <c r="M51">
        <f t="shared" si="5"/>
        <v>0</v>
      </c>
      <c r="O51">
        <f t="shared" si="2"/>
        <v>-1000</v>
      </c>
    </row>
    <row r="52" spans="2:15" x14ac:dyDescent="0.15">
      <c r="B52">
        <v>306130</v>
      </c>
      <c r="C52">
        <f t="shared" si="3"/>
        <v>27000</v>
      </c>
      <c r="F52">
        <v>50</v>
      </c>
      <c r="G52">
        <v>301430</v>
      </c>
      <c r="H52">
        <f t="shared" si="6"/>
        <v>27000</v>
      </c>
      <c r="J52">
        <v>50</v>
      </c>
      <c r="K52">
        <v>301430</v>
      </c>
      <c r="L52">
        <f t="shared" si="4"/>
        <v>27000</v>
      </c>
      <c r="M52">
        <f t="shared" si="5"/>
        <v>0</v>
      </c>
      <c r="O52">
        <f t="shared" si="2"/>
        <v>0</v>
      </c>
    </row>
    <row r="53" spans="2:15" x14ac:dyDescent="0.15">
      <c r="B53">
        <v>341630</v>
      </c>
      <c r="C53">
        <f t="shared" si="3"/>
        <v>35500</v>
      </c>
      <c r="F53">
        <v>51</v>
      </c>
      <c r="G53">
        <v>335430</v>
      </c>
      <c r="H53">
        <f t="shared" si="6"/>
        <v>34000</v>
      </c>
      <c r="J53">
        <v>51</v>
      </c>
      <c r="K53">
        <v>335430</v>
      </c>
      <c r="L53">
        <f t="shared" si="4"/>
        <v>34000</v>
      </c>
      <c r="M53">
        <f t="shared" si="5"/>
        <v>0</v>
      </c>
      <c r="O53">
        <f t="shared" si="2"/>
        <v>-1500</v>
      </c>
    </row>
    <row r="54" spans="2:15" x14ac:dyDescent="0.15">
      <c r="B54">
        <v>379130</v>
      </c>
      <c r="C54">
        <f t="shared" si="3"/>
        <v>37500</v>
      </c>
      <c r="F54">
        <v>52</v>
      </c>
      <c r="G54">
        <v>370930</v>
      </c>
      <c r="H54">
        <f t="shared" si="6"/>
        <v>35500</v>
      </c>
      <c r="J54">
        <v>52</v>
      </c>
      <c r="K54">
        <v>370930</v>
      </c>
      <c r="L54">
        <f t="shared" si="4"/>
        <v>35500</v>
      </c>
      <c r="M54">
        <f t="shared" si="5"/>
        <v>0</v>
      </c>
      <c r="O54">
        <f t="shared" si="2"/>
        <v>-2000</v>
      </c>
    </row>
    <row r="55" spans="2:15" x14ac:dyDescent="0.15">
      <c r="B55">
        <v>416630</v>
      </c>
      <c r="C55">
        <f t="shared" si="3"/>
        <v>37500</v>
      </c>
      <c r="F55">
        <v>53</v>
      </c>
      <c r="G55">
        <v>407430</v>
      </c>
      <c r="H55">
        <f t="shared" si="6"/>
        <v>36500</v>
      </c>
      <c r="J55">
        <v>53</v>
      </c>
      <c r="K55">
        <v>407430</v>
      </c>
      <c r="L55">
        <f t="shared" si="4"/>
        <v>36500</v>
      </c>
      <c r="M55">
        <f t="shared" si="5"/>
        <v>0</v>
      </c>
      <c r="O55">
        <f t="shared" si="2"/>
        <v>-1000</v>
      </c>
    </row>
    <row r="56" spans="2:15" x14ac:dyDescent="0.15">
      <c r="B56">
        <v>452630</v>
      </c>
      <c r="C56">
        <f t="shared" si="3"/>
        <v>36000</v>
      </c>
      <c r="F56">
        <v>54</v>
      </c>
      <c r="G56">
        <v>442930</v>
      </c>
      <c r="H56">
        <f t="shared" si="6"/>
        <v>35500</v>
      </c>
      <c r="J56">
        <v>54</v>
      </c>
      <c r="K56">
        <v>442930</v>
      </c>
      <c r="L56">
        <f t="shared" si="4"/>
        <v>35500</v>
      </c>
      <c r="M56">
        <f t="shared" si="5"/>
        <v>0</v>
      </c>
      <c r="O56">
        <f t="shared" si="2"/>
        <v>-500</v>
      </c>
    </row>
    <row r="57" spans="2:15" x14ac:dyDescent="0.15">
      <c r="B57">
        <v>491630</v>
      </c>
      <c r="C57">
        <f t="shared" si="3"/>
        <v>39000</v>
      </c>
      <c r="F57">
        <v>55</v>
      </c>
      <c r="G57">
        <v>479930</v>
      </c>
      <c r="H57">
        <f t="shared" si="6"/>
        <v>37000</v>
      </c>
      <c r="J57">
        <v>55</v>
      </c>
      <c r="K57">
        <v>479930</v>
      </c>
      <c r="L57">
        <f t="shared" si="4"/>
        <v>37000</v>
      </c>
      <c r="M57">
        <f t="shared" si="5"/>
        <v>0</v>
      </c>
      <c r="O57">
        <f t="shared" si="2"/>
        <v>-2000</v>
      </c>
    </row>
    <row r="58" spans="2:15" x14ac:dyDescent="0.15">
      <c r="B58">
        <v>532130</v>
      </c>
      <c r="C58">
        <f t="shared" si="3"/>
        <v>40500</v>
      </c>
      <c r="F58">
        <v>56</v>
      </c>
      <c r="G58">
        <v>518430</v>
      </c>
      <c r="H58">
        <f t="shared" si="6"/>
        <v>38500</v>
      </c>
      <c r="J58">
        <v>56</v>
      </c>
      <c r="K58">
        <v>518430</v>
      </c>
      <c r="L58">
        <f t="shared" si="4"/>
        <v>38500</v>
      </c>
      <c r="M58">
        <f t="shared" si="5"/>
        <v>0</v>
      </c>
      <c r="O58">
        <f t="shared" si="2"/>
        <v>-2000</v>
      </c>
    </row>
    <row r="59" spans="2:15" x14ac:dyDescent="0.15">
      <c r="B59">
        <v>580630</v>
      </c>
      <c r="C59">
        <f t="shared" si="3"/>
        <v>48500</v>
      </c>
      <c r="F59">
        <v>57</v>
      </c>
      <c r="G59">
        <v>566430</v>
      </c>
      <c r="H59">
        <f t="shared" si="6"/>
        <v>48000</v>
      </c>
      <c r="J59">
        <v>57</v>
      </c>
      <c r="K59">
        <v>566430</v>
      </c>
      <c r="L59">
        <f t="shared" si="4"/>
        <v>48000</v>
      </c>
      <c r="M59">
        <f t="shared" si="5"/>
        <v>0</v>
      </c>
      <c r="O59">
        <f t="shared" si="2"/>
        <v>-500</v>
      </c>
    </row>
    <row r="60" spans="2:15" x14ac:dyDescent="0.15">
      <c r="B60">
        <v>631130</v>
      </c>
      <c r="C60">
        <f t="shared" si="3"/>
        <v>50500</v>
      </c>
      <c r="F60">
        <v>58</v>
      </c>
      <c r="G60">
        <v>615930</v>
      </c>
      <c r="H60">
        <f t="shared" si="6"/>
        <v>49500</v>
      </c>
      <c r="J60">
        <v>58</v>
      </c>
      <c r="K60">
        <v>615930</v>
      </c>
      <c r="L60">
        <f t="shared" si="4"/>
        <v>49500</v>
      </c>
      <c r="M60">
        <f t="shared" si="5"/>
        <v>0</v>
      </c>
      <c r="O60">
        <f t="shared" si="2"/>
        <v>-1000</v>
      </c>
    </row>
    <row r="61" spans="2:15" x14ac:dyDescent="0.15">
      <c r="B61">
        <v>683130</v>
      </c>
      <c r="C61">
        <f t="shared" si="3"/>
        <v>52000</v>
      </c>
      <c r="F61">
        <v>59</v>
      </c>
      <c r="G61">
        <v>667430</v>
      </c>
      <c r="H61">
        <f t="shared" si="6"/>
        <v>51500</v>
      </c>
      <c r="J61">
        <v>59</v>
      </c>
      <c r="K61">
        <v>667430</v>
      </c>
      <c r="L61">
        <f t="shared" si="4"/>
        <v>51500</v>
      </c>
      <c r="M61">
        <f t="shared" si="5"/>
        <v>0</v>
      </c>
      <c r="O61">
        <f t="shared" si="2"/>
        <v>-500</v>
      </c>
    </row>
    <row r="62" spans="2:15" x14ac:dyDescent="0.15">
      <c r="B62">
        <v>737130</v>
      </c>
      <c r="C62">
        <f t="shared" si="3"/>
        <v>54000</v>
      </c>
      <c r="F62">
        <v>60</v>
      </c>
      <c r="G62">
        <v>722430</v>
      </c>
      <c r="H62">
        <f t="shared" si="6"/>
        <v>55000</v>
      </c>
      <c r="J62">
        <v>60</v>
      </c>
      <c r="K62">
        <v>722430</v>
      </c>
      <c r="L62">
        <f t="shared" si="4"/>
        <v>55000</v>
      </c>
      <c r="M62">
        <f t="shared" si="5"/>
        <v>0</v>
      </c>
      <c r="O62">
        <f t="shared" si="2"/>
        <v>1000</v>
      </c>
    </row>
    <row r="63" spans="2:15" x14ac:dyDescent="0.15">
      <c r="B63">
        <v>799130</v>
      </c>
      <c r="C63">
        <f t="shared" si="3"/>
        <v>62000</v>
      </c>
      <c r="F63">
        <v>61</v>
      </c>
      <c r="G63">
        <v>783930</v>
      </c>
      <c r="H63">
        <f t="shared" si="6"/>
        <v>61500</v>
      </c>
      <c r="J63">
        <v>61</v>
      </c>
      <c r="K63">
        <v>783930</v>
      </c>
      <c r="L63">
        <f t="shared" si="4"/>
        <v>61500</v>
      </c>
      <c r="M63">
        <f t="shared" si="5"/>
        <v>0</v>
      </c>
      <c r="O63">
        <f t="shared" si="2"/>
        <v>-500</v>
      </c>
    </row>
    <row r="64" spans="2:15" x14ac:dyDescent="0.15">
      <c r="B64">
        <v>863130</v>
      </c>
      <c r="C64">
        <f t="shared" si="3"/>
        <v>64000</v>
      </c>
      <c r="F64">
        <v>62</v>
      </c>
      <c r="G64">
        <v>847430</v>
      </c>
      <c r="H64">
        <f t="shared" si="6"/>
        <v>63500</v>
      </c>
      <c r="J64">
        <v>62</v>
      </c>
      <c r="K64">
        <v>847430</v>
      </c>
      <c r="L64">
        <f t="shared" si="4"/>
        <v>63500</v>
      </c>
      <c r="M64">
        <f t="shared" si="5"/>
        <v>0</v>
      </c>
      <c r="O64">
        <f t="shared" si="2"/>
        <v>-500</v>
      </c>
    </row>
    <row r="65" spans="2:15" x14ac:dyDescent="0.15">
      <c r="B65">
        <v>929130</v>
      </c>
      <c r="C65">
        <f t="shared" si="3"/>
        <v>66000</v>
      </c>
      <c r="F65">
        <v>63</v>
      </c>
      <c r="G65">
        <v>912930</v>
      </c>
      <c r="H65">
        <f t="shared" si="6"/>
        <v>65500</v>
      </c>
      <c r="J65">
        <v>63</v>
      </c>
      <c r="K65">
        <v>912930</v>
      </c>
      <c r="L65">
        <f t="shared" si="4"/>
        <v>65500</v>
      </c>
      <c r="M65">
        <f t="shared" si="5"/>
        <v>0</v>
      </c>
      <c r="O65">
        <f t="shared" si="2"/>
        <v>-500</v>
      </c>
    </row>
    <row r="66" spans="2:15" x14ac:dyDescent="0.15">
      <c r="B66">
        <v>997130</v>
      </c>
      <c r="C66">
        <f t="shared" si="3"/>
        <v>68000</v>
      </c>
      <c r="F66">
        <v>64</v>
      </c>
      <c r="G66">
        <v>980430</v>
      </c>
      <c r="H66">
        <f t="shared" si="6"/>
        <v>67500</v>
      </c>
      <c r="J66">
        <v>64</v>
      </c>
      <c r="K66">
        <v>980430</v>
      </c>
      <c r="L66">
        <f t="shared" si="4"/>
        <v>67500</v>
      </c>
      <c r="M66">
        <f t="shared" si="5"/>
        <v>0</v>
      </c>
      <c r="O66">
        <f t="shared" si="2"/>
        <v>-500</v>
      </c>
    </row>
    <row r="67" spans="2:15" x14ac:dyDescent="0.15">
      <c r="B67">
        <v>1069630</v>
      </c>
      <c r="C67">
        <f t="shared" si="3"/>
        <v>72500</v>
      </c>
      <c r="F67">
        <v>65</v>
      </c>
      <c r="G67">
        <v>1049930</v>
      </c>
      <c r="H67">
        <f t="shared" si="6"/>
        <v>69500</v>
      </c>
      <c r="J67">
        <v>65</v>
      </c>
      <c r="K67">
        <v>1049930</v>
      </c>
      <c r="L67">
        <f t="shared" si="4"/>
        <v>69500</v>
      </c>
      <c r="M67">
        <f t="shared" ref="M67:M98" si="7">K67-G67</f>
        <v>0</v>
      </c>
      <c r="O67">
        <f t="shared" si="2"/>
        <v>-3000</v>
      </c>
    </row>
    <row r="68" spans="2:15" x14ac:dyDescent="0.15">
      <c r="B68">
        <v>1140130</v>
      </c>
      <c r="C68">
        <f t="shared" si="3"/>
        <v>70500</v>
      </c>
      <c r="F68">
        <v>66</v>
      </c>
      <c r="G68">
        <v>1119930</v>
      </c>
      <c r="H68">
        <f t="shared" ref="H68:H99" si="8">G68-G67</f>
        <v>70000</v>
      </c>
      <c r="J68">
        <v>66</v>
      </c>
      <c r="K68">
        <v>1119930</v>
      </c>
      <c r="L68">
        <f t="shared" si="4"/>
        <v>70000</v>
      </c>
      <c r="M68">
        <f t="shared" si="7"/>
        <v>0</v>
      </c>
      <c r="O68">
        <f t="shared" ref="O68:O131" si="9">L68-C68</f>
        <v>-500</v>
      </c>
    </row>
    <row r="69" spans="2:15" x14ac:dyDescent="0.15">
      <c r="B69">
        <v>1229130</v>
      </c>
      <c r="C69">
        <f t="shared" ref="C69:C132" si="10">B69-B68</f>
        <v>89000</v>
      </c>
      <c r="F69">
        <v>67</v>
      </c>
      <c r="G69">
        <v>1205930</v>
      </c>
      <c r="H69">
        <f t="shared" si="8"/>
        <v>86000</v>
      </c>
      <c r="J69">
        <v>67</v>
      </c>
      <c r="K69">
        <v>1205930</v>
      </c>
      <c r="L69">
        <f t="shared" ref="L69:L132" si="11">K69-K68</f>
        <v>86000</v>
      </c>
      <c r="M69">
        <f t="shared" si="7"/>
        <v>0</v>
      </c>
      <c r="O69">
        <f t="shared" si="9"/>
        <v>-3000</v>
      </c>
    </row>
    <row r="70" spans="2:15" x14ac:dyDescent="0.15">
      <c r="B70">
        <v>1318630</v>
      </c>
      <c r="C70">
        <f t="shared" si="10"/>
        <v>89500</v>
      </c>
      <c r="F70">
        <v>68</v>
      </c>
      <c r="G70">
        <v>1289430</v>
      </c>
      <c r="H70">
        <f t="shared" si="8"/>
        <v>83500</v>
      </c>
      <c r="J70">
        <v>68</v>
      </c>
      <c r="K70">
        <v>1289430</v>
      </c>
      <c r="L70">
        <f t="shared" si="11"/>
        <v>83500</v>
      </c>
      <c r="M70">
        <f t="shared" si="7"/>
        <v>0</v>
      </c>
      <c r="O70">
        <f t="shared" si="9"/>
        <v>-6000</v>
      </c>
    </row>
    <row r="71" spans="2:15" x14ac:dyDescent="0.15">
      <c r="B71">
        <v>1405130</v>
      </c>
      <c r="C71">
        <f t="shared" si="10"/>
        <v>86500</v>
      </c>
      <c r="F71">
        <v>69</v>
      </c>
      <c r="G71">
        <v>1372930</v>
      </c>
      <c r="H71">
        <f t="shared" si="8"/>
        <v>83500</v>
      </c>
      <c r="J71">
        <v>69</v>
      </c>
      <c r="K71">
        <v>1372930</v>
      </c>
      <c r="L71">
        <f t="shared" si="11"/>
        <v>83500</v>
      </c>
      <c r="M71">
        <f t="shared" si="7"/>
        <v>0</v>
      </c>
      <c r="O71">
        <f t="shared" si="9"/>
        <v>-3000</v>
      </c>
    </row>
    <row r="72" spans="2:15" x14ac:dyDescent="0.15">
      <c r="B72">
        <v>1491630</v>
      </c>
      <c r="C72">
        <f t="shared" si="10"/>
        <v>86500</v>
      </c>
      <c r="F72">
        <v>70</v>
      </c>
      <c r="G72">
        <v>1456430</v>
      </c>
      <c r="H72">
        <f t="shared" si="8"/>
        <v>83500</v>
      </c>
      <c r="J72">
        <v>70</v>
      </c>
      <c r="K72">
        <v>1456430</v>
      </c>
      <c r="L72">
        <f t="shared" si="11"/>
        <v>83500</v>
      </c>
      <c r="M72">
        <f t="shared" si="7"/>
        <v>0</v>
      </c>
      <c r="O72">
        <f t="shared" si="9"/>
        <v>-3000</v>
      </c>
    </row>
    <row r="73" spans="2:15" x14ac:dyDescent="0.15">
      <c r="B73">
        <v>1578130</v>
      </c>
      <c r="C73">
        <f t="shared" si="10"/>
        <v>86500</v>
      </c>
      <c r="F73">
        <v>71</v>
      </c>
      <c r="G73">
        <v>1539430</v>
      </c>
      <c r="H73">
        <f t="shared" si="8"/>
        <v>83000</v>
      </c>
      <c r="J73">
        <v>71</v>
      </c>
      <c r="K73">
        <v>1539430</v>
      </c>
      <c r="L73">
        <f t="shared" si="11"/>
        <v>83000</v>
      </c>
      <c r="M73">
        <f t="shared" si="7"/>
        <v>0</v>
      </c>
      <c r="O73">
        <f t="shared" si="9"/>
        <v>-3500</v>
      </c>
    </row>
    <row r="74" spans="2:15" x14ac:dyDescent="0.15">
      <c r="B74">
        <v>1664130</v>
      </c>
      <c r="C74">
        <f t="shared" si="10"/>
        <v>86000</v>
      </c>
      <c r="F74">
        <v>72</v>
      </c>
      <c r="G74">
        <v>1621930</v>
      </c>
      <c r="H74">
        <f t="shared" si="8"/>
        <v>82500</v>
      </c>
      <c r="J74">
        <v>72</v>
      </c>
      <c r="K74">
        <v>1621930</v>
      </c>
      <c r="L74">
        <f t="shared" si="11"/>
        <v>82500</v>
      </c>
      <c r="M74">
        <f t="shared" si="7"/>
        <v>0</v>
      </c>
      <c r="O74">
        <f t="shared" si="9"/>
        <v>-3500</v>
      </c>
    </row>
    <row r="75" spans="2:15" x14ac:dyDescent="0.15">
      <c r="B75">
        <v>1767130</v>
      </c>
      <c r="C75">
        <f t="shared" si="10"/>
        <v>103000</v>
      </c>
      <c r="F75">
        <v>73</v>
      </c>
      <c r="G75">
        <v>1723930</v>
      </c>
      <c r="H75">
        <f t="shared" si="8"/>
        <v>102000</v>
      </c>
      <c r="J75">
        <v>73</v>
      </c>
      <c r="K75">
        <v>1723930</v>
      </c>
      <c r="L75">
        <f t="shared" si="11"/>
        <v>102000</v>
      </c>
      <c r="M75">
        <f t="shared" si="7"/>
        <v>0</v>
      </c>
      <c r="O75">
        <f t="shared" si="9"/>
        <v>-1000</v>
      </c>
    </row>
    <row r="76" spans="2:15" x14ac:dyDescent="0.15">
      <c r="B76">
        <v>1866130</v>
      </c>
      <c r="C76">
        <f t="shared" si="10"/>
        <v>99000</v>
      </c>
      <c r="F76">
        <v>74</v>
      </c>
      <c r="G76">
        <v>1824930</v>
      </c>
      <c r="H76">
        <f t="shared" si="8"/>
        <v>101000</v>
      </c>
      <c r="J76">
        <v>74</v>
      </c>
      <c r="K76">
        <v>1824930</v>
      </c>
      <c r="L76">
        <f t="shared" si="11"/>
        <v>101000</v>
      </c>
      <c r="M76">
        <f t="shared" si="7"/>
        <v>0</v>
      </c>
      <c r="O76">
        <f t="shared" si="9"/>
        <v>2000</v>
      </c>
    </row>
    <row r="77" spans="2:15" x14ac:dyDescent="0.15">
      <c r="B77">
        <v>1968130</v>
      </c>
      <c r="C77">
        <f t="shared" si="10"/>
        <v>102000</v>
      </c>
      <c r="F77">
        <v>75</v>
      </c>
      <c r="G77">
        <v>1925930</v>
      </c>
      <c r="H77">
        <f t="shared" si="8"/>
        <v>101000</v>
      </c>
      <c r="J77">
        <v>75</v>
      </c>
      <c r="K77">
        <v>1925930</v>
      </c>
      <c r="L77">
        <f t="shared" si="11"/>
        <v>101000</v>
      </c>
      <c r="M77">
        <f t="shared" si="7"/>
        <v>0</v>
      </c>
      <c r="O77">
        <f t="shared" si="9"/>
        <v>-1000</v>
      </c>
    </row>
    <row r="78" spans="2:15" x14ac:dyDescent="0.15">
      <c r="B78">
        <v>2072130</v>
      </c>
      <c r="C78">
        <f t="shared" si="10"/>
        <v>104000</v>
      </c>
      <c r="F78">
        <v>76</v>
      </c>
      <c r="G78">
        <v>2028930</v>
      </c>
      <c r="H78">
        <f t="shared" si="8"/>
        <v>103000</v>
      </c>
      <c r="J78">
        <v>76</v>
      </c>
      <c r="K78">
        <v>2028930</v>
      </c>
      <c r="L78">
        <f t="shared" si="11"/>
        <v>103000</v>
      </c>
      <c r="M78">
        <f t="shared" si="7"/>
        <v>0</v>
      </c>
      <c r="O78">
        <f t="shared" si="9"/>
        <v>-1000</v>
      </c>
    </row>
    <row r="79" spans="2:15" x14ac:dyDescent="0.15">
      <c r="B79">
        <v>2179130</v>
      </c>
      <c r="C79">
        <f t="shared" si="10"/>
        <v>107000</v>
      </c>
      <c r="F79">
        <v>77</v>
      </c>
      <c r="G79">
        <v>2133930</v>
      </c>
      <c r="H79">
        <f t="shared" si="8"/>
        <v>105000</v>
      </c>
      <c r="J79">
        <v>77</v>
      </c>
      <c r="K79">
        <v>2133930</v>
      </c>
      <c r="L79">
        <f t="shared" si="11"/>
        <v>105000</v>
      </c>
      <c r="M79">
        <f t="shared" si="7"/>
        <v>0</v>
      </c>
      <c r="O79">
        <f t="shared" si="9"/>
        <v>-2000</v>
      </c>
    </row>
    <row r="80" spans="2:15" x14ac:dyDescent="0.15">
      <c r="B80">
        <v>2288130</v>
      </c>
      <c r="C80">
        <f t="shared" si="10"/>
        <v>109000</v>
      </c>
      <c r="F80">
        <v>78</v>
      </c>
      <c r="G80">
        <v>2240930</v>
      </c>
      <c r="H80">
        <f t="shared" si="8"/>
        <v>107000</v>
      </c>
      <c r="J80">
        <v>78</v>
      </c>
      <c r="K80">
        <v>2240930</v>
      </c>
      <c r="L80">
        <f t="shared" si="11"/>
        <v>107000</v>
      </c>
      <c r="M80">
        <f t="shared" si="7"/>
        <v>0</v>
      </c>
      <c r="O80">
        <f t="shared" si="9"/>
        <v>-2000</v>
      </c>
    </row>
    <row r="81" spans="2:15" x14ac:dyDescent="0.15">
      <c r="B81">
        <v>2415130</v>
      </c>
      <c r="C81">
        <f t="shared" si="10"/>
        <v>127000</v>
      </c>
      <c r="F81">
        <v>79</v>
      </c>
      <c r="G81">
        <v>2366930</v>
      </c>
      <c r="H81">
        <f t="shared" si="8"/>
        <v>126000</v>
      </c>
      <c r="J81">
        <v>79</v>
      </c>
      <c r="K81">
        <v>2366930</v>
      </c>
      <c r="L81">
        <f t="shared" si="11"/>
        <v>126000</v>
      </c>
      <c r="M81">
        <f t="shared" si="7"/>
        <v>0</v>
      </c>
      <c r="O81">
        <f t="shared" si="9"/>
        <v>-1000</v>
      </c>
    </row>
    <row r="82" spans="2:15" x14ac:dyDescent="0.15">
      <c r="B82">
        <v>2545130</v>
      </c>
      <c r="C82">
        <f t="shared" si="10"/>
        <v>130000</v>
      </c>
      <c r="F82">
        <v>80</v>
      </c>
      <c r="G82">
        <v>2506930</v>
      </c>
      <c r="H82">
        <f t="shared" si="8"/>
        <v>140000</v>
      </c>
      <c r="J82">
        <v>80</v>
      </c>
      <c r="K82">
        <v>2506930</v>
      </c>
      <c r="L82">
        <f t="shared" si="11"/>
        <v>140000</v>
      </c>
      <c r="M82">
        <f t="shared" si="7"/>
        <v>0</v>
      </c>
      <c r="O82">
        <f t="shared" si="9"/>
        <v>10000</v>
      </c>
    </row>
    <row r="83" spans="2:15" x14ac:dyDescent="0.15">
      <c r="B83">
        <v>2678130</v>
      </c>
      <c r="C83">
        <f t="shared" si="10"/>
        <v>133000</v>
      </c>
      <c r="F83">
        <v>81</v>
      </c>
      <c r="G83">
        <v>2648930</v>
      </c>
      <c r="H83">
        <f t="shared" si="8"/>
        <v>142000</v>
      </c>
      <c r="J83">
        <v>81</v>
      </c>
      <c r="K83">
        <v>2648930</v>
      </c>
      <c r="L83">
        <f t="shared" si="11"/>
        <v>142000</v>
      </c>
      <c r="M83">
        <f t="shared" si="7"/>
        <v>0</v>
      </c>
      <c r="O83">
        <f t="shared" si="9"/>
        <v>9000</v>
      </c>
    </row>
    <row r="84" spans="2:15" x14ac:dyDescent="0.15">
      <c r="B84">
        <v>2814130</v>
      </c>
      <c r="C84">
        <f t="shared" si="10"/>
        <v>136000</v>
      </c>
      <c r="F84">
        <v>82</v>
      </c>
      <c r="G84">
        <v>2796930</v>
      </c>
      <c r="H84">
        <f t="shared" si="8"/>
        <v>148000</v>
      </c>
      <c r="J84">
        <v>82</v>
      </c>
      <c r="K84">
        <v>2796930</v>
      </c>
      <c r="L84">
        <f t="shared" si="11"/>
        <v>148000</v>
      </c>
      <c r="M84">
        <f t="shared" si="7"/>
        <v>0</v>
      </c>
      <c r="O84">
        <f t="shared" si="9"/>
        <v>12000</v>
      </c>
    </row>
    <row r="85" spans="2:15" x14ac:dyDescent="0.15">
      <c r="B85">
        <v>2952130</v>
      </c>
      <c r="C85">
        <f t="shared" si="10"/>
        <v>138000</v>
      </c>
      <c r="F85">
        <v>83</v>
      </c>
      <c r="G85">
        <v>2947930</v>
      </c>
      <c r="H85">
        <f t="shared" si="8"/>
        <v>151000</v>
      </c>
      <c r="J85">
        <v>83</v>
      </c>
      <c r="K85">
        <v>2947930</v>
      </c>
      <c r="L85">
        <f t="shared" si="11"/>
        <v>151000</v>
      </c>
      <c r="M85">
        <f t="shared" si="7"/>
        <v>0</v>
      </c>
      <c r="O85">
        <f t="shared" si="9"/>
        <v>13000</v>
      </c>
    </row>
    <row r="86" spans="2:15" x14ac:dyDescent="0.15">
      <c r="B86">
        <v>3093130</v>
      </c>
      <c r="C86">
        <f t="shared" si="10"/>
        <v>141000</v>
      </c>
      <c r="F86">
        <v>84</v>
      </c>
      <c r="G86">
        <v>3100930</v>
      </c>
      <c r="H86">
        <f t="shared" si="8"/>
        <v>153000</v>
      </c>
      <c r="J86">
        <v>84</v>
      </c>
      <c r="K86">
        <v>3100930</v>
      </c>
      <c r="L86">
        <f t="shared" si="11"/>
        <v>153000</v>
      </c>
      <c r="M86">
        <f t="shared" si="7"/>
        <v>0</v>
      </c>
      <c r="O86">
        <f t="shared" si="9"/>
        <v>12000</v>
      </c>
    </row>
    <row r="87" spans="2:15" x14ac:dyDescent="0.15">
      <c r="B87">
        <v>3258130</v>
      </c>
      <c r="C87">
        <f t="shared" si="10"/>
        <v>165000</v>
      </c>
      <c r="F87">
        <v>85</v>
      </c>
      <c r="G87">
        <v>3276930</v>
      </c>
      <c r="H87">
        <f t="shared" si="8"/>
        <v>176000</v>
      </c>
      <c r="J87">
        <v>85</v>
      </c>
      <c r="K87">
        <v>3276930</v>
      </c>
      <c r="L87">
        <f t="shared" si="11"/>
        <v>176000</v>
      </c>
      <c r="M87">
        <f t="shared" si="7"/>
        <v>0</v>
      </c>
      <c r="O87">
        <f t="shared" si="9"/>
        <v>11000</v>
      </c>
    </row>
    <row r="88" spans="2:15" x14ac:dyDescent="0.15">
      <c r="B88">
        <v>3426130</v>
      </c>
      <c r="C88">
        <f t="shared" si="10"/>
        <v>168000</v>
      </c>
      <c r="F88">
        <v>86</v>
      </c>
      <c r="G88">
        <v>3455930</v>
      </c>
      <c r="H88">
        <f t="shared" si="8"/>
        <v>179000</v>
      </c>
      <c r="J88">
        <v>86</v>
      </c>
      <c r="K88">
        <v>3455930</v>
      </c>
      <c r="L88">
        <f t="shared" si="11"/>
        <v>179000</v>
      </c>
      <c r="M88">
        <f t="shared" si="7"/>
        <v>0</v>
      </c>
      <c r="O88">
        <f t="shared" si="9"/>
        <v>11000</v>
      </c>
    </row>
    <row r="89" spans="2:15" x14ac:dyDescent="0.15">
      <c r="B89">
        <v>3597130</v>
      </c>
      <c r="C89">
        <f t="shared" si="10"/>
        <v>171000</v>
      </c>
      <c r="F89">
        <v>87</v>
      </c>
      <c r="G89">
        <v>3637930</v>
      </c>
      <c r="H89">
        <f t="shared" si="8"/>
        <v>182000</v>
      </c>
      <c r="J89">
        <v>87</v>
      </c>
      <c r="K89">
        <v>3637930</v>
      </c>
      <c r="L89">
        <f t="shared" si="11"/>
        <v>182000</v>
      </c>
      <c r="M89">
        <f t="shared" si="7"/>
        <v>0</v>
      </c>
      <c r="O89">
        <f t="shared" si="9"/>
        <v>11000</v>
      </c>
    </row>
    <row r="90" spans="2:15" x14ac:dyDescent="0.15">
      <c r="B90">
        <v>3771130</v>
      </c>
      <c r="C90">
        <f t="shared" si="10"/>
        <v>174000</v>
      </c>
      <c r="F90">
        <v>88</v>
      </c>
      <c r="G90">
        <v>3822930</v>
      </c>
      <c r="H90">
        <f t="shared" si="8"/>
        <v>185000</v>
      </c>
      <c r="J90">
        <v>88</v>
      </c>
      <c r="K90">
        <v>3822930</v>
      </c>
      <c r="L90">
        <f t="shared" si="11"/>
        <v>185000</v>
      </c>
      <c r="M90">
        <f t="shared" si="7"/>
        <v>0</v>
      </c>
      <c r="O90">
        <f t="shared" si="9"/>
        <v>11000</v>
      </c>
    </row>
    <row r="91" spans="2:15" x14ac:dyDescent="0.15">
      <c r="B91">
        <v>3948130</v>
      </c>
      <c r="C91">
        <f t="shared" si="10"/>
        <v>177000</v>
      </c>
      <c r="F91">
        <v>89</v>
      </c>
      <c r="G91">
        <v>4010930</v>
      </c>
      <c r="H91">
        <f t="shared" si="8"/>
        <v>188000</v>
      </c>
      <c r="J91">
        <v>89</v>
      </c>
      <c r="K91">
        <v>4010930</v>
      </c>
      <c r="L91">
        <f t="shared" si="11"/>
        <v>188000</v>
      </c>
      <c r="M91">
        <f t="shared" si="7"/>
        <v>0</v>
      </c>
      <c r="O91">
        <f t="shared" si="9"/>
        <v>11000</v>
      </c>
    </row>
    <row r="92" spans="2:15" x14ac:dyDescent="0.15">
      <c r="B92">
        <v>4128130</v>
      </c>
      <c r="C92">
        <f t="shared" si="10"/>
        <v>180000</v>
      </c>
      <c r="F92">
        <v>90</v>
      </c>
      <c r="G92">
        <v>4200930</v>
      </c>
      <c r="H92">
        <f t="shared" si="8"/>
        <v>190000</v>
      </c>
      <c r="J92">
        <v>90</v>
      </c>
      <c r="K92">
        <v>4200930</v>
      </c>
      <c r="L92">
        <f t="shared" si="11"/>
        <v>190000</v>
      </c>
      <c r="M92">
        <f t="shared" si="7"/>
        <v>0</v>
      </c>
      <c r="O92">
        <f t="shared" si="9"/>
        <v>10000</v>
      </c>
    </row>
    <row r="93" spans="2:15" x14ac:dyDescent="0.15">
      <c r="B93">
        <v>4334130</v>
      </c>
      <c r="C93">
        <f t="shared" si="10"/>
        <v>206000</v>
      </c>
      <c r="F93">
        <v>91</v>
      </c>
      <c r="G93">
        <v>4423930</v>
      </c>
      <c r="H93">
        <f t="shared" si="8"/>
        <v>223000</v>
      </c>
      <c r="J93">
        <v>91</v>
      </c>
      <c r="K93">
        <v>4423930</v>
      </c>
      <c r="L93">
        <f t="shared" si="11"/>
        <v>223000</v>
      </c>
      <c r="M93">
        <f t="shared" si="7"/>
        <v>0</v>
      </c>
      <c r="O93">
        <f t="shared" si="9"/>
        <v>17000</v>
      </c>
    </row>
    <row r="94" spans="2:15" x14ac:dyDescent="0.15">
      <c r="B94">
        <v>4543130</v>
      </c>
      <c r="C94">
        <f t="shared" si="10"/>
        <v>209000</v>
      </c>
      <c r="F94">
        <v>92</v>
      </c>
      <c r="G94">
        <v>4653930</v>
      </c>
      <c r="H94">
        <f t="shared" si="8"/>
        <v>230000</v>
      </c>
      <c r="J94">
        <v>92</v>
      </c>
      <c r="K94">
        <v>4653930</v>
      </c>
      <c r="L94">
        <f t="shared" si="11"/>
        <v>230000</v>
      </c>
      <c r="M94">
        <f t="shared" si="7"/>
        <v>0</v>
      </c>
      <c r="O94">
        <f t="shared" si="9"/>
        <v>21000</v>
      </c>
    </row>
    <row r="95" spans="2:15" x14ac:dyDescent="0.15">
      <c r="B95">
        <v>4756130</v>
      </c>
      <c r="C95">
        <f t="shared" si="10"/>
        <v>213000</v>
      </c>
      <c r="F95">
        <v>93</v>
      </c>
      <c r="G95">
        <v>4886930</v>
      </c>
      <c r="H95">
        <f t="shared" si="8"/>
        <v>233000</v>
      </c>
      <c r="J95">
        <v>93</v>
      </c>
      <c r="K95">
        <v>4886930</v>
      </c>
      <c r="L95">
        <f t="shared" si="11"/>
        <v>233000</v>
      </c>
      <c r="M95">
        <f t="shared" si="7"/>
        <v>0</v>
      </c>
      <c r="O95">
        <f t="shared" si="9"/>
        <v>20000</v>
      </c>
    </row>
    <row r="96" spans="2:15" x14ac:dyDescent="0.15">
      <c r="B96">
        <v>4972130</v>
      </c>
      <c r="C96">
        <f t="shared" si="10"/>
        <v>216000</v>
      </c>
      <c r="F96">
        <v>94</v>
      </c>
      <c r="G96">
        <v>5122930</v>
      </c>
      <c r="H96">
        <f t="shared" si="8"/>
        <v>236000</v>
      </c>
      <c r="J96">
        <v>94</v>
      </c>
      <c r="K96">
        <v>5122930</v>
      </c>
      <c r="L96">
        <f t="shared" si="11"/>
        <v>236000</v>
      </c>
      <c r="M96">
        <f t="shared" si="7"/>
        <v>0</v>
      </c>
      <c r="O96">
        <f t="shared" si="9"/>
        <v>20000</v>
      </c>
    </row>
    <row r="97" spans="2:15" x14ac:dyDescent="0.15">
      <c r="B97">
        <v>5191130</v>
      </c>
      <c r="C97">
        <f t="shared" si="10"/>
        <v>219000</v>
      </c>
      <c r="F97">
        <v>95</v>
      </c>
      <c r="G97">
        <v>5361930</v>
      </c>
      <c r="H97">
        <f t="shared" si="8"/>
        <v>239000</v>
      </c>
      <c r="J97">
        <v>95</v>
      </c>
      <c r="K97">
        <v>5361930</v>
      </c>
      <c r="L97">
        <f t="shared" si="11"/>
        <v>239000</v>
      </c>
      <c r="M97">
        <f t="shared" si="7"/>
        <v>0</v>
      </c>
      <c r="O97">
        <f t="shared" si="9"/>
        <v>20000</v>
      </c>
    </row>
    <row r="98" spans="2:15" x14ac:dyDescent="0.15">
      <c r="B98">
        <v>5413130</v>
      </c>
      <c r="C98">
        <f t="shared" si="10"/>
        <v>222000</v>
      </c>
      <c r="F98">
        <v>96</v>
      </c>
      <c r="G98">
        <v>5603930</v>
      </c>
      <c r="H98">
        <f t="shared" si="8"/>
        <v>242000</v>
      </c>
      <c r="J98">
        <v>96</v>
      </c>
      <c r="K98">
        <v>5603930</v>
      </c>
      <c r="L98">
        <f t="shared" si="11"/>
        <v>242000</v>
      </c>
      <c r="M98">
        <f t="shared" si="7"/>
        <v>0</v>
      </c>
      <c r="O98">
        <f t="shared" si="9"/>
        <v>20000</v>
      </c>
    </row>
    <row r="99" spans="2:15" x14ac:dyDescent="0.15">
      <c r="B99">
        <v>5663130</v>
      </c>
      <c r="C99">
        <f t="shared" si="10"/>
        <v>250000</v>
      </c>
      <c r="F99">
        <v>97</v>
      </c>
      <c r="G99">
        <v>5872930</v>
      </c>
      <c r="H99">
        <f t="shared" si="8"/>
        <v>269000</v>
      </c>
      <c r="J99">
        <v>97</v>
      </c>
      <c r="K99">
        <v>5872930</v>
      </c>
      <c r="L99">
        <f t="shared" si="11"/>
        <v>269000</v>
      </c>
      <c r="M99">
        <f t="shared" ref="M99:M123" si="12">K99-G99</f>
        <v>0</v>
      </c>
      <c r="O99">
        <f t="shared" si="9"/>
        <v>19000</v>
      </c>
    </row>
    <row r="100" spans="2:15" x14ac:dyDescent="0.15">
      <c r="B100">
        <v>5917130</v>
      </c>
      <c r="C100">
        <f t="shared" si="10"/>
        <v>254000</v>
      </c>
      <c r="F100">
        <v>98</v>
      </c>
      <c r="G100">
        <v>6149930</v>
      </c>
      <c r="H100">
        <f t="shared" ref="H100:H124" si="13">G100-G99</f>
        <v>277000</v>
      </c>
      <c r="J100">
        <v>98</v>
      </c>
      <c r="K100">
        <v>6149930</v>
      </c>
      <c r="L100">
        <f t="shared" si="11"/>
        <v>277000</v>
      </c>
      <c r="M100">
        <f t="shared" si="12"/>
        <v>0</v>
      </c>
      <c r="O100">
        <f t="shared" si="9"/>
        <v>23000</v>
      </c>
    </row>
    <row r="101" spans="2:15" x14ac:dyDescent="0.15">
      <c r="B101">
        <v>6174130</v>
      </c>
      <c r="C101">
        <f t="shared" si="10"/>
        <v>257000</v>
      </c>
      <c r="F101">
        <v>99</v>
      </c>
      <c r="G101">
        <v>6429930</v>
      </c>
      <c r="H101">
        <f t="shared" si="13"/>
        <v>280000</v>
      </c>
      <c r="J101">
        <v>99</v>
      </c>
      <c r="K101">
        <v>6429930</v>
      </c>
      <c r="L101">
        <f t="shared" si="11"/>
        <v>280000</v>
      </c>
      <c r="M101">
        <f t="shared" si="12"/>
        <v>0</v>
      </c>
      <c r="O101">
        <f t="shared" si="9"/>
        <v>23000</v>
      </c>
    </row>
    <row r="102" spans="2:15" x14ac:dyDescent="0.15">
      <c r="B102">
        <v>6435130</v>
      </c>
      <c r="C102">
        <f t="shared" si="10"/>
        <v>261000</v>
      </c>
      <c r="F102">
        <v>100</v>
      </c>
      <c r="G102">
        <v>6712930</v>
      </c>
      <c r="H102">
        <f t="shared" si="13"/>
        <v>283000</v>
      </c>
      <c r="J102">
        <v>100</v>
      </c>
      <c r="K102">
        <v>6712930</v>
      </c>
      <c r="L102">
        <f t="shared" si="11"/>
        <v>283000</v>
      </c>
      <c r="M102">
        <f t="shared" si="12"/>
        <v>0</v>
      </c>
      <c r="O102">
        <f t="shared" si="9"/>
        <v>22000</v>
      </c>
    </row>
    <row r="103" spans="2:15" x14ac:dyDescent="0.15">
      <c r="B103">
        <v>6699130</v>
      </c>
      <c r="C103">
        <f t="shared" si="10"/>
        <v>264000</v>
      </c>
      <c r="F103">
        <v>101</v>
      </c>
      <c r="G103">
        <v>6998930</v>
      </c>
      <c r="H103">
        <f t="shared" si="13"/>
        <v>286000</v>
      </c>
      <c r="J103">
        <v>101</v>
      </c>
      <c r="K103">
        <v>6998930</v>
      </c>
      <c r="L103">
        <f t="shared" si="11"/>
        <v>286000</v>
      </c>
      <c r="M103">
        <f t="shared" si="12"/>
        <v>0</v>
      </c>
      <c r="O103">
        <f t="shared" si="9"/>
        <v>22000</v>
      </c>
    </row>
    <row r="104" spans="2:15" x14ac:dyDescent="0.15">
      <c r="B104">
        <v>6966130</v>
      </c>
      <c r="C104">
        <f t="shared" si="10"/>
        <v>267000</v>
      </c>
      <c r="F104">
        <v>102</v>
      </c>
      <c r="G104">
        <v>7291930</v>
      </c>
      <c r="H104">
        <f t="shared" si="13"/>
        <v>293000</v>
      </c>
      <c r="J104">
        <v>102</v>
      </c>
      <c r="K104">
        <v>7291930</v>
      </c>
      <c r="L104">
        <f t="shared" si="11"/>
        <v>293000</v>
      </c>
      <c r="M104">
        <f t="shared" si="12"/>
        <v>0</v>
      </c>
      <c r="O104">
        <f t="shared" si="9"/>
        <v>26000</v>
      </c>
    </row>
    <row r="105" spans="2:15" x14ac:dyDescent="0.15">
      <c r="B105">
        <v>7291130</v>
      </c>
      <c r="C105">
        <f t="shared" si="10"/>
        <v>325000</v>
      </c>
      <c r="F105">
        <v>103</v>
      </c>
      <c r="G105">
        <v>7650930</v>
      </c>
      <c r="H105">
        <f t="shared" si="13"/>
        <v>359000</v>
      </c>
      <c r="J105">
        <v>103</v>
      </c>
      <c r="K105">
        <v>7650930</v>
      </c>
      <c r="L105">
        <f t="shared" si="11"/>
        <v>359000</v>
      </c>
      <c r="M105">
        <f t="shared" si="12"/>
        <v>0</v>
      </c>
      <c r="O105">
        <f t="shared" si="9"/>
        <v>34000</v>
      </c>
    </row>
    <row r="106" spans="2:15" x14ac:dyDescent="0.15">
      <c r="B106">
        <v>7620130</v>
      </c>
      <c r="C106">
        <f t="shared" si="10"/>
        <v>329000</v>
      </c>
      <c r="F106">
        <v>104</v>
      </c>
      <c r="G106">
        <v>8013930</v>
      </c>
      <c r="H106">
        <f t="shared" si="13"/>
        <v>363000</v>
      </c>
      <c r="J106">
        <v>104</v>
      </c>
      <c r="K106">
        <v>8013930</v>
      </c>
      <c r="L106">
        <f t="shared" si="11"/>
        <v>363000</v>
      </c>
      <c r="M106">
        <f t="shared" si="12"/>
        <v>0</v>
      </c>
      <c r="O106">
        <f t="shared" si="9"/>
        <v>34000</v>
      </c>
    </row>
    <row r="107" spans="2:15" x14ac:dyDescent="0.15">
      <c r="B107">
        <v>7958130</v>
      </c>
      <c r="C107">
        <f t="shared" si="10"/>
        <v>338000</v>
      </c>
      <c r="F107">
        <v>105</v>
      </c>
      <c r="G107">
        <v>8384930</v>
      </c>
      <c r="H107">
        <f t="shared" si="13"/>
        <v>371000</v>
      </c>
      <c r="J107">
        <v>105</v>
      </c>
      <c r="K107">
        <v>8384930</v>
      </c>
      <c r="L107">
        <f t="shared" si="11"/>
        <v>371000</v>
      </c>
      <c r="M107">
        <f t="shared" si="12"/>
        <v>0</v>
      </c>
      <c r="O107">
        <f t="shared" si="9"/>
        <v>33000</v>
      </c>
    </row>
    <row r="108" spans="2:15" x14ac:dyDescent="0.15">
      <c r="B108">
        <v>8300130</v>
      </c>
      <c r="C108">
        <f t="shared" si="10"/>
        <v>342000</v>
      </c>
      <c r="F108">
        <v>106</v>
      </c>
      <c r="G108">
        <v>8759930</v>
      </c>
      <c r="H108">
        <f t="shared" si="13"/>
        <v>375000</v>
      </c>
      <c r="J108">
        <v>106</v>
      </c>
      <c r="K108">
        <v>8759930</v>
      </c>
      <c r="L108">
        <f t="shared" si="11"/>
        <v>375000</v>
      </c>
      <c r="M108">
        <f t="shared" si="12"/>
        <v>0</v>
      </c>
      <c r="O108">
        <f t="shared" si="9"/>
        <v>33000</v>
      </c>
    </row>
    <row r="109" spans="2:15" x14ac:dyDescent="0.15">
      <c r="B109">
        <v>8645130</v>
      </c>
      <c r="C109">
        <f t="shared" si="10"/>
        <v>345000</v>
      </c>
      <c r="F109">
        <v>107</v>
      </c>
      <c r="G109">
        <v>9137930</v>
      </c>
      <c r="H109">
        <f t="shared" si="13"/>
        <v>378000</v>
      </c>
      <c r="J109">
        <v>107</v>
      </c>
      <c r="K109">
        <v>9137930</v>
      </c>
      <c r="L109">
        <f t="shared" si="11"/>
        <v>378000</v>
      </c>
      <c r="M109">
        <f t="shared" si="12"/>
        <v>0</v>
      </c>
      <c r="O109">
        <f t="shared" si="9"/>
        <v>33000</v>
      </c>
    </row>
    <row r="110" spans="2:15" x14ac:dyDescent="0.15">
      <c r="B110">
        <v>8994130</v>
      </c>
      <c r="C110">
        <f t="shared" si="10"/>
        <v>349000</v>
      </c>
      <c r="F110">
        <v>108</v>
      </c>
      <c r="G110">
        <v>9523930</v>
      </c>
      <c r="H110">
        <f t="shared" si="13"/>
        <v>386000</v>
      </c>
      <c r="J110">
        <v>108</v>
      </c>
      <c r="K110">
        <v>9523930</v>
      </c>
      <c r="L110">
        <f t="shared" si="11"/>
        <v>386000</v>
      </c>
      <c r="M110">
        <f t="shared" si="12"/>
        <v>0</v>
      </c>
      <c r="O110">
        <f t="shared" si="9"/>
        <v>37000</v>
      </c>
    </row>
    <row r="111" spans="2:15" x14ac:dyDescent="0.15">
      <c r="B111">
        <v>9405130</v>
      </c>
      <c r="C111">
        <f t="shared" si="10"/>
        <v>411000</v>
      </c>
      <c r="F111">
        <v>109</v>
      </c>
      <c r="G111">
        <v>9961930</v>
      </c>
      <c r="H111">
        <f t="shared" si="13"/>
        <v>438000</v>
      </c>
      <c r="J111">
        <v>109</v>
      </c>
      <c r="K111">
        <v>9961930</v>
      </c>
      <c r="L111">
        <f t="shared" si="11"/>
        <v>438000</v>
      </c>
      <c r="M111">
        <f t="shared" si="12"/>
        <v>0</v>
      </c>
      <c r="O111">
        <f t="shared" si="9"/>
        <v>27000</v>
      </c>
    </row>
    <row r="112" spans="2:15" x14ac:dyDescent="0.15">
      <c r="B112">
        <v>9821130</v>
      </c>
      <c r="C112">
        <f t="shared" si="10"/>
        <v>416000</v>
      </c>
      <c r="F112">
        <v>110</v>
      </c>
      <c r="G112">
        <v>10403930</v>
      </c>
      <c r="H112">
        <f t="shared" si="13"/>
        <v>442000</v>
      </c>
      <c r="J112">
        <v>110</v>
      </c>
      <c r="K112">
        <v>10403930</v>
      </c>
      <c r="L112">
        <f t="shared" si="11"/>
        <v>442000</v>
      </c>
      <c r="M112">
        <f t="shared" si="12"/>
        <v>0</v>
      </c>
      <c r="O112">
        <f t="shared" si="9"/>
        <v>26000</v>
      </c>
    </row>
    <row r="113" spans="2:15" x14ac:dyDescent="0.15">
      <c r="B113">
        <v>10247130</v>
      </c>
      <c r="C113">
        <f t="shared" si="10"/>
        <v>426000</v>
      </c>
      <c r="F113">
        <v>111</v>
      </c>
      <c r="G113">
        <v>10854930</v>
      </c>
      <c r="H113">
        <f t="shared" si="13"/>
        <v>451000</v>
      </c>
      <c r="J113">
        <v>111</v>
      </c>
      <c r="K113">
        <v>10854930</v>
      </c>
      <c r="L113">
        <f t="shared" si="11"/>
        <v>451000</v>
      </c>
      <c r="M113">
        <f t="shared" si="12"/>
        <v>0</v>
      </c>
      <c r="O113">
        <f t="shared" si="9"/>
        <v>25000</v>
      </c>
    </row>
    <row r="114" spans="2:15" x14ac:dyDescent="0.15">
      <c r="B114">
        <v>10677130</v>
      </c>
      <c r="C114">
        <f t="shared" si="10"/>
        <v>430000</v>
      </c>
      <c r="F114">
        <v>112</v>
      </c>
      <c r="G114">
        <v>11309930</v>
      </c>
      <c r="H114">
        <f t="shared" si="13"/>
        <v>455000</v>
      </c>
      <c r="J114">
        <v>112</v>
      </c>
      <c r="K114">
        <v>11309930</v>
      </c>
      <c r="L114">
        <f t="shared" si="11"/>
        <v>455000</v>
      </c>
      <c r="M114">
        <f t="shared" si="12"/>
        <v>0</v>
      </c>
      <c r="O114">
        <f t="shared" si="9"/>
        <v>25000</v>
      </c>
    </row>
    <row r="115" spans="2:15" x14ac:dyDescent="0.15">
      <c r="B115">
        <v>11111130</v>
      </c>
      <c r="C115">
        <f t="shared" si="10"/>
        <v>434000</v>
      </c>
      <c r="F115">
        <v>113</v>
      </c>
      <c r="G115">
        <v>11773930</v>
      </c>
      <c r="H115">
        <f t="shared" si="13"/>
        <v>464000</v>
      </c>
      <c r="J115">
        <v>113</v>
      </c>
      <c r="K115">
        <v>11773930</v>
      </c>
      <c r="L115">
        <f t="shared" si="11"/>
        <v>464000</v>
      </c>
      <c r="M115">
        <f t="shared" si="12"/>
        <v>0</v>
      </c>
      <c r="O115">
        <f t="shared" si="9"/>
        <v>30000</v>
      </c>
    </row>
    <row r="116" spans="2:15" x14ac:dyDescent="0.15">
      <c r="B116">
        <v>11549130</v>
      </c>
      <c r="C116">
        <f t="shared" si="10"/>
        <v>438000</v>
      </c>
      <c r="F116">
        <v>114</v>
      </c>
      <c r="G116">
        <v>12240930</v>
      </c>
      <c r="H116">
        <f t="shared" si="13"/>
        <v>467000</v>
      </c>
      <c r="J116">
        <v>114</v>
      </c>
      <c r="K116">
        <v>12240930</v>
      </c>
      <c r="L116">
        <f t="shared" si="11"/>
        <v>467000</v>
      </c>
      <c r="M116">
        <f t="shared" si="12"/>
        <v>0</v>
      </c>
      <c r="O116">
        <f t="shared" si="9"/>
        <v>29000</v>
      </c>
    </row>
    <row r="117" spans="2:15" x14ac:dyDescent="0.15">
      <c r="B117">
        <v>12092130</v>
      </c>
      <c r="C117">
        <f t="shared" si="10"/>
        <v>543000</v>
      </c>
      <c r="F117">
        <v>115</v>
      </c>
      <c r="G117">
        <v>12825930</v>
      </c>
      <c r="H117">
        <f t="shared" si="13"/>
        <v>585000</v>
      </c>
      <c r="J117">
        <v>115</v>
      </c>
      <c r="K117">
        <v>12825930</v>
      </c>
      <c r="L117">
        <f t="shared" si="11"/>
        <v>585000</v>
      </c>
      <c r="M117">
        <f t="shared" si="12"/>
        <v>0</v>
      </c>
      <c r="O117">
        <f t="shared" si="9"/>
        <v>42000</v>
      </c>
    </row>
    <row r="118" spans="2:15" x14ac:dyDescent="0.15">
      <c r="B118">
        <v>12640130</v>
      </c>
      <c r="C118">
        <f t="shared" si="10"/>
        <v>548000</v>
      </c>
      <c r="F118">
        <v>116</v>
      </c>
      <c r="G118">
        <v>13421930</v>
      </c>
      <c r="H118">
        <f t="shared" si="13"/>
        <v>596000</v>
      </c>
      <c r="J118">
        <v>116</v>
      </c>
      <c r="K118">
        <v>13421930</v>
      </c>
      <c r="L118">
        <f t="shared" si="11"/>
        <v>596000</v>
      </c>
      <c r="M118">
        <f t="shared" si="12"/>
        <v>0</v>
      </c>
      <c r="O118">
        <f t="shared" si="9"/>
        <v>48000</v>
      </c>
    </row>
    <row r="119" spans="2:15" x14ac:dyDescent="0.15">
      <c r="B119">
        <v>13192130</v>
      </c>
      <c r="C119">
        <f t="shared" si="10"/>
        <v>552000</v>
      </c>
      <c r="F119">
        <v>117</v>
      </c>
      <c r="G119">
        <v>14021930</v>
      </c>
      <c r="H119">
        <f t="shared" si="13"/>
        <v>600000</v>
      </c>
      <c r="J119">
        <v>117</v>
      </c>
      <c r="K119">
        <v>14021930</v>
      </c>
      <c r="L119">
        <f t="shared" si="11"/>
        <v>600000</v>
      </c>
      <c r="M119">
        <f t="shared" si="12"/>
        <v>0</v>
      </c>
      <c r="O119">
        <f t="shared" si="9"/>
        <v>48000</v>
      </c>
    </row>
    <row r="120" spans="2:15" x14ac:dyDescent="0.15">
      <c r="B120">
        <v>13749130</v>
      </c>
      <c r="C120">
        <f t="shared" si="10"/>
        <v>557000</v>
      </c>
      <c r="F120">
        <v>118</v>
      </c>
      <c r="G120">
        <v>14632930</v>
      </c>
      <c r="H120">
        <f t="shared" si="13"/>
        <v>611000</v>
      </c>
      <c r="J120">
        <v>118</v>
      </c>
      <c r="K120">
        <v>14632930</v>
      </c>
      <c r="L120">
        <f t="shared" si="11"/>
        <v>611000</v>
      </c>
      <c r="M120">
        <f t="shared" si="12"/>
        <v>0</v>
      </c>
      <c r="O120">
        <f t="shared" si="9"/>
        <v>54000</v>
      </c>
    </row>
    <row r="121" spans="2:15" x14ac:dyDescent="0.15">
      <c r="B121">
        <v>14317130</v>
      </c>
      <c r="C121">
        <f t="shared" si="10"/>
        <v>568000</v>
      </c>
      <c r="F121">
        <v>119</v>
      </c>
      <c r="G121">
        <v>15247930</v>
      </c>
      <c r="H121">
        <f t="shared" si="13"/>
        <v>615000</v>
      </c>
      <c r="J121">
        <v>119</v>
      </c>
      <c r="K121">
        <v>15247930</v>
      </c>
      <c r="L121">
        <f t="shared" si="11"/>
        <v>615000</v>
      </c>
      <c r="M121">
        <f t="shared" si="12"/>
        <v>0</v>
      </c>
      <c r="O121">
        <f t="shared" si="9"/>
        <v>47000</v>
      </c>
    </row>
    <row r="122" spans="2:15" x14ac:dyDescent="0.15">
      <c r="B122">
        <v>14890130</v>
      </c>
      <c r="C122">
        <f t="shared" si="10"/>
        <v>573000</v>
      </c>
      <c r="F122">
        <v>120</v>
      </c>
      <c r="G122">
        <v>15872930</v>
      </c>
      <c r="H122">
        <f t="shared" si="13"/>
        <v>625000</v>
      </c>
      <c r="J122">
        <v>120</v>
      </c>
      <c r="K122">
        <v>15872930</v>
      </c>
      <c r="L122">
        <f t="shared" si="11"/>
        <v>625000</v>
      </c>
      <c r="M122">
        <f t="shared" si="12"/>
        <v>0</v>
      </c>
      <c r="O122">
        <f t="shared" si="9"/>
        <v>52000</v>
      </c>
    </row>
    <row r="123" spans="2:15" x14ac:dyDescent="0.15">
      <c r="B123">
        <v>15214930</v>
      </c>
      <c r="C123">
        <f t="shared" si="10"/>
        <v>324800</v>
      </c>
      <c r="F123">
        <v>121</v>
      </c>
      <c r="G123">
        <v>15214930</v>
      </c>
      <c r="H123">
        <f t="shared" si="13"/>
        <v>-658000</v>
      </c>
      <c r="L123">
        <f t="shared" si="11"/>
        <v>-15872930</v>
      </c>
      <c r="M123">
        <f t="shared" si="12"/>
        <v>-15214930</v>
      </c>
      <c r="O123">
        <f t="shared" si="9"/>
        <v>-16197730</v>
      </c>
    </row>
    <row r="124" spans="2:15" x14ac:dyDescent="0.15">
      <c r="B124">
        <v>15812930</v>
      </c>
      <c r="C124">
        <f t="shared" si="10"/>
        <v>598000</v>
      </c>
      <c r="F124">
        <v>122</v>
      </c>
      <c r="G124">
        <v>15812930</v>
      </c>
      <c r="H124">
        <f t="shared" si="13"/>
        <v>598000</v>
      </c>
      <c r="L124">
        <f t="shared" si="11"/>
        <v>0</v>
      </c>
      <c r="M124">
        <f t="shared" ref="M124:M131" si="14">K124-G124</f>
        <v>-15812930</v>
      </c>
      <c r="O124">
        <f t="shared" si="9"/>
        <v>-598000</v>
      </c>
    </row>
    <row r="125" spans="2:15" x14ac:dyDescent="0.15">
      <c r="B125">
        <v>16435930</v>
      </c>
      <c r="C125">
        <f t="shared" si="10"/>
        <v>623000</v>
      </c>
      <c r="F125">
        <v>123</v>
      </c>
      <c r="G125">
        <v>16435930</v>
      </c>
      <c r="H125">
        <f t="shared" ref="H125:H132" si="15">G125-G124</f>
        <v>623000</v>
      </c>
      <c r="L125">
        <f t="shared" si="11"/>
        <v>0</v>
      </c>
      <c r="M125">
        <f t="shared" si="14"/>
        <v>-16435930</v>
      </c>
      <c r="O125">
        <f t="shared" si="9"/>
        <v>-623000</v>
      </c>
    </row>
    <row r="126" spans="2:15" x14ac:dyDescent="0.15">
      <c r="B126">
        <v>17074930</v>
      </c>
      <c r="C126">
        <f t="shared" si="10"/>
        <v>639000</v>
      </c>
      <c r="F126">
        <v>124</v>
      </c>
      <c r="G126">
        <v>17074930</v>
      </c>
      <c r="H126">
        <f t="shared" si="15"/>
        <v>639000</v>
      </c>
      <c r="L126">
        <f t="shared" si="11"/>
        <v>0</v>
      </c>
      <c r="M126">
        <f t="shared" si="14"/>
        <v>-17074930</v>
      </c>
      <c r="O126">
        <f t="shared" si="9"/>
        <v>-639000</v>
      </c>
    </row>
    <row r="127" spans="2:15" x14ac:dyDescent="0.15">
      <c r="B127">
        <v>17743930</v>
      </c>
      <c r="C127">
        <f t="shared" si="10"/>
        <v>669000</v>
      </c>
      <c r="F127">
        <v>125</v>
      </c>
      <c r="G127">
        <v>17743930</v>
      </c>
      <c r="H127">
        <f t="shared" si="15"/>
        <v>669000</v>
      </c>
      <c r="L127">
        <f t="shared" si="11"/>
        <v>0</v>
      </c>
      <c r="M127">
        <f t="shared" si="14"/>
        <v>-17743930</v>
      </c>
      <c r="O127">
        <f t="shared" si="9"/>
        <v>-669000</v>
      </c>
    </row>
    <row r="128" spans="2:15" x14ac:dyDescent="0.15">
      <c r="B128">
        <v>18433930</v>
      </c>
      <c r="C128">
        <f t="shared" si="10"/>
        <v>690000</v>
      </c>
      <c r="F128">
        <v>126</v>
      </c>
      <c r="G128">
        <v>18433930</v>
      </c>
      <c r="H128">
        <f t="shared" si="15"/>
        <v>690000</v>
      </c>
      <c r="L128">
        <f t="shared" si="11"/>
        <v>0</v>
      </c>
      <c r="M128">
        <f t="shared" si="14"/>
        <v>-18433930</v>
      </c>
      <c r="O128">
        <f t="shared" si="9"/>
        <v>-690000</v>
      </c>
    </row>
    <row r="129" spans="2:15" x14ac:dyDescent="0.15">
      <c r="B129">
        <v>19141930</v>
      </c>
      <c r="C129">
        <f t="shared" si="10"/>
        <v>708000</v>
      </c>
      <c r="F129">
        <v>127</v>
      </c>
      <c r="G129">
        <v>19141930</v>
      </c>
      <c r="H129">
        <f t="shared" si="15"/>
        <v>708000</v>
      </c>
      <c r="L129">
        <f t="shared" si="11"/>
        <v>0</v>
      </c>
      <c r="M129">
        <f t="shared" si="14"/>
        <v>-19141930</v>
      </c>
      <c r="O129">
        <f t="shared" si="9"/>
        <v>-708000</v>
      </c>
    </row>
    <row r="130" spans="2:15" x14ac:dyDescent="0.15">
      <c r="B130">
        <v>19868930</v>
      </c>
      <c r="C130">
        <f t="shared" si="10"/>
        <v>727000</v>
      </c>
      <c r="F130">
        <v>128</v>
      </c>
      <c r="G130">
        <v>19868930</v>
      </c>
      <c r="H130">
        <f t="shared" si="15"/>
        <v>727000</v>
      </c>
      <c r="L130">
        <f t="shared" si="11"/>
        <v>0</v>
      </c>
      <c r="M130">
        <f t="shared" si="14"/>
        <v>-19868930</v>
      </c>
      <c r="O130">
        <f t="shared" si="9"/>
        <v>-727000</v>
      </c>
    </row>
    <row r="131" spans="2:15" x14ac:dyDescent="0.15">
      <c r="B131">
        <v>20610930</v>
      </c>
      <c r="C131">
        <f t="shared" si="10"/>
        <v>742000</v>
      </c>
      <c r="F131">
        <v>129</v>
      </c>
      <c r="G131">
        <v>20610930</v>
      </c>
      <c r="H131">
        <f t="shared" si="15"/>
        <v>742000</v>
      </c>
      <c r="L131">
        <f t="shared" si="11"/>
        <v>0</v>
      </c>
      <c r="M131">
        <f t="shared" si="14"/>
        <v>-20610930</v>
      </c>
      <c r="O131">
        <f t="shared" si="9"/>
        <v>-742000</v>
      </c>
    </row>
    <row r="132" spans="2:15" x14ac:dyDescent="0.15">
      <c r="B132">
        <v>21375930</v>
      </c>
      <c r="C132">
        <f t="shared" si="10"/>
        <v>765000</v>
      </c>
      <c r="F132">
        <v>130</v>
      </c>
      <c r="G132">
        <v>21375930</v>
      </c>
      <c r="H132">
        <f t="shared" si="15"/>
        <v>765000</v>
      </c>
      <c r="L132">
        <f t="shared" si="11"/>
        <v>0</v>
      </c>
      <c r="M132">
        <f t="shared" ref="M132:M141" si="16">K132-G132</f>
        <v>-21375930</v>
      </c>
      <c r="O132">
        <f t="shared" ref="O132" si="17">L132-C132</f>
        <v>-765000</v>
      </c>
    </row>
    <row r="133" spans="2:15" x14ac:dyDescent="0.15">
      <c r="B133">
        <v>22225930</v>
      </c>
      <c r="C133">
        <f t="shared" ref="C133:C141" si="18">B133-B132</f>
        <v>850000</v>
      </c>
      <c r="F133">
        <v>131</v>
      </c>
      <c r="G133">
        <v>22225930</v>
      </c>
      <c r="H133">
        <f t="shared" ref="H133:H141" si="19">G133-G132</f>
        <v>850000</v>
      </c>
      <c r="L133">
        <f t="shared" ref="L133:L141" si="20">K133-K132</f>
        <v>0</v>
      </c>
      <c r="M133">
        <f t="shared" si="16"/>
        <v>-22225930</v>
      </c>
    </row>
    <row r="134" spans="2:15" x14ac:dyDescent="0.15">
      <c r="B134">
        <v>23175930</v>
      </c>
      <c r="C134">
        <f t="shared" si="18"/>
        <v>950000</v>
      </c>
      <c r="F134">
        <v>132</v>
      </c>
      <c r="G134">
        <v>23175930</v>
      </c>
      <c r="H134">
        <f t="shared" si="19"/>
        <v>950000</v>
      </c>
      <c r="L134">
        <f t="shared" si="20"/>
        <v>0</v>
      </c>
      <c r="M134">
        <f t="shared" si="16"/>
        <v>-23175930</v>
      </c>
    </row>
    <row r="135" spans="2:15" x14ac:dyDescent="0.15">
      <c r="B135">
        <v>24325930</v>
      </c>
      <c r="C135">
        <f t="shared" si="18"/>
        <v>1150000</v>
      </c>
      <c r="F135">
        <v>133</v>
      </c>
      <c r="G135">
        <v>24325930</v>
      </c>
      <c r="H135">
        <f t="shared" si="19"/>
        <v>1150000</v>
      </c>
      <c r="L135">
        <f t="shared" si="20"/>
        <v>0</v>
      </c>
      <c r="M135">
        <f t="shared" si="16"/>
        <v>-24325930</v>
      </c>
    </row>
    <row r="136" spans="2:15" x14ac:dyDescent="0.15">
      <c r="B136">
        <v>25675930</v>
      </c>
      <c r="C136">
        <f t="shared" si="18"/>
        <v>1350000</v>
      </c>
      <c r="F136">
        <v>134</v>
      </c>
      <c r="G136">
        <v>25675930</v>
      </c>
      <c r="H136">
        <f t="shared" si="19"/>
        <v>1350000</v>
      </c>
      <c r="L136">
        <f t="shared" si="20"/>
        <v>0</v>
      </c>
      <c r="M136">
        <f t="shared" si="16"/>
        <v>-25675930</v>
      </c>
    </row>
    <row r="137" spans="2:15" x14ac:dyDescent="0.15">
      <c r="B137">
        <v>27225930</v>
      </c>
      <c r="C137">
        <f t="shared" si="18"/>
        <v>1550000</v>
      </c>
      <c r="F137">
        <v>135</v>
      </c>
      <c r="G137">
        <v>27225930</v>
      </c>
      <c r="H137">
        <f t="shared" si="19"/>
        <v>1550000</v>
      </c>
      <c r="L137">
        <f t="shared" si="20"/>
        <v>0</v>
      </c>
      <c r="M137">
        <f t="shared" si="16"/>
        <v>-27225930</v>
      </c>
    </row>
    <row r="138" spans="2:15" x14ac:dyDescent="0.15">
      <c r="B138">
        <v>28975930</v>
      </c>
      <c r="C138">
        <f t="shared" si="18"/>
        <v>1750000</v>
      </c>
      <c r="F138">
        <v>136</v>
      </c>
      <c r="G138">
        <v>28975930</v>
      </c>
      <c r="H138">
        <f t="shared" si="19"/>
        <v>1750000</v>
      </c>
      <c r="L138">
        <f t="shared" si="20"/>
        <v>0</v>
      </c>
      <c r="M138">
        <f t="shared" si="16"/>
        <v>-28975930</v>
      </c>
    </row>
    <row r="139" spans="2:15" x14ac:dyDescent="0.15">
      <c r="B139">
        <v>30925930</v>
      </c>
      <c r="C139">
        <f t="shared" si="18"/>
        <v>1950000</v>
      </c>
      <c r="F139">
        <v>137</v>
      </c>
      <c r="G139">
        <v>30925930</v>
      </c>
      <c r="H139">
        <f t="shared" si="19"/>
        <v>1950000</v>
      </c>
      <c r="L139">
        <f t="shared" si="20"/>
        <v>0</v>
      </c>
      <c r="M139">
        <f t="shared" si="16"/>
        <v>-30925930</v>
      </c>
    </row>
    <row r="140" spans="2:15" x14ac:dyDescent="0.15">
      <c r="B140">
        <v>33225930</v>
      </c>
      <c r="C140">
        <f t="shared" si="18"/>
        <v>2300000</v>
      </c>
      <c r="F140">
        <v>138</v>
      </c>
      <c r="G140">
        <v>33225930</v>
      </c>
      <c r="H140">
        <f t="shared" si="19"/>
        <v>2300000</v>
      </c>
      <c r="L140">
        <f t="shared" si="20"/>
        <v>0</v>
      </c>
      <c r="M140">
        <f t="shared" si="16"/>
        <v>-33225930</v>
      </c>
    </row>
    <row r="141" spans="2:15" x14ac:dyDescent="0.15">
      <c r="B141">
        <v>35825930</v>
      </c>
      <c r="C141">
        <f t="shared" si="18"/>
        <v>2600000</v>
      </c>
      <c r="F141">
        <v>139</v>
      </c>
      <c r="G141">
        <v>35825930</v>
      </c>
      <c r="H141">
        <f t="shared" si="19"/>
        <v>2600000</v>
      </c>
      <c r="L141">
        <f t="shared" si="20"/>
        <v>0</v>
      </c>
      <c r="M141">
        <f t="shared" si="16"/>
        <v>-35825930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参考</vt:lpstr>
      <vt:lpstr>等级VIP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2017-11-28T03:00:05Z</dcterms:created>
  <dcterms:modified xsi:type="dcterms:W3CDTF">2019-01-16T07:09:14Z</dcterms:modified>
</cp:coreProperties>
</file>