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PHP\Web2\wwwnew\communities\practice\resources\phqitoolbox\docs\"/>
    </mc:Choice>
  </mc:AlternateContent>
  <bookViews>
    <workbookView xWindow="0" yWindow="0" windowWidth="28800" windowHeight="12300"/>
  </bookViews>
  <sheets>
    <sheet name="Instructions" sheetId="5" r:id="rId1"/>
    <sheet name="Project Information" sheetId="4" r:id="rId2"/>
    <sheet name="Calculations" sheetId="3" r:id="rId3"/>
    <sheet name="Print Summary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3" l="1"/>
  <c r="G38" i="3"/>
  <c r="G45" i="3"/>
  <c r="G46" i="3"/>
  <c r="G44" i="3"/>
  <c r="G43" i="3"/>
  <c r="G37" i="3"/>
  <c r="G36" i="3"/>
  <c r="G32" i="3"/>
  <c r="G31" i="3"/>
  <c r="G30" i="3"/>
  <c r="G29" i="3"/>
  <c r="G25" i="3"/>
  <c r="G24" i="3"/>
  <c r="G23" i="3"/>
  <c r="G22" i="3"/>
  <c r="B5" i="2" l="1"/>
  <c r="B9" i="2"/>
  <c r="B10" i="2"/>
  <c r="B11" i="2"/>
  <c r="B17" i="2"/>
  <c r="B16" i="2"/>
  <c r="B15" i="2"/>
  <c r="B14" i="2"/>
  <c r="B8" i="2"/>
  <c r="A23" i="2"/>
  <c r="A24" i="2"/>
  <c r="A25" i="2"/>
  <c r="A22" i="2"/>
  <c r="E20" i="2"/>
  <c r="D20" i="2"/>
  <c r="C20" i="2"/>
  <c r="B20" i="2"/>
  <c r="A15" i="2"/>
  <c r="A16" i="2"/>
  <c r="A17" i="2"/>
  <c r="A9" i="2"/>
  <c r="A10" i="2"/>
  <c r="A11" i="2"/>
  <c r="A14" i="2"/>
  <c r="A8" i="2"/>
  <c r="B4" i="2"/>
  <c r="B3" i="2"/>
  <c r="B2" i="2"/>
  <c r="E57" i="3"/>
  <c r="D57" i="3"/>
  <c r="C57" i="3"/>
  <c r="B57" i="3"/>
  <c r="A60" i="3"/>
  <c r="A61" i="3"/>
  <c r="A62" i="3"/>
  <c r="A59" i="3"/>
  <c r="A52" i="3"/>
  <c r="A53" i="3"/>
  <c r="A54" i="3"/>
  <c r="A51" i="3"/>
  <c r="E50" i="3"/>
  <c r="D50" i="3"/>
  <c r="C50" i="3"/>
  <c r="B50" i="3"/>
  <c r="E42" i="3"/>
  <c r="D42" i="3"/>
  <c r="C42" i="3"/>
  <c r="B42" i="3"/>
  <c r="E35" i="3"/>
  <c r="D35" i="3"/>
  <c r="C35" i="3"/>
  <c r="B35" i="3"/>
  <c r="E28" i="3"/>
  <c r="D28" i="3"/>
  <c r="C28" i="3"/>
  <c r="B28" i="3"/>
  <c r="E21" i="3"/>
  <c r="D21" i="3"/>
  <c r="C21" i="3"/>
  <c r="B21" i="3"/>
  <c r="A44" i="3"/>
  <c r="A45" i="3"/>
  <c r="A46" i="3"/>
  <c r="A37" i="3"/>
  <c r="A38" i="3"/>
  <c r="A39" i="3"/>
  <c r="A30" i="3"/>
  <c r="A31" i="3"/>
  <c r="A32" i="3"/>
  <c r="A23" i="3"/>
  <c r="A24" i="3"/>
  <c r="A25" i="3"/>
  <c r="A43" i="3"/>
  <c r="A36" i="3"/>
  <c r="A29" i="3"/>
  <c r="A22" i="3"/>
  <c r="A42" i="3"/>
  <c r="A35" i="3"/>
  <c r="A28" i="3"/>
  <c r="A21" i="3"/>
  <c r="A10" i="3"/>
  <c r="A11" i="3"/>
  <c r="A12" i="3"/>
  <c r="A9" i="3"/>
  <c r="E8" i="3"/>
  <c r="D8" i="3"/>
  <c r="C8" i="3"/>
  <c r="B8" i="3"/>
  <c r="F46" i="3" l="1"/>
  <c r="E45" i="3"/>
  <c r="F45" i="3" s="1"/>
  <c r="E44" i="3"/>
  <c r="D44" i="3"/>
  <c r="F44" i="3" s="1"/>
  <c r="E43" i="3"/>
  <c r="D43" i="3"/>
  <c r="C43" i="3"/>
  <c r="F43" i="3" s="1"/>
  <c r="F47" i="3" s="1"/>
  <c r="F39" i="3"/>
  <c r="E38" i="3"/>
  <c r="F38" i="3" s="1"/>
  <c r="E37" i="3"/>
  <c r="D37" i="3"/>
  <c r="F37" i="3" s="1"/>
  <c r="E36" i="3"/>
  <c r="D36" i="3"/>
  <c r="C36" i="3"/>
  <c r="F36" i="3" s="1"/>
  <c r="F32" i="3"/>
  <c r="E31" i="3"/>
  <c r="F31" i="3" s="1"/>
  <c r="E30" i="3"/>
  <c r="D30" i="3"/>
  <c r="F30" i="3" s="1"/>
  <c r="E29" i="3"/>
  <c r="D29" i="3"/>
  <c r="C29" i="3"/>
  <c r="F29" i="3" s="1"/>
  <c r="F33" i="3" s="1"/>
  <c r="E24" i="3"/>
  <c r="F24" i="3" s="1"/>
  <c r="E23" i="3"/>
  <c r="D23" i="3"/>
  <c r="F23" i="3" s="1"/>
  <c r="E22" i="3"/>
  <c r="D22" i="3"/>
  <c r="C22" i="3"/>
  <c r="F22" i="3" s="1"/>
  <c r="E11" i="3"/>
  <c r="F11" i="3" s="1"/>
  <c r="E10" i="3"/>
  <c r="D10" i="3"/>
  <c r="E9" i="3"/>
  <c r="D9" i="3"/>
  <c r="C9" i="3"/>
  <c r="F25" i="3"/>
  <c r="F12" i="3"/>
  <c r="F10" i="3" l="1"/>
  <c r="F9" i="3"/>
  <c r="F40" i="3"/>
  <c r="F26" i="3"/>
  <c r="F13" i="3" l="1"/>
  <c r="B51" i="3" s="1"/>
  <c r="G12" i="3" l="1"/>
  <c r="G10" i="3"/>
  <c r="B54" i="3"/>
  <c r="G11" i="3"/>
  <c r="B52" i="3"/>
  <c r="C52" i="3"/>
  <c r="D54" i="3"/>
  <c r="G9" i="3"/>
  <c r="D52" i="3"/>
  <c r="B53" i="3"/>
  <c r="C53" i="3"/>
  <c r="D51" i="3"/>
  <c r="D53" i="3"/>
  <c r="E52" i="3"/>
  <c r="E54" i="3"/>
  <c r="C51" i="3"/>
  <c r="E51" i="3"/>
  <c r="E53" i="3"/>
  <c r="C54" i="3"/>
  <c r="C58" i="3" l="1"/>
  <c r="C61" i="3" s="1"/>
  <c r="C24" i="2" s="1"/>
  <c r="D58" i="3"/>
  <c r="D62" i="3" s="1"/>
  <c r="D25" i="2" s="1"/>
  <c r="C60" i="3"/>
  <c r="C23" i="2" s="1"/>
  <c r="B58" i="3"/>
  <c r="B59" i="3" s="1"/>
  <c r="E58" i="3"/>
  <c r="E62" i="3" s="1"/>
  <c r="E25" i="2" s="1"/>
  <c r="C59" i="3" l="1"/>
  <c r="C22" i="2" s="1"/>
  <c r="C62" i="3"/>
  <c r="C25" i="2" s="1"/>
  <c r="D60" i="3"/>
  <c r="D23" i="2" s="1"/>
  <c r="D59" i="3"/>
  <c r="D22" i="2" s="1"/>
  <c r="D61" i="3"/>
  <c r="D24" i="2" s="1"/>
  <c r="B22" i="2"/>
  <c r="F59" i="3"/>
  <c r="F22" i="2" s="1"/>
  <c r="B61" i="3"/>
  <c r="E61" i="3"/>
  <c r="E24" i="2" s="1"/>
  <c r="E59" i="3"/>
  <c r="E22" i="2" s="1"/>
  <c r="E60" i="3"/>
  <c r="E23" i="2" s="1"/>
  <c r="B60" i="3"/>
  <c r="B62" i="3"/>
  <c r="B25" i="2" l="1"/>
  <c r="F62" i="3"/>
  <c r="F25" i="2" s="1"/>
  <c r="B23" i="2"/>
  <c r="F60" i="3"/>
  <c r="F23" i="2" s="1"/>
  <c r="B24" i="2"/>
  <c r="F61" i="3"/>
  <c r="F24" i="2" s="1"/>
</calcChain>
</file>

<file path=xl/sharedStrings.xml><?xml version="1.0" encoding="utf-8"?>
<sst xmlns="http://schemas.openxmlformats.org/spreadsheetml/2006/main" count="126" uniqueCount="75">
  <si>
    <t>Goal</t>
  </si>
  <si>
    <t>Criteria</t>
  </si>
  <si>
    <t>Options</t>
  </si>
  <si>
    <t>Criteria Weight</t>
  </si>
  <si>
    <t>Summary</t>
  </si>
  <si>
    <t>Criteria #1</t>
  </si>
  <si>
    <t>Criteria #2</t>
  </si>
  <si>
    <t>Criteria #3</t>
  </si>
  <si>
    <t>Criteria #4</t>
  </si>
  <si>
    <t>Option #1</t>
  </si>
  <si>
    <t>Option #2</t>
  </si>
  <si>
    <t>Option #4</t>
  </si>
  <si>
    <t>Best Option</t>
  </si>
  <si>
    <t>Prioritization Matrix</t>
  </si>
  <si>
    <t>Date</t>
  </si>
  <si>
    <t>Project</t>
  </si>
  <si>
    <t>Contact</t>
  </si>
  <si>
    <t>Enter contact here.</t>
  </si>
  <si>
    <t>Enter project here.</t>
  </si>
  <si>
    <t>Enter date here.</t>
  </si>
  <si>
    <t>---</t>
  </si>
  <si>
    <t>Weigh Criteria for Importance</t>
  </si>
  <si>
    <t>Row Total</t>
  </si>
  <si>
    <t>Grand Total</t>
  </si>
  <si>
    <r>
      <rPr>
        <b/>
        <sz val="11"/>
        <color theme="4"/>
        <rFont val="Calibri"/>
        <family val="2"/>
        <scheme val="minor"/>
      </rPr>
      <t>10</t>
    </r>
    <r>
      <rPr>
        <sz val="11"/>
        <color theme="4"/>
        <rFont val="Calibri"/>
        <family val="2"/>
        <scheme val="minor"/>
      </rPr>
      <t xml:space="preserve">: Criterion to left is </t>
    </r>
    <r>
      <rPr>
        <b/>
        <sz val="11"/>
        <color theme="4"/>
        <rFont val="Calibri"/>
        <family val="2"/>
        <scheme val="minor"/>
      </rPr>
      <t>much more important</t>
    </r>
    <r>
      <rPr>
        <sz val="11"/>
        <color theme="4"/>
        <rFont val="Calibri"/>
        <family val="2"/>
        <scheme val="minor"/>
      </rPr>
      <t xml:space="preserve"> than criterion above</t>
    </r>
  </si>
  <si>
    <r>
      <rPr>
        <b/>
        <sz val="11"/>
        <color theme="4"/>
        <rFont val="Calibri"/>
        <family val="2"/>
        <scheme val="minor"/>
      </rPr>
      <t>5</t>
    </r>
    <r>
      <rPr>
        <sz val="11"/>
        <color theme="4"/>
        <rFont val="Calibri"/>
        <family val="2"/>
        <scheme val="minor"/>
      </rPr>
      <t xml:space="preserve">: Left is </t>
    </r>
    <r>
      <rPr>
        <b/>
        <sz val="11"/>
        <color theme="4"/>
        <rFont val="Calibri"/>
        <family val="2"/>
        <scheme val="minor"/>
      </rPr>
      <t>more important</t>
    </r>
    <r>
      <rPr>
        <sz val="11"/>
        <color theme="4"/>
        <rFont val="Calibri"/>
        <family val="2"/>
        <scheme val="minor"/>
      </rPr>
      <t xml:space="preserve"> than above</t>
    </r>
  </si>
  <si>
    <r>
      <rPr>
        <b/>
        <sz val="11"/>
        <color theme="4"/>
        <rFont val="Calibri"/>
        <family val="2"/>
        <scheme val="minor"/>
      </rPr>
      <t>1</t>
    </r>
    <r>
      <rPr>
        <sz val="11"/>
        <color theme="4"/>
        <rFont val="Calibri"/>
        <family val="2"/>
        <scheme val="minor"/>
      </rPr>
      <t xml:space="preserve">: Left is </t>
    </r>
    <r>
      <rPr>
        <b/>
        <sz val="11"/>
        <color theme="4"/>
        <rFont val="Calibri"/>
        <family val="2"/>
        <scheme val="minor"/>
      </rPr>
      <t xml:space="preserve">equally important </t>
    </r>
    <r>
      <rPr>
        <sz val="11"/>
        <color theme="4"/>
        <rFont val="Calibri"/>
        <family val="2"/>
        <scheme val="minor"/>
      </rPr>
      <t>to above</t>
    </r>
  </si>
  <si>
    <r>
      <rPr>
        <b/>
        <sz val="11"/>
        <color theme="4"/>
        <rFont val="Calibri"/>
        <family val="2"/>
        <scheme val="minor"/>
      </rPr>
      <t>0.2</t>
    </r>
    <r>
      <rPr>
        <sz val="11"/>
        <color theme="4"/>
        <rFont val="Calibri"/>
        <family val="2"/>
        <scheme val="minor"/>
      </rPr>
      <t>: Left is</t>
    </r>
    <r>
      <rPr>
        <b/>
        <sz val="11"/>
        <color theme="4"/>
        <rFont val="Calibri"/>
        <family val="2"/>
        <scheme val="minor"/>
      </rPr>
      <t xml:space="preserve"> less important</t>
    </r>
    <r>
      <rPr>
        <sz val="11"/>
        <color theme="4"/>
        <rFont val="Calibri"/>
        <family val="2"/>
        <scheme val="minor"/>
      </rPr>
      <t xml:space="preserve"> than above</t>
    </r>
  </si>
  <si>
    <r>
      <rPr>
        <b/>
        <sz val="11"/>
        <color theme="4"/>
        <rFont val="Calibri"/>
        <family val="2"/>
        <scheme val="minor"/>
      </rPr>
      <t>0.1</t>
    </r>
    <r>
      <rPr>
        <sz val="11"/>
        <color theme="4"/>
        <rFont val="Calibri"/>
        <family val="2"/>
        <scheme val="minor"/>
      </rPr>
      <t xml:space="preserve">: Left is </t>
    </r>
    <r>
      <rPr>
        <b/>
        <sz val="11"/>
        <color theme="4"/>
        <rFont val="Calibri"/>
        <family val="2"/>
        <scheme val="minor"/>
      </rPr>
      <t xml:space="preserve">much less important </t>
    </r>
    <r>
      <rPr>
        <sz val="11"/>
        <color theme="4"/>
        <rFont val="Calibri"/>
        <family val="2"/>
        <scheme val="minor"/>
      </rPr>
      <t>than above</t>
    </r>
  </si>
  <si>
    <t>Weigh Options Against Criteria</t>
  </si>
  <si>
    <t>Option #3</t>
  </si>
  <si>
    <r>
      <rPr>
        <b/>
        <sz val="11"/>
        <color theme="4"/>
        <rFont val="Calibri"/>
        <family val="2"/>
        <scheme val="minor"/>
      </rPr>
      <t>10</t>
    </r>
    <r>
      <rPr>
        <sz val="11"/>
        <color theme="4"/>
        <rFont val="Calibri"/>
        <family val="2"/>
        <scheme val="minor"/>
      </rPr>
      <t>: Option to left meets this criteria</t>
    </r>
    <r>
      <rPr>
        <b/>
        <sz val="11"/>
        <color theme="4"/>
        <rFont val="Calibri"/>
        <family val="2"/>
        <scheme val="minor"/>
      </rPr>
      <t xml:space="preserve"> much more</t>
    </r>
    <r>
      <rPr>
        <sz val="11"/>
        <color theme="4"/>
        <rFont val="Calibri"/>
        <family val="2"/>
        <scheme val="minor"/>
      </rPr>
      <t xml:space="preserve"> than option above</t>
    </r>
  </si>
  <si>
    <r>
      <rPr>
        <b/>
        <sz val="11"/>
        <color theme="4"/>
        <rFont val="Calibri"/>
        <family val="2"/>
        <scheme val="minor"/>
      </rPr>
      <t>5</t>
    </r>
    <r>
      <rPr>
        <sz val="11"/>
        <color theme="4"/>
        <rFont val="Calibri"/>
        <family val="2"/>
        <scheme val="minor"/>
      </rPr>
      <t xml:space="preserve">: Left meets criteria </t>
    </r>
    <r>
      <rPr>
        <b/>
        <sz val="11"/>
        <color theme="4"/>
        <rFont val="Calibri"/>
        <family val="2"/>
        <scheme val="minor"/>
      </rPr>
      <t>more</t>
    </r>
    <r>
      <rPr>
        <sz val="11"/>
        <color theme="4"/>
        <rFont val="Calibri"/>
        <family val="2"/>
        <scheme val="minor"/>
      </rPr>
      <t xml:space="preserve"> than above</t>
    </r>
  </si>
  <si>
    <r>
      <t>1</t>
    </r>
    <r>
      <rPr>
        <sz val="11"/>
        <color theme="4"/>
        <rFont val="Calibri"/>
        <family val="2"/>
        <scheme val="minor"/>
      </rPr>
      <t xml:space="preserve">: Left meets criteria </t>
    </r>
    <r>
      <rPr>
        <b/>
        <sz val="11"/>
        <color theme="4"/>
        <rFont val="Calibri"/>
        <family val="2"/>
        <scheme val="minor"/>
      </rPr>
      <t>equally</t>
    </r>
    <r>
      <rPr>
        <sz val="11"/>
        <color theme="4"/>
        <rFont val="Calibri"/>
        <family val="2"/>
        <scheme val="minor"/>
      </rPr>
      <t xml:space="preserve"> well as above</t>
    </r>
  </si>
  <si>
    <r>
      <t>0.2</t>
    </r>
    <r>
      <rPr>
        <sz val="11"/>
        <color theme="4"/>
        <rFont val="Calibri"/>
        <family val="2"/>
        <scheme val="minor"/>
      </rPr>
      <t xml:space="preserve">: Left meets criteria </t>
    </r>
    <r>
      <rPr>
        <b/>
        <sz val="11"/>
        <color theme="4"/>
        <rFont val="Calibri"/>
        <family val="2"/>
        <scheme val="minor"/>
      </rPr>
      <t>less</t>
    </r>
    <r>
      <rPr>
        <sz val="11"/>
        <color theme="4"/>
        <rFont val="Calibri"/>
        <family val="2"/>
        <scheme val="minor"/>
      </rPr>
      <t xml:space="preserve"> than above</t>
    </r>
  </si>
  <si>
    <r>
      <t>0.1</t>
    </r>
    <r>
      <rPr>
        <sz val="11"/>
        <color theme="4"/>
        <rFont val="Calibri"/>
        <family val="2"/>
        <scheme val="minor"/>
      </rPr>
      <t xml:space="preserve">: Left meets criteria </t>
    </r>
    <r>
      <rPr>
        <b/>
        <sz val="11"/>
        <color theme="4"/>
        <rFont val="Calibri"/>
        <family val="2"/>
        <scheme val="minor"/>
      </rPr>
      <t xml:space="preserve">much less </t>
    </r>
    <r>
      <rPr>
        <sz val="11"/>
        <color theme="4"/>
        <rFont val="Calibri"/>
        <family val="2"/>
        <scheme val="minor"/>
      </rPr>
      <t>than above</t>
    </r>
  </si>
  <si>
    <t>Option Weight</t>
  </si>
  <si>
    <t>Compile Option Ratings</t>
  </si>
  <si>
    <t>Option Ratings</t>
  </si>
  <si>
    <t xml:space="preserve">Option Rating: </t>
  </si>
  <si>
    <t>Weight --&gt;</t>
  </si>
  <si>
    <t>Options --v</t>
  </si>
  <si>
    <t>Project Information</t>
  </si>
  <si>
    <t>Enter a shorthand name for each criteria below, and more context as needed.</t>
  </si>
  <si>
    <t>Enter information about your project below in the yellow cells.</t>
  </si>
  <si>
    <t>Enter a shorthand name for each option below, and more context as needed.</t>
  </si>
  <si>
    <t>Enter goal here.</t>
  </si>
  <si>
    <t>The option with the darkest shading, above, is the best option for this project given your criteria.</t>
  </si>
  <si>
    <t>http://www.health.state.mn.us/divs/opi/qi/toolbox/prioritizationmatrix.html</t>
  </si>
  <si>
    <t xml:space="preserve">In the following tabs, enter data in the yellow cells, following the instructions at: </t>
  </si>
  <si>
    <t>The tab labeled "Print Summary" will automatically fill with your responses.</t>
  </si>
  <si>
    <t>All tabs are printable to 8x11" paper for stakeholders who would like more than the Print Summary.</t>
  </si>
  <si>
    <t>Enter more information here.</t>
  </si>
  <si>
    <t>A prioritization matrix can help an organization make decisions by narrowing options down by systematically comparing choices through the selection, weighing, and application of criteria. Prioritization matrices:</t>
  </si>
  <si>
    <t>What is a Prioritization Matrix?</t>
  </si>
  <si>
    <t>How to Construct a Prioritization Matrix</t>
  </si>
  <si>
    <t>-- Quickly surface basic disagreements, so disagreements can be resolved openly</t>
  </si>
  <si>
    <t>-- Force a team to narrow down all solutions from all solutions to the best solutions, which are more likely to increase chances for successful program implementation</t>
  </si>
  <si>
    <t>-- Limits "hidden agendas" by bringing decision criteria to the forefront of a choice</t>
  </si>
  <si>
    <t>-- Increases follow-through by asking for consensus after each step of the process</t>
  </si>
  <si>
    <t>There are three ways to construct prioritization matrices, but the Full Analytical Criteria Method is detailed in this document. This specific method is best used in smaller groups (3-8 people), which require few options (5-10 options) and few criteria (3-6 criteria). This specific method also requires the team to reach complete consensus on criteria and options. Stakes may be high if the plan fails.</t>
  </si>
  <si>
    <t xml:space="preserve">For a walk-through of this document, visit: </t>
  </si>
  <si>
    <t>Any information entered into yellow cells will automatically populate to other relevant cells and to the Print Summary.</t>
  </si>
  <si>
    <t>PUBLIC HEALTH &amp; QI TOOLBOX</t>
  </si>
  <si>
    <t>Minnesota Department of Health</t>
  </si>
  <si>
    <t>Center for Public Health Practice</t>
  </si>
  <si>
    <t>Revised September 2017</t>
  </si>
  <si>
    <t>PO Box 64975</t>
  </si>
  <si>
    <t>St. Paul, MN  55164-0975</t>
  </si>
  <si>
    <t>651-201-3880</t>
  </si>
  <si>
    <t>health.ophp@state.mn.us</t>
  </si>
  <si>
    <t>Questions and Assistance</t>
  </si>
  <si>
    <t>For further assistance, contact the MDH Center for Public Health Practice. Contact information is below.</t>
  </si>
  <si>
    <t xml:space="preserve">https://www.health.state.mn.us/communities/practice/resources/phqitoolbox/prioritizationmatrix.html </t>
  </si>
  <si>
    <t>www.health.state.mn.us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</si>
</sst>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8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4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4"/>
      <color theme="4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 wrapText="1"/>
    </xf>
    <xf numFmtId="2" fontId="2" fillId="0" borderId="1" xfId="0" applyNumberFormat="1" applyFont="1" applyBorder="1"/>
    <xf numFmtId="2" fontId="3" fillId="0" borderId="1" xfId="0" applyNumberFormat="1" applyFont="1" applyBorder="1"/>
    <xf numFmtId="2" fontId="1" fillId="2" borderId="3" xfId="0" applyNumberFormat="1" applyFont="1" applyFill="1" applyBorder="1" applyAlignment="1">
      <alignment horizontal="center"/>
    </xf>
    <xf numFmtId="0" fontId="4" fillId="0" borderId="1" xfId="0" applyFont="1" applyBorder="1"/>
    <xf numFmtId="0" fontId="9" fillId="2" borderId="2" xfId="0" quotePrefix="1" applyFont="1" applyFill="1" applyBorder="1" applyAlignment="1">
      <alignment horizontal="right"/>
    </xf>
    <xf numFmtId="0" fontId="9" fillId="2" borderId="3" xfId="0" quotePrefix="1" applyFont="1" applyFill="1" applyBorder="1" applyAlignment="1">
      <alignment horizontal="left"/>
    </xf>
    <xf numFmtId="0" fontId="9" fillId="2" borderId="1" xfId="0" quotePrefix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9" fillId="2" borderId="1" xfId="0" quotePrefix="1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0" xfId="0" applyFont="1" applyBorder="1"/>
    <xf numFmtId="0" fontId="3" fillId="3" borderId="1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/>
    <xf numFmtId="0" fontId="5" fillId="0" borderId="0" xfId="0" applyFont="1" applyAlignment="1"/>
    <xf numFmtId="165" fontId="6" fillId="0" borderId="1" xfId="0" applyNumberFormat="1" applyFont="1" applyBorder="1" applyAlignment="1">
      <alignment wrapText="1"/>
    </xf>
    <xf numFmtId="165" fontId="6" fillId="0" borderId="1" xfId="0" applyNumberFormat="1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quotePrefix="1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0" xfId="1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0" fillId="0" borderId="0" xfId="1" applyAlignment="1">
      <alignment wrapText="1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2560320</xdr:colOff>
      <xdr:row>1</xdr:row>
      <xdr:rowOff>175260</xdr:rowOff>
    </xdr:to>
    <xdr:pic>
      <xdr:nvPicPr>
        <xdr:cNvPr id="2" name="Picture 1" descr="Minnesota Department of Health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60320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randMDH">
      <a:dk1>
        <a:srgbClr val="003865"/>
      </a:dk1>
      <a:lt1>
        <a:srgbClr val="FFFFFF"/>
      </a:lt1>
      <a:dk2>
        <a:srgbClr val="000000"/>
      </a:dk2>
      <a:lt2>
        <a:srgbClr val="FFFFFF"/>
      </a:lt2>
      <a:accent1>
        <a:srgbClr val="003865"/>
      </a:accent1>
      <a:accent2>
        <a:srgbClr val="78BE21"/>
      </a:accent2>
      <a:accent3>
        <a:srgbClr val="008EAA"/>
      </a:accent3>
      <a:accent4>
        <a:srgbClr val="8D3F2B"/>
      </a:accent4>
      <a:accent5>
        <a:srgbClr val="0D5257"/>
      </a:accent5>
      <a:accent6>
        <a:srgbClr val="5D295F"/>
      </a:accent6>
      <a:hlink>
        <a:srgbClr val="003865"/>
      </a:hlink>
      <a:folHlink>
        <a:srgbClr val="00386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alth.state.mn.us/" TargetMode="External"/><Relationship Id="rId2" Type="http://schemas.openxmlformats.org/officeDocument/2006/relationships/hyperlink" Target="mailto:health.ophp@state.mn.us" TargetMode="External"/><Relationship Id="rId1" Type="http://schemas.openxmlformats.org/officeDocument/2006/relationships/hyperlink" Target="https://www.health.state.mn.us/communities/practice/resources/phqitoolbox/prioritizationmatrix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ealth.state.mn.us/divs/opi/qi/toolbox/prioritizationmatri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34"/>
  <sheetViews>
    <sheetView tabSelected="1" zoomScaleNormal="100" workbookViewId="0"/>
  </sheetViews>
  <sheetFormatPr defaultRowHeight="15" x14ac:dyDescent="0.25"/>
  <cols>
    <col min="1" max="1" width="81.5703125" style="8" bestFit="1" customWidth="1"/>
    <col min="2" max="16384" width="9.140625" style="1"/>
  </cols>
  <sheetData>
    <row r="4" spans="1:1" s="7" customFormat="1" ht="36" x14ac:dyDescent="0.55000000000000004">
      <c r="A4" s="42" t="s">
        <v>13</v>
      </c>
    </row>
    <row r="5" spans="1:1" s="51" customFormat="1" ht="18.75" x14ac:dyDescent="0.3">
      <c r="A5" s="50" t="s">
        <v>63</v>
      </c>
    </row>
    <row r="6" spans="1:1" s="44" customFormat="1" x14ac:dyDescent="0.25">
      <c r="A6" s="43"/>
    </row>
    <row r="7" spans="1:1" s="3" customFormat="1" ht="26.25" x14ac:dyDescent="0.4">
      <c r="A7" s="3" t="s">
        <v>54</v>
      </c>
    </row>
    <row r="8" spans="1:1" ht="45" x14ac:dyDescent="0.25">
      <c r="A8" s="8" t="s">
        <v>53</v>
      </c>
    </row>
    <row r="9" spans="1:1" x14ac:dyDescent="0.25">
      <c r="A9" s="45" t="s">
        <v>56</v>
      </c>
    </row>
    <row r="10" spans="1:1" ht="30" x14ac:dyDescent="0.25">
      <c r="A10" s="45" t="s">
        <v>57</v>
      </c>
    </row>
    <row r="11" spans="1:1" x14ac:dyDescent="0.25">
      <c r="A11" s="45" t="s">
        <v>58</v>
      </c>
    </row>
    <row r="12" spans="1:1" x14ac:dyDescent="0.25">
      <c r="A12" s="45" t="s">
        <v>59</v>
      </c>
    </row>
    <row r="13" spans="1:1" x14ac:dyDescent="0.25">
      <c r="A13" s="46"/>
    </row>
    <row r="14" spans="1:1" s="3" customFormat="1" ht="26.25" x14ac:dyDescent="0.4">
      <c r="A14" s="3" t="s">
        <v>55</v>
      </c>
    </row>
    <row r="15" spans="1:1" ht="75" x14ac:dyDescent="0.25">
      <c r="A15" s="8" t="s">
        <v>60</v>
      </c>
    </row>
    <row r="17" spans="1:1" x14ac:dyDescent="0.25">
      <c r="A17" s="8" t="s">
        <v>61</v>
      </c>
    </row>
    <row r="18" spans="1:1" ht="30" x14ac:dyDescent="0.25">
      <c r="A18" s="52" t="s">
        <v>73</v>
      </c>
    </row>
    <row r="20" spans="1:1" ht="30" x14ac:dyDescent="0.25">
      <c r="A20" s="8" t="s">
        <v>62</v>
      </c>
    </row>
    <row r="22" spans="1:1" s="3" customFormat="1" ht="26.25" x14ac:dyDescent="0.4">
      <c r="A22" s="3" t="s">
        <v>71</v>
      </c>
    </row>
    <row r="23" spans="1:1" ht="30" x14ac:dyDescent="0.25">
      <c r="A23" s="8" t="s">
        <v>72</v>
      </c>
    </row>
    <row r="26" spans="1:1" s="48" customFormat="1" ht="12.75" x14ac:dyDescent="0.2">
      <c r="A26" s="47" t="s">
        <v>66</v>
      </c>
    </row>
    <row r="27" spans="1:1" s="48" customFormat="1" ht="12.75" x14ac:dyDescent="0.2">
      <c r="A27" s="47"/>
    </row>
    <row r="28" spans="1:1" s="48" customFormat="1" ht="12.75" x14ac:dyDescent="0.2">
      <c r="A28" s="47" t="s">
        <v>64</v>
      </c>
    </row>
    <row r="29" spans="1:1" s="48" customFormat="1" ht="12.75" x14ac:dyDescent="0.2">
      <c r="A29" s="47" t="s">
        <v>65</v>
      </c>
    </row>
    <row r="30" spans="1:1" s="48" customFormat="1" ht="12.75" x14ac:dyDescent="0.2">
      <c r="A30" s="47" t="s">
        <v>67</v>
      </c>
    </row>
    <row r="31" spans="1:1" s="48" customFormat="1" ht="12.75" x14ac:dyDescent="0.2">
      <c r="A31" s="47" t="s">
        <v>68</v>
      </c>
    </row>
    <row r="32" spans="1:1" s="48" customFormat="1" ht="12.75" x14ac:dyDescent="0.2">
      <c r="A32" s="47" t="s">
        <v>69</v>
      </c>
    </row>
    <row r="33" spans="1:1" s="48" customFormat="1" ht="12.75" x14ac:dyDescent="0.2">
      <c r="A33" s="49" t="s">
        <v>70</v>
      </c>
    </row>
    <row r="34" spans="1:1" s="48" customFormat="1" ht="12.75" x14ac:dyDescent="0.2">
      <c r="A34" s="49" t="s">
        <v>74</v>
      </c>
    </row>
  </sheetData>
  <hyperlinks>
    <hyperlink ref="A18" r:id="rId1"/>
    <hyperlink ref="A33" r:id="rId2"/>
    <hyperlink ref="A34" r:id="rId3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B3" sqref="B3:F3"/>
    </sheetView>
  </sheetViews>
  <sheetFormatPr defaultRowHeight="15" x14ac:dyDescent="0.25"/>
  <cols>
    <col min="1" max="6" width="15" style="1" customWidth="1"/>
    <col min="7" max="7" width="9.140625" style="1" customWidth="1"/>
    <col min="8" max="16384" width="9.140625" style="1"/>
  </cols>
  <sheetData>
    <row r="1" spans="1:6" s="3" customFormat="1" ht="26.25" x14ac:dyDescent="0.4">
      <c r="A1" s="3" t="s">
        <v>42</v>
      </c>
    </row>
    <row r="2" spans="1:6" x14ac:dyDescent="0.25">
      <c r="A2" s="56" t="s">
        <v>44</v>
      </c>
      <c r="B2" s="56"/>
      <c r="C2" s="56"/>
      <c r="D2" s="56"/>
      <c r="E2" s="56"/>
      <c r="F2" s="56"/>
    </row>
    <row r="3" spans="1:6" x14ac:dyDescent="0.25">
      <c r="A3" s="26" t="s">
        <v>14</v>
      </c>
      <c r="B3" s="59" t="s">
        <v>19</v>
      </c>
      <c r="C3" s="59"/>
      <c r="D3" s="59"/>
      <c r="E3" s="59"/>
      <c r="F3" s="59"/>
    </row>
    <row r="4" spans="1:6" x14ac:dyDescent="0.25">
      <c r="A4" s="26" t="s">
        <v>15</v>
      </c>
      <c r="B4" s="58" t="s">
        <v>18</v>
      </c>
      <c r="C4" s="58"/>
      <c r="D4" s="58"/>
      <c r="E4" s="58"/>
      <c r="F4" s="58"/>
    </row>
    <row r="5" spans="1:6" x14ac:dyDescent="0.25">
      <c r="A5" s="26" t="s">
        <v>16</v>
      </c>
      <c r="B5" s="58" t="s">
        <v>17</v>
      </c>
      <c r="C5" s="58"/>
      <c r="D5" s="58"/>
      <c r="E5" s="58"/>
      <c r="F5" s="58"/>
    </row>
    <row r="6" spans="1:6" ht="15" customHeight="1" x14ac:dyDescent="0.25">
      <c r="A6" s="26" t="s">
        <v>0</v>
      </c>
      <c r="B6" s="58" t="s">
        <v>46</v>
      </c>
      <c r="C6" s="58"/>
      <c r="D6" s="58"/>
      <c r="E6" s="58"/>
      <c r="F6" s="58"/>
    </row>
    <row r="7" spans="1:6" s="33" customFormat="1" x14ac:dyDescent="0.25">
      <c r="A7" s="35"/>
      <c r="B7" s="36"/>
      <c r="C7" s="35"/>
    </row>
    <row r="8" spans="1:6" s="3" customFormat="1" ht="26.25" x14ac:dyDescent="0.4">
      <c r="A8" s="3" t="s">
        <v>1</v>
      </c>
    </row>
    <row r="9" spans="1:6" s="33" customFormat="1" x14ac:dyDescent="0.25">
      <c r="A9" s="57" t="s">
        <v>43</v>
      </c>
      <c r="B9" s="57"/>
      <c r="C9" s="57"/>
      <c r="D9" s="57"/>
      <c r="E9" s="57"/>
      <c r="F9" s="57"/>
    </row>
    <row r="10" spans="1:6" ht="15" customHeight="1" x14ac:dyDescent="0.25">
      <c r="A10" s="34" t="s">
        <v>5</v>
      </c>
      <c r="B10" s="55" t="s">
        <v>52</v>
      </c>
      <c r="C10" s="55"/>
      <c r="D10" s="55"/>
      <c r="E10" s="55"/>
      <c r="F10" s="55"/>
    </row>
    <row r="11" spans="1:6" ht="15" customHeight="1" x14ac:dyDescent="0.25">
      <c r="A11" s="34" t="s">
        <v>6</v>
      </c>
      <c r="B11" s="55" t="s">
        <v>52</v>
      </c>
      <c r="C11" s="55"/>
      <c r="D11" s="55"/>
      <c r="E11" s="55"/>
      <c r="F11" s="55"/>
    </row>
    <row r="12" spans="1:6" ht="15" customHeight="1" x14ac:dyDescent="0.25">
      <c r="A12" s="34" t="s">
        <v>7</v>
      </c>
      <c r="B12" s="55" t="s">
        <v>52</v>
      </c>
      <c r="C12" s="55"/>
      <c r="D12" s="55"/>
      <c r="E12" s="55"/>
      <c r="F12" s="55"/>
    </row>
    <row r="13" spans="1:6" ht="15" customHeight="1" x14ac:dyDescent="0.25">
      <c r="A13" s="34" t="s">
        <v>8</v>
      </c>
      <c r="B13" s="55" t="s">
        <v>52</v>
      </c>
      <c r="C13" s="55"/>
      <c r="D13" s="55"/>
      <c r="E13" s="55"/>
      <c r="F13" s="55"/>
    </row>
    <row r="15" spans="1:6" s="3" customFormat="1" ht="26.25" x14ac:dyDescent="0.4">
      <c r="A15" s="3" t="s">
        <v>2</v>
      </c>
    </row>
    <row r="16" spans="1:6" s="33" customFormat="1" x14ac:dyDescent="0.25">
      <c r="A16" s="57" t="s">
        <v>45</v>
      </c>
      <c r="B16" s="57"/>
      <c r="C16" s="57"/>
      <c r="D16" s="57"/>
      <c r="E16" s="57"/>
      <c r="F16" s="57"/>
    </row>
    <row r="17" spans="1:6" ht="15" customHeight="1" x14ac:dyDescent="0.25">
      <c r="A17" s="34" t="s">
        <v>9</v>
      </c>
      <c r="B17" s="55" t="s">
        <v>52</v>
      </c>
      <c r="C17" s="55"/>
      <c r="D17" s="55"/>
      <c r="E17" s="55"/>
      <c r="F17" s="55"/>
    </row>
    <row r="18" spans="1:6" ht="15" customHeight="1" x14ac:dyDescent="0.25">
      <c r="A18" s="34" t="s">
        <v>10</v>
      </c>
      <c r="B18" s="55" t="s">
        <v>52</v>
      </c>
      <c r="C18" s="55"/>
      <c r="D18" s="55"/>
      <c r="E18" s="55"/>
      <c r="F18" s="55"/>
    </row>
    <row r="19" spans="1:6" ht="15" customHeight="1" x14ac:dyDescent="0.25">
      <c r="A19" s="34" t="s">
        <v>30</v>
      </c>
      <c r="B19" s="55" t="s">
        <v>52</v>
      </c>
      <c r="C19" s="55"/>
      <c r="D19" s="55"/>
      <c r="E19" s="55"/>
      <c r="F19" s="55"/>
    </row>
    <row r="20" spans="1:6" ht="15" customHeight="1" x14ac:dyDescent="0.25">
      <c r="A20" s="34" t="s">
        <v>11</v>
      </c>
      <c r="B20" s="55" t="s">
        <v>52</v>
      </c>
      <c r="C20" s="55"/>
      <c r="D20" s="55"/>
      <c r="E20" s="55"/>
      <c r="F20" s="55"/>
    </row>
    <row r="22" spans="1:6" x14ac:dyDescent="0.25">
      <c r="A22" s="53" t="s">
        <v>49</v>
      </c>
      <c r="B22" s="53"/>
      <c r="C22" s="53"/>
      <c r="D22" s="53"/>
      <c r="E22" s="53"/>
      <c r="F22" s="53"/>
    </row>
    <row r="23" spans="1:6" x14ac:dyDescent="0.25">
      <c r="A23" s="54" t="s">
        <v>48</v>
      </c>
      <c r="B23" s="54"/>
      <c r="C23" s="54"/>
      <c r="D23" s="54"/>
      <c r="E23" s="54"/>
      <c r="F23" s="54"/>
    </row>
    <row r="25" spans="1:6" x14ac:dyDescent="0.25">
      <c r="A25" s="53" t="s">
        <v>50</v>
      </c>
      <c r="B25" s="53"/>
      <c r="C25" s="53"/>
      <c r="D25" s="53"/>
      <c r="E25" s="53"/>
      <c r="F25" s="53"/>
    </row>
    <row r="27" spans="1:6" x14ac:dyDescent="0.25">
      <c r="A27" s="53" t="s">
        <v>51</v>
      </c>
      <c r="B27" s="53"/>
      <c r="C27" s="53"/>
      <c r="D27" s="53"/>
      <c r="E27" s="53"/>
      <c r="F27" s="53"/>
    </row>
  </sheetData>
  <mergeCells count="19">
    <mergeCell ref="A2:F2"/>
    <mergeCell ref="A9:F9"/>
    <mergeCell ref="A16:F16"/>
    <mergeCell ref="B6:F6"/>
    <mergeCell ref="B10:F10"/>
    <mergeCell ref="B11:F11"/>
    <mergeCell ref="B12:F12"/>
    <mergeCell ref="B13:F13"/>
    <mergeCell ref="B3:F3"/>
    <mergeCell ref="B4:F4"/>
    <mergeCell ref="B5:F5"/>
    <mergeCell ref="A22:F22"/>
    <mergeCell ref="A23:F23"/>
    <mergeCell ref="A25:F25"/>
    <mergeCell ref="A27:F27"/>
    <mergeCell ref="B17:F17"/>
    <mergeCell ref="B18:F18"/>
    <mergeCell ref="B19:F19"/>
    <mergeCell ref="B20:F20"/>
  </mergeCells>
  <hyperlinks>
    <hyperlink ref="A2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showWhiteSpace="0" zoomScaleNormal="100" workbookViewId="0">
      <selection activeCell="B10" sqref="B10"/>
    </sheetView>
  </sheetViews>
  <sheetFormatPr defaultRowHeight="15" x14ac:dyDescent="0.25"/>
  <cols>
    <col min="1" max="7" width="17.42578125" style="1" customWidth="1"/>
    <col min="8" max="16384" width="9.140625" style="1"/>
  </cols>
  <sheetData>
    <row r="1" spans="1:7" s="3" customFormat="1" ht="26.25" x14ac:dyDescent="0.4">
      <c r="A1" s="3" t="s">
        <v>21</v>
      </c>
    </row>
    <row r="2" spans="1:7" x14ac:dyDescent="0.25">
      <c r="A2" s="6" t="s">
        <v>24</v>
      </c>
    </row>
    <row r="3" spans="1:7" x14ac:dyDescent="0.25">
      <c r="A3" s="6" t="s">
        <v>25</v>
      </c>
    </row>
    <row r="4" spans="1:7" x14ac:dyDescent="0.25">
      <c r="A4" s="6" t="s">
        <v>26</v>
      </c>
    </row>
    <row r="5" spans="1:7" x14ac:dyDescent="0.25">
      <c r="A5" s="6" t="s">
        <v>27</v>
      </c>
    </row>
    <row r="6" spans="1:7" x14ac:dyDescent="0.25">
      <c r="A6" s="6" t="s">
        <v>28</v>
      </c>
    </row>
    <row r="8" spans="1:7" s="8" customFormat="1" x14ac:dyDescent="0.25">
      <c r="A8" s="14"/>
      <c r="B8" s="17" t="str">
        <f>'Project Information'!A10</f>
        <v>Criteria #1</v>
      </c>
      <c r="C8" s="17" t="str">
        <f>'Project Information'!A11</f>
        <v>Criteria #2</v>
      </c>
      <c r="D8" s="17" t="str">
        <f>'Project Information'!A12</f>
        <v>Criteria #3</v>
      </c>
      <c r="E8" s="17" t="str">
        <f>'Project Information'!A13</f>
        <v>Criteria #4</v>
      </c>
      <c r="F8" s="10" t="s">
        <v>22</v>
      </c>
      <c r="G8" s="11" t="s">
        <v>3</v>
      </c>
    </row>
    <row r="9" spans="1:7" s="8" customFormat="1" x14ac:dyDescent="0.25">
      <c r="A9" s="14" t="str">
        <f>'Project Information'!A10</f>
        <v>Criteria #1</v>
      </c>
      <c r="B9" s="9" t="s">
        <v>20</v>
      </c>
      <c r="C9" s="16" t="e">
        <f>1/B10</f>
        <v>#DIV/0!</v>
      </c>
      <c r="D9" s="16" t="e">
        <f>1/B11</f>
        <v>#DIV/0!</v>
      </c>
      <c r="E9" s="16" t="e">
        <f>1/B12</f>
        <v>#DIV/0!</v>
      </c>
      <c r="F9" s="40" t="e">
        <f>SUM(B9:E9)</f>
        <v>#DIV/0!</v>
      </c>
      <c r="G9" s="15" t="e">
        <f>F9/$F$13</f>
        <v>#DIV/0!</v>
      </c>
    </row>
    <row r="10" spans="1:7" s="8" customFormat="1" x14ac:dyDescent="0.25">
      <c r="A10" s="14" t="str">
        <f>'Project Information'!A11</f>
        <v>Criteria #2</v>
      </c>
      <c r="B10" s="37"/>
      <c r="C10" s="9" t="s">
        <v>20</v>
      </c>
      <c r="D10" s="16" t="e">
        <f>1/C11</f>
        <v>#DIV/0!</v>
      </c>
      <c r="E10" s="16" t="e">
        <f>1/C12</f>
        <v>#DIV/0!</v>
      </c>
      <c r="F10" s="40" t="e">
        <f t="shared" ref="F10:F12" si="0">SUM(B10:E10)</f>
        <v>#DIV/0!</v>
      </c>
      <c r="G10" s="15" t="e">
        <f t="shared" ref="G10:G12" si="1">F10/$F$13</f>
        <v>#DIV/0!</v>
      </c>
    </row>
    <row r="11" spans="1:7" s="8" customFormat="1" x14ac:dyDescent="0.25">
      <c r="A11" s="14" t="str">
        <f>'Project Information'!A12</f>
        <v>Criteria #3</v>
      </c>
      <c r="B11" s="37"/>
      <c r="C11" s="37"/>
      <c r="D11" s="9" t="s">
        <v>20</v>
      </c>
      <c r="E11" s="16" t="e">
        <f>1/D12</f>
        <v>#DIV/0!</v>
      </c>
      <c r="F11" s="40" t="e">
        <f t="shared" si="0"/>
        <v>#DIV/0!</v>
      </c>
      <c r="G11" s="15" t="e">
        <f t="shared" si="1"/>
        <v>#DIV/0!</v>
      </c>
    </row>
    <row r="12" spans="1:7" s="8" customFormat="1" x14ac:dyDescent="0.25">
      <c r="A12" s="14" t="str">
        <f>'Project Information'!A13</f>
        <v>Criteria #4</v>
      </c>
      <c r="B12" s="37"/>
      <c r="C12" s="37"/>
      <c r="D12" s="37"/>
      <c r="E12" s="9" t="s">
        <v>20</v>
      </c>
      <c r="F12" s="40">
        <f t="shared" si="0"/>
        <v>0</v>
      </c>
      <c r="G12" s="15" t="e">
        <f t="shared" si="1"/>
        <v>#DIV/0!</v>
      </c>
    </row>
    <row r="13" spans="1:7" x14ac:dyDescent="0.25">
      <c r="E13" s="12" t="s">
        <v>23</v>
      </c>
      <c r="F13" s="41" t="e">
        <f>SUM(F9:F12)</f>
        <v>#DIV/0!</v>
      </c>
    </row>
    <row r="14" spans="1:7" s="3" customFormat="1" ht="26.25" x14ac:dyDescent="0.4">
      <c r="A14" s="3" t="s">
        <v>29</v>
      </c>
    </row>
    <row r="15" spans="1:7" x14ac:dyDescent="0.25">
      <c r="A15" s="6" t="s">
        <v>31</v>
      </c>
    </row>
    <row r="16" spans="1:7" x14ac:dyDescent="0.25">
      <c r="A16" s="6" t="s">
        <v>32</v>
      </c>
    </row>
    <row r="17" spans="1:7" x14ac:dyDescent="0.25">
      <c r="A17" s="2" t="s">
        <v>33</v>
      </c>
    </row>
    <row r="18" spans="1:7" x14ac:dyDescent="0.25">
      <c r="A18" s="2" t="s">
        <v>34</v>
      </c>
    </row>
    <row r="19" spans="1:7" x14ac:dyDescent="0.25">
      <c r="A19" s="2" t="s">
        <v>35</v>
      </c>
    </row>
    <row r="21" spans="1:7" s="8" customFormat="1" x14ac:dyDescent="0.25">
      <c r="A21" s="11" t="str">
        <f>'Project Information'!A10</f>
        <v>Criteria #1</v>
      </c>
      <c r="B21" s="17" t="str">
        <f>'Project Information'!$A$17</f>
        <v>Option #1</v>
      </c>
      <c r="C21" s="17" t="str">
        <f>'Project Information'!$A$18</f>
        <v>Option #2</v>
      </c>
      <c r="D21" s="17" t="str">
        <f>'Project Information'!$A$19</f>
        <v>Option #3</v>
      </c>
      <c r="E21" s="17" t="str">
        <f>'Project Information'!$A$20</f>
        <v>Option #4</v>
      </c>
      <c r="F21" s="10" t="s">
        <v>22</v>
      </c>
      <c r="G21" s="11" t="s">
        <v>36</v>
      </c>
    </row>
    <row r="22" spans="1:7" s="8" customFormat="1" x14ac:dyDescent="0.25">
      <c r="A22" s="14" t="str">
        <f>'Project Information'!A17</f>
        <v>Option #1</v>
      </c>
      <c r="B22" s="9" t="s">
        <v>20</v>
      </c>
      <c r="C22" s="16" t="e">
        <f>1/B23</f>
        <v>#DIV/0!</v>
      </c>
      <c r="D22" s="16" t="e">
        <f>1/B24</f>
        <v>#DIV/0!</v>
      </c>
      <c r="E22" s="16" t="e">
        <f>1/B25</f>
        <v>#DIV/0!</v>
      </c>
      <c r="F22" s="13" t="e">
        <f>SUM(B22:E22)</f>
        <v>#DIV/0!</v>
      </c>
      <c r="G22" s="15" t="e">
        <f>F22/$F$26</f>
        <v>#DIV/0!</v>
      </c>
    </row>
    <row r="23" spans="1:7" s="8" customFormat="1" x14ac:dyDescent="0.25">
      <c r="A23" s="14" t="str">
        <f>'Project Information'!A18</f>
        <v>Option #2</v>
      </c>
      <c r="B23" s="37"/>
      <c r="C23" s="9" t="s">
        <v>20</v>
      </c>
      <c r="D23" s="16" t="e">
        <f>1/C24</f>
        <v>#DIV/0!</v>
      </c>
      <c r="E23" s="16" t="e">
        <f>1/C25</f>
        <v>#DIV/0!</v>
      </c>
      <c r="F23" s="13" t="e">
        <f t="shared" ref="F23:F25" si="2">SUM(B23:E23)</f>
        <v>#DIV/0!</v>
      </c>
      <c r="G23" s="15" t="e">
        <f>F23/$F$26</f>
        <v>#DIV/0!</v>
      </c>
    </row>
    <row r="24" spans="1:7" s="8" customFormat="1" x14ac:dyDescent="0.25">
      <c r="A24" s="14" t="str">
        <f>'Project Information'!A19</f>
        <v>Option #3</v>
      </c>
      <c r="B24" s="37"/>
      <c r="C24" s="37"/>
      <c r="D24" s="9" t="s">
        <v>20</v>
      </c>
      <c r="E24" s="16" t="e">
        <f>1/D25</f>
        <v>#DIV/0!</v>
      </c>
      <c r="F24" s="13" t="e">
        <f t="shared" si="2"/>
        <v>#DIV/0!</v>
      </c>
      <c r="G24" s="15" t="e">
        <f>F24/$F$26</f>
        <v>#DIV/0!</v>
      </c>
    </row>
    <row r="25" spans="1:7" s="8" customFormat="1" x14ac:dyDescent="0.25">
      <c r="A25" s="14" t="str">
        <f>'Project Information'!A20</f>
        <v>Option #4</v>
      </c>
      <c r="B25" s="37"/>
      <c r="C25" s="37"/>
      <c r="D25" s="37"/>
      <c r="E25" s="9" t="s">
        <v>20</v>
      </c>
      <c r="F25" s="13">
        <f t="shared" si="2"/>
        <v>0</v>
      </c>
      <c r="G25" s="15" t="e">
        <f>F25/$F$26</f>
        <v>#DIV/0!</v>
      </c>
    </row>
    <row r="26" spans="1:7" x14ac:dyDescent="0.25">
      <c r="E26" s="12" t="s">
        <v>23</v>
      </c>
      <c r="F26" s="12" t="e">
        <f>SUM(F22:F25)</f>
        <v>#DIV/0!</v>
      </c>
    </row>
    <row r="28" spans="1:7" x14ac:dyDescent="0.25">
      <c r="A28" s="11" t="str">
        <f>'Project Information'!A11</f>
        <v>Criteria #2</v>
      </c>
      <c r="B28" s="17" t="str">
        <f>'Project Information'!$A$17</f>
        <v>Option #1</v>
      </c>
      <c r="C28" s="17" t="str">
        <f>'Project Information'!$A$18</f>
        <v>Option #2</v>
      </c>
      <c r="D28" s="17" t="str">
        <f>'Project Information'!$A$19</f>
        <v>Option #3</v>
      </c>
      <c r="E28" s="17" t="str">
        <f>'Project Information'!$A$20</f>
        <v>Option #4</v>
      </c>
      <c r="F28" s="10" t="s">
        <v>22</v>
      </c>
      <c r="G28" s="11" t="s">
        <v>36</v>
      </c>
    </row>
    <row r="29" spans="1:7" x14ac:dyDescent="0.25">
      <c r="A29" s="14" t="str">
        <f>'Project Information'!A17</f>
        <v>Option #1</v>
      </c>
      <c r="B29" s="9" t="s">
        <v>20</v>
      </c>
      <c r="C29" s="16" t="e">
        <f>1/B30</f>
        <v>#DIV/0!</v>
      </c>
      <c r="D29" s="16" t="e">
        <f>1/B31</f>
        <v>#DIV/0!</v>
      </c>
      <c r="E29" s="16" t="e">
        <f>1/B32</f>
        <v>#DIV/0!</v>
      </c>
      <c r="F29" s="13" t="e">
        <f>SUM(B29:E29)</f>
        <v>#DIV/0!</v>
      </c>
      <c r="G29" s="15" t="e">
        <f>F29/$F$33</f>
        <v>#DIV/0!</v>
      </c>
    </row>
    <row r="30" spans="1:7" x14ac:dyDescent="0.25">
      <c r="A30" s="14" t="str">
        <f>'Project Information'!A18</f>
        <v>Option #2</v>
      </c>
      <c r="B30" s="37"/>
      <c r="C30" s="9" t="s">
        <v>20</v>
      </c>
      <c r="D30" s="16" t="e">
        <f>1/C31</f>
        <v>#DIV/0!</v>
      </c>
      <c r="E30" s="16" t="e">
        <f>1/C32</f>
        <v>#DIV/0!</v>
      </c>
      <c r="F30" s="13" t="e">
        <f t="shared" ref="F30:F32" si="3">SUM(B30:E30)</f>
        <v>#DIV/0!</v>
      </c>
      <c r="G30" s="15" t="e">
        <f>F30/$F$33</f>
        <v>#DIV/0!</v>
      </c>
    </row>
    <row r="31" spans="1:7" x14ac:dyDescent="0.25">
      <c r="A31" s="14" t="str">
        <f>'Project Information'!A19</f>
        <v>Option #3</v>
      </c>
      <c r="B31" s="37"/>
      <c r="C31" s="37"/>
      <c r="D31" s="9" t="s">
        <v>20</v>
      </c>
      <c r="E31" s="16" t="e">
        <f>1/D32</f>
        <v>#DIV/0!</v>
      </c>
      <c r="F31" s="13" t="e">
        <f t="shared" si="3"/>
        <v>#DIV/0!</v>
      </c>
      <c r="G31" s="15" t="e">
        <f>F31/$F$33</f>
        <v>#DIV/0!</v>
      </c>
    </row>
    <row r="32" spans="1:7" x14ac:dyDescent="0.25">
      <c r="A32" s="14" t="str">
        <f>'Project Information'!A20</f>
        <v>Option #4</v>
      </c>
      <c r="B32" s="37"/>
      <c r="C32" s="37"/>
      <c r="D32" s="37"/>
      <c r="E32" s="9" t="s">
        <v>20</v>
      </c>
      <c r="F32" s="13">
        <f t="shared" si="3"/>
        <v>0</v>
      </c>
      <c r="G32" s="15" t="e">
        <f>F32/$F$33</f>
        <v>#DIV/0!</v>
      </c>
    </row>
    <row r="33" spans="1:7" x14ac:dyDescent="0.25">
      <c r="E33" s="12" t="s">
        <v>23</v>
      </c>
      <c r="F33" s="12" t="e">
        <f>SUM(F29:F32)</f>
        <v>#DIV/0!</v>
      </c>
    </row>
    <row r="35" spans="1:7" x14ac:dyDescent="0.25">
      <c r="A35" s="11" t="str">
        <f>'Project Information'!A12</f>
        <v>Criteria #3</v>
      </c>
      <c r="B35" s="17" t="str">
        <f>'Project Information'!$A$17</f>
        <v>Option #1</v>
      </c>
      <c r="C35" s="17" t="str">
        <f>'Project Information'!$A$18</f>
        <v>Option #2</v>
      </c>
      <c r="D35" s="17" t="str">
        <f>'Project Information'!$A$19</f>
        <v>Option #3</v>
      </c>
      <c r="E35" s="17" t="str">
        <f>'Project Information'!$A$20</f>
        <v>Option #4</v>
      </c>
      <c r="F35" s="10" t="s">
        <v>22</v>
      </c>
      <c r="G35" s="11" t="s">
        <v>36</v>
      </c>
    </row>
    <row r="36" spans="1:7" x14ac:dyDescent="0.25">
      <c r="A36" s="14" t="str">
        <f>'Project Information'!A17</f>
        <v>Option #1</v>
      </c>
      <c r="B36" s="9" t="s">
        <v>20</v>
      </c>
      <c r="C36" s="16" t="e">
        <f>1/B37</f>
        <v>#DIV/0!</v>
      </c>
      <c r="D36" s="16" t="e">
        <f>1/B38</f>
        <v>#DIV/0!</v>
      </c>
      <c r="E36" s="16" t="e">
        <f>1/B39</f>
        <v>#DIV/0!</v>
      </c>
      <c r="F36" s="13" t="e">
        <f>SUM(B36:E36)</f>
        <v>#DIV/0!</v>
      </c>
      <c r="G36" s="15" t="e">
        <f>F36/$F$40</f>
        <v>#DIV/0!</v>
      </c>
    </row>
    <row r="37" spans="1:7" x14ac:dyDescent="0.25">
      <c r="A37" s="14" t="str">
        <f>'Project Information'!A18</f>
        <v>Option #2</v>
      </c>
      <c r="B37" s="37"/>
      <c r="C37" s="9" t="s">
        <v>20</v>
      </c>
      <c r="D37" s="16" t="e">
        <f>1/C38</f>
        <v>#DIV/0!</v>
      </c>
      <c r="E37" s="16" t="e">
        <f>1/C39</f>
        <v>#DIV/0!</v>
      </c>
      <c r="F37" s="13" t="e">
        <f t="shared" ref="F37:F39" si="4">SUM(B37:E37)</f>
        <v>#DIV/0!</v>
      </c>
      <c r="G37" s="15" t="e">
        <f>F37/$F$40</f>
        <v>#DIV/0!</v>
      </c>
    </row>
    <row r="38" spans="1:7" x14ac:dyDescent="0.25">
      <c r="A38" s="14" t="str">
        <f>'Project Information'!A19</f>
        <v>Option #3</v>
      </c>
      <c r="B38" s="37"/>
      <c r="C38" s="37"/>
      <c r="D38" s="9" t="s">
        <v>20</v>
      </c>
      <c r="E38" s="16" t="e">
        <f>1/D39</f>
        <v>#DIV/0!</v>
      </c>
      <c r="F38" s="13" t="e">
        <f t="shared" si="4"/>
        <v>#DIV/0!</v>
      </c>
      <c r="G38" s="15" t="e">
        <f>F38/$F$40</f>
        <v>#DIV/0!</v>
      </c>
    </row>
    <row r="39" spans="1:7" x14ac:dyDescent="0.25">
      <c r="A39" s="14" t="str">
        <f>'Project Information'!A20</f>
        <v>Option #4</v>
      </c>
      <c r="B39" s="37"/>
      <c r="C39" s="37"/>
      <c r="D39" s="37"/>
      <c r="E39" s="9" t="s">
        <v>20</v>
      </c>
      <c r="F39" s="13">
        <f t="shared" si="4"/>
        <v>0</v>
      </c>
      <c r="G39" s="15" t="e">
        <f>F39/$F$40</f>
        <v>#DIV/0!</v>
      </c>
    </row>
    <row r="40" spans="1:7" x14ac:dyDescent="0.25">
      <c r="E40" s="12" t="s">
        <v>23</v>
      </c>
      <c r="F40" s="12" t="e">
        <f>SUM(F36:F39)</f>
        <v>#DIV/0!</v>
      </c>
    </row>
    <row r="42" spans="1:7" x14ac:dyDescent="0.25">
      <c r="A42" s="11" t="str">
        <f>'Project Information'!A13</f>
        <v>Criteria #4</v>
      </c>
      <c r="B42" s="17" t="str">
        <f>'Project Information'!$A$17</f>
        <v>Option #1</v>
      </c>
      <c r="C42" s="17" t="str">
        <f>'Project Information'!$A$18</f>
        <v>Option #2</v>
      </c>
      <c r="D42" s="17" t="str">
        <f>'Project Information'!$A$19</f>
        <v>Option #3</v>
      </c>
      <c r="E42" s="17" t="str">
        <f>'Project Information'!$A$20</f>
        <v>Option #4</v>
      </c>
      <c r="F42" s="10" t="s">
        <v>22</v>
      </c>
      <c r="G42" s="11" t="s">
        <v>36</v>
      </c>
    </row>
    <row r="43" spans="1:7" x14ac:dyDescent="0.25">
      <c r="A43" s="14" t="str">
        <f>'Project Information'!A17</f>
        <v>Option #1</v>
      </c>
      <c r="B43" s="9" t="s">
        <v>20</v>
      </c>
      <c r="C43" s="16" t="e">
        <f>1/B44</f>
        <v>#DIV/0!</v>
      </c>
      <c r="D43" s="16" t="e">
        <f>1/B45</f>
        <v>#DIV/0!</v>
      </c>
      <c r="E43" s="16" t="e">
        <f>1/B46</f>
        <v>#DIV/0!</v>
      </c>
      <c r="F43" s="13" t="e">
        <f>SUM(B43:E43)</f>
        <v>#DIV/0!</v>
      </c>
      <c r="G43" s="15" t="e">
        <f>F43/$F$47</f>
        <v>#DIV/0!</v>
      </c>
    </row>
    <row r="44" spans="1:7" x14ac:dyDescent="0.25">
      <c r="A44" s="14" t="str">
        <f>'Project Information'!A18</f>
        <v>Option #2</v>
      </c>
      <c r="B44" s="37"/>
      <c r="C44" s="9" t="s">
        <v>20</v>
      </c>
      <c r="D44" s="16" t="e">
        <f>1/C45</f>
        <v>#DIV/0!</v>
      </c>
      <c r="E44" s="16" t="e">
        <f>1/C46</f>
        <v>#DIV/0!</v>
      </c>
      <c r="F44" s="13" t="e">
        <f t="shared" ref="F44:F46" si="5">SUM(B44:E44)</f>
        <v>#DIV/0!</v>
      </c>
      <c r="G44" s="15" t="e">
        <f>F44/$F$47</f>
        <v>#DIV/0!</v>
      </c>
    </row>
    <row r="45" spans="1:7" x14ac:dyDescent="0.25">
      <c r="A45" s="14" t="str">
        <f>'Project Information'!A19</f>
        <v>Option #3</v>
      </c>
      <c r="B45" s="37"/>
      <c r="C45" s="37"/>
      <c r="D45" s="9" t="s">
        <v>20</v>
      </c>
      <c r="E45" s="16" t="e">
        <f>1/D46</f>
        <v>#DIV/0!</v>
      </c>
      <c r="F45" s="13" t="e">
        <f t="shared" si="5"/>
        <v>#DIV/0!</v>
      </c>
      <c r="G45" s="15" t="e">
        <f>F45/$F$47</f>
        <v>#DIV/0!</v>
      </c>
    </row>
    <row r="46" spans="1:7" x14ac:dyDescent="0.25">
      <c r="A46" s="14" t="str">
        <f>'Project Information'!A20</f>
        <v>Option #4</v>
      </c>
      <c r="B46" s="37"/>
      <c r="C46" s="37"/>
      <c r="D46" s="37"/>
      <c r="E46" s="9" t="s">
        <v>20</v>
      </c>
      <c r="F46" s="13">
        <f t="shared" si="5"/>
        <v>0</v>
      </c>
      <c r="G46" s="15" t="e">
        <f>F46/$F$47</f>
        <v>#DIV/0!</v>
      </c>
    </row>
    <row r="47" spans="1:7" x14ac:dyDescent="0.25">
      <c r="E47" s="12" t="s">
        <v>23</v>
      </c>
      <c r="F47" s="12" t="e">
        <f>SUM(F43:F46)</f>
        <v>#DIV/0!</v>
      </c>
    </row>
    <row r="48" spans="1:7" s="3" customFormat="1" ht="26.25" x14ac:dyDescent="0.4">
      <c r="A48" s="3" t="s">
        <v>37</v>
      </c>
    </row>
    <row r="49" spans="1:6" x14ac:dyDescent="0.25">
      <c r="A49" s="60" t="s">
        <v>38</v>
      </c>
      <c r="B49" s="18" t="s">
        <v>39</v>
      </c>
      <c r="C49" s="18" t="s">
        <v>39</v>
      </c>
      <c r="D49" s="18" t="s">
        <v>39</v>
      </c>
      <c r="E49" s="18" t="s">
        <v>39</v>
      </c>
    </row>
    <row r="50" spans="1:6" x14ac:dyDescent="0.25">
      <c r="A50" s="61"/>
      <c r="B50" s="19" t="str">
        <f>'Project Information'!A10</f>
        <v>Criteria #1</v>
      </c>
      <c r="C50" s="19" t="str">
        <f>'Project Information'!A11</f>
        <v>Criteria #2</v>
      </c>
      <c r="D50" s="19" t="str">
        <f>'Project Information'!A12</f>
        <v>Criteria #3</v>
      </c>
      <c r="E50" s="19" t="str">
        <f>'Project Information'!A13</f>
        <v>Criteria #4</v>
      </c>
    </row>
    <row r="51" spans="1:6" x14ac:dyDescent="0.25">
      <c r="A51" s="14" t="str">
        <f>'Project Information'!A17</f>
        <v>Option #1</v>
      </c>
      <c r="B51" s="22" t="e">
        <f>G22</f>
        <v>#DIV/0!</v>
      </c>
      <c r="C51" s="16" t="e">
        <f>G29</f>
        <v>#DIV/0!</v>
      </c>
      <c r="D51" s="16" t="e">
        <f>G36</f>
        <v>#DIV/0!</v>
      </c>
      <c r="E51" s="16" t="e">
        <f>G43</f>
        <v>#DIV/0!</v>
      </c>
    </row>
    <row r="52" spans="1:6" x14ac:dyDescent="0.25">
      <c r="A52" s="14" t="str">
        <f>'Project Information'!A18</f>
        <v>Option #2</v>
      </c>
      <c r="B52" s="16" t="e">
        <f>G23</f>
        <v>#DIV/0!</v>
      </c>
      <c r="C52" s="22" t="e">
        <f>G30</f>
        <v>#DIV/0!</v>
      </c>
      <c r="D52" s="16" t="e">
        <f t="shared" ref="D52:D54" si="6">G37</f>
        <v>#DIV/0!</v>
      </c>
      <c r="E52" s="16" t="e">
        <f t="shared" ref="E52:E54" si="7">G44</f>
        <v>#DIV/0!</v>
      </c>
    </row>
    <row r="53" spans="1:6" x14ac:dyDescent="0.25">
      <c r="A53" s="14" t="str">
        <f>'Project Information'!A19</f>
        <v>Option #3</v>
      </c>
      <c r="B53" s="16" t="e">
        <f>G24</f>
        <v>#DIV/0!</v>
      </c>
      <c r="C53" s="16" t="e">
        <f>G31</f>
        <v>#DIV/0!</v>
      </c>
      <c r="D53" s="16" t="e">
        <f t="shared" si="6"/>
        <v>#DIV/0!</v>
      </c>
      <c r="E53" s="16" t="e">
        <f t="shared" si="7"/>
        <v>#DIV/0!</v>
      </c>
    </row>
    <row r="54" spans="1:6" x14ac:dyDescent="0.25">
      <c r="A54" s="14" t="str">
        <f>'Project Information'!A20</f>
        <v>Option #4</v>
      </c>
      <c r="B54" s="16" t="e">
        <f>G25</f>
        <v>#DIV/0!</v>
      </c>
      <c r="C54" s="16" t="e">
        <f>G32</f>
        <v>#DIV/0!</v>
      </c>
      <c r="D54" s="16" t="e">
        <f t="shared" si="6"/>
        <v>#DIV/0!</v>
      </c>
      <c r="E54" s="16" t="e">
        <f t="shared" si="7"/>
        <v>#DIV/0!</v>
      </c>
    </row>
    <row r="56" spans="1:6" s="3" customFormat="1" ht="26.25" x14ac:dyDescent="0.4">
      <c r="A56" s="3" t="s">
        <v>4</v>
      </c>
    </row>
    <row r="57" spans="1:6" x14ac:dyDescent="0.25">
      <c r="A57" s="29" t="s">
        <v>40</v>
      </c>
      <c r="B57" s="30" t="str">
        <f>'Project Information'!A10</f>
        <v>Criteria #1</v>
      </c>
      <c r="C57" s="30" t="str">
        <f>'Project Information'!A11</f>
        <v>Criteria #2</v>
      </c>
      <c r="D57" s="30" t="str">
        <f>'Project Information'!A12</f>
        <v>Criteria #3</v>
      </c>
      <c r="E57" s="30" t="str">
        <f>'Project Information'!A13</f>
        <v>Criteria #4</v>
      </c>
      <c r="F57" s="62" t="s">
        <v>12</v>
      </c>
    </row>
    <row r="58" spans="1:6" x14ac:dyDescent="0.25">
      <c r="A58" s="31" t="s">
        <v>41</v>
      </c>
      <c r="B58" s="30" t="e">
        <f>G9</f>
        <v>#DIV/0!</v>
      </c>
      <c r="C58" s="30" t="e">
        <f>G10</f>
        <v>#DIV/0!</v>
      </c>
      <c r="D58" s="30" t="e">
        <f>G11</f>
        <v>#DIV/0!</v>
      </c>
      <c r="E58" s="30" t="e">
        <f>G12</f>
        <v>#DIV/0!</v>
      </c>
      <c r="F58" s="62"/>
    </row>
    <row r="59" spans="1:6" x14ac:dyDescent="0.25">
      <c r="A59" s="20" t="str">
        <f>'Project Information'!A17</f>
        <v>Option #1</v>
      </c>
      <c r="B59" s="4" t="e">
        <f>B51*B$58</f>
        <v>#DIV/0!</v>
      </c>
      <c r="C59" s="4" t="e">
        <f t="shared" ref="C59:E59" si="8">C51*C$58</f>
        <v>#DIV/0!</v>
      </c>
      <c r="D59" s="4" t="e">
        <f t="shared" si="8"/>
        <v>#DIV/0!</v>
      </c>
      <c r="E59" s="4" t="e">
        <f t="shared" si="8"/>
        <v>#DIV/0!</v>
      </c>
      <c r="F59" s="5" t="e">
        <f>SUM(B59:E59)</f>
        <v>#DIV/0!</v>
      </c>
    </row>
    <row r="60" spans="1:6" x14ac:dyDescent="0.25">
      <c r="A60" s="20" t="str">
        <f>'Project Information'!A18</f>
        <v>Option #2</v>
      </c>
      <c r="B60" s="4" t="e">
        <f t="shared" ref="B60:E62" si="9">B52*B$58</f>
        <v>#DIV/0!</v>
      </c>
      <c r="C60" s="4" t="e">
        <f>C52*C$58</f>
        <v>#DIV/0!</v>
      </c>
      <c r="D60" s="4" t="e">
        <f t="shared" si="9"/>
        <v>#DIV/0!</v>
      </c>
      <c r="E60" s="4" t="e">
        <f t="shared" si="9"/>
        <v>#DIV/0!</v>
      </c>
      <c r="F60" s="5" t="e">
        <f t="shared" ref="F60:F62" si="10">SUM(B60:E60)</f>
        <v>#DIV/0!</v>
      </c>
    </row>
    <row r="61" spans="1:6" x14ac:dyDescent="0.25">
      <c r="A61" s="20" t="str">
        <f>'Project Information'!A19</f>
        <v>Option #3</v>
      </c>
      <c r="B61" s="4" t="e">
        <f t="shared" si="9"/>
        <v>#DIV/0!</v>
      </c>
      <c r="C61" s="4" t="e">
        <f t="shared" si="9"/>
        <v>#DIV/0!</v>
      </c>
      <c r="D61" s="4" t="e">
        <f>D53*D$58</f>
        <v>#DIV/0!</v>
      </c>
      <c r="E61" s="4" t="e">
        <f t="shared" si="9"/>
        <v>#DIV/0!</v>
      </c>
      <c r="F61" s="5" t="e">
        <f t="shared" si="10"/>
        <v>#DIV/0!</v>
      </c>
    </row>
    <row r="62" spans="1:6" x14ac:dyDescent="0.25">
      <c r="A62" s="20" t="str">
        <f>'Project Information'!A20</f>
        <v>Option #4</v>
      </c>
      <c r="B62" s="4" t="e">
        <f t="shared" si="9"/>
        <v>#DIV/0!</v>
      </c>
      <c r="C62" s="4" t="e">
        <f t="shared" si="9"/>
        <v>#DIV/0!</v>
      </c>
      <c r="D62" s="4" t="e">
        <f t="shared" si="9"/>
        <v>#DIV/0!</v>
      </c>
      <c r="E62" s="4" t="e">
        <f t="shared" si="9"/>
        <v>#DIV/0!</v>
      </c>
      <c r="F62" s="5" t="e">
        <f t="shared" si="10"/>
        <v>#DIV/0!</v>
      </c>
    </row>
  </sheetData>
  <mergeCells count="2">
    <mergeCell ref="A49:A50"/>
    <mergeCell ref="F57:F58"/>
  </mergeCells>
  <conditionalFormatting sqref="F59:F62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view="pageLayout" zoomScaleNormal="100" workbookViewId="0"/>
  </sheetViews>
  <sheetFormatPr defaultRowHeight="15" x14ac:dyDescent="0.25"/>
  <cols>
    <col min="1" max="6" width="15" style="1" customWidth="1"/>
    <col min="7" max="7" width="9.140625" style="1" customWidth="1"/>
    <col min="8" max="16384" width="9.140625" style="1"/>
  </cols>
  <sheetData>
    <row r="1" spans="1:6" s="7" customFormat="1" ht="36" x14ac:dyDescent="0.55000000000000004">
      <c r="A1" s="7" t="s">
        <v>13</v>
      </c>
    </row>
    <row r="2" spans="1:6" x14ac:dyDescent="0.25">
      <c r="A2" s="33" t="s">
        <v>14</v>
      </c>
      <c r="B2" s="68" t="str">
        <f>'Project Information'!B3:F3</f>
        <v>Enter date here.</v>
      </c>
      <c r="C2" s="68"/>
      <c r="D2" s="68"/>
      <c r="E2" s="68"/>
      <c r="F2" s="68"/>
    </row>
    <row r="3" spans="1:6" x14ac:dyDescent="0.25">
      <c r="A3" s="33" t="s">
        <v>15</v>
      </c>
      <c r="B3" s="69" t="str">
        <f>'Project Information'!B4:F4</f>
        <v>Enter project here.</v>
      </c>
      <c r="C3" s="69"/>
      <c r="D3" s="69"/>
      <c r="E3" s="69"/>
      <c r="F3" s="69"/>
    </row>
    <row r="4" spans="1:6" x14ac:dyDescent="0.25">
      <c r="A4" s="33" t="s">
        <v>16</v>
      </c>
      <c r="B4" s="70" t="str">
        <f>'Project Information'!B5:F5</f>
        <v>Enter contact here.</v>
      </c>
      <c r="C4" s="70"/>
      <c r="D4" s="70"/>
      <c r="E4" s="70"/>
      <c r="F4" s="70"/>
    </row>
    <row r="5" spans="1:6" x14ac:dyDescent="0.25">
      <c r="A5" s="33" t="s">
        <v>0</v>
      </c>
      <c r="B5" s="69" t="str">
        <f>'Project Information'!B6:F6</f>
        <v>Enter goal here.</v>
      </c>
      <c r="C5" s="69"/>
      <c r="D5" s="69"/>
      <c r="E5" s="69"/>
      <c r="F5" s="69"/>
    </row>
    <row r="7" spans="1:6" s="3" customFormat="1" ht="26.25" x14ac:dyDescent="0.4">
      <c r="A7" s="3" t="s">
        <v>1</v>
      </c>
    </row>
    <row r="8" spans="1:6" ht="15" customHeight="1" x14ac:dyDescent="0.25">
      <c r="A8" s="32" t="str">
        <f>'Project Information'!A10</f>
        <v>Criteria #1</v>
      </c>
      <c r="B8" s="72" t="str">
        <f>'Project Information'!B10:F10</f>
        <v>Enter more information here.</v>
      </c>
      <c r="C8" s="73"/>
      <c r="D8" s="73"/>
      <c r="E8" s="73"/>
      <c r="F8" s="74"/>
    </row>
    <row r="9" spans="1:6" ht="15" customHeight="1" x14ac:dyDescent="0.25">
      <c r="A9" s="32" t="str">
        <f>'Project Information'!A11</f>
        <v>Criteria #2</v>
      </c>
      <c r="B9" s="72" t="str">
        <f>'Project Information'!B11:F11</f>
        <v>Enter more information here.</v>
      </c>
      <c r="C9" s="73"/>
      <c r="D9" s="73"/>
      <c r="E9" s="73"/>
      <c r="F9" s="74"/>
    </row>
    <row r="10" spans="1:6" ht="15" customHeight="1" x14ac:dyDescent="0.25">
      <c r="A10" s="32" t="str">
        <f>'Project Information'!A12</f>
        <v>Criteria #3</v>
      </c>
      <c r="B10" s="72" t="str">
        <f>'Project Information'!B12:F12</f>
        <v>Enter more information here.</v>
      </c>
      <c r="C10" s="73"/>
      <c r="D10" s="73"/>
      <c r="E10" s="73"/>
      <c r="F10" s="74"/>
    </row>
    <row r="11" spans="1:6" ht="15" customHeight="1" x14ac:dyDescent="0.25">
      <c r="A11" s="32" t="str">
        <f>'Project Information'!A13</f>
        <v>Criteria #4</v>
      </c>
      <c r="B11" s="72" t="str">
        <f>'Project Information'!B13:F13</f>
        <v>Enter more information here.</v>
      </c>
      <c r="C11" s="73"/>
      <c r="D11" s="73"/>
      <c r="E11" s="73"/>
      <c r="F11" s="74"/>
    </row>
    <row r="12" spans="1:6" x14ac:dyDescent="0.25">
      <c r="B12" s="38"/>
      <c r="C12" s="38"/>
      <c r="D12" s="38"/>
      <c r="E12" s="38"/>
      <c r="F12" s="38"/>
    </row>
    <row r="13" spans="1:6" s="3" customFormat="1" ht="26.25" x14ac:dyDescent="0.4">
      <c r="A13" s="3" t="s">
        <v>2</v>
      </c>
      <c r="B13" s="39"/>
      <c r="C13" s="39"/>
      <c r="D13" s="39"/>
      <c r="E13" s="39"/>
      <c r="F13" s="39"/>
    </row>
    <row r="14" spans="1:6" x14ac:dyDescent="0.25">
      <c r="A14" s="32" t="str">
        <f>'Project Information'!A17</f>
        <v>Option #1</v>
      </c>
      <c r="B14" s="71" t="str">
        <f>'Project Information'!B17:F17</f>
        <v>Enter more information here.</v>
      </c>
      <c r="C14" s="71"/>
      <c r="D14" s="71"/>
      <c r="E14" s="71"/>
      <c r="F14" s="71"/>
    </row>
    <row r="15" spans="1:6" ht="15" customHeight="1" x14ac:dyDescent="0.25">
      <c r="A15" s="32" t="str">
        <f>'Project Information'!A18</f>
        <v>Option #2</v>
      </c>
      <c r="B15" s="65" t="str">
        <f>'Project Information'!B18:F18</f>
        <v>Enter more information here.</v>
      </c>
      <c r="C15" s="66"/>
      <c r="D15" s="66"/>
      <c r="E15" s="66"/>
      <c r="F15" s="67"/>
    </row>
    <row r="16" spans="1:6" ht="15" customHeight="1" x14ac:dyDescent="0.25">
      <c r="A16" s="32" t="str">
        <f>'Project Information'!A19</f>
        <v>Option #3</v>
      </c>
      <c r="B16" s="65" t="str">
        <f>'Project Information'!B19:F19</f>
        <v>Enter more information here.</v>
      </c>
      <c r="C16" s="66"/>
      <c r="D16" s="66"/>
      <c r="E16" s="66"/>
      <c r="F16" s="67"/>
    </row>
    <row r="17" spans="1:6" ht="15" customHeight="1" x14ac:dyDescent="0.25">
      <c r="A17" s="32" t="str">
        <f>'Project Information'!A20</f>
        <v>Option #4</v>
      </c>
      <c r="B17" s="65" t="str">
        <f>'Project Information'!B20:F20</f>
        <v>Enter more information here.</v>
      </c>
      <c r="C17" s="66"/>
      <c r="D17" s="66"/>
      <c r="E17" s="66"/>
      <c r="F17" s="67"/>
    </row>
    <row r="19" spans="1:6" s="3" customFormat="1" ht="26.25" x14ac:dyDescent="0.4">
      <c r="A19" s="3" t="s">
        <v>4</v>
      </c>
    </row>
    <row r="20" spans="1:6" x14ac:dyDescent="0.25">
      <c r="A20" s="27" t="s">
        <v>40</v>
      </c>
      <c r="B20" s="21" t="str">
        <f>'Project Information'!A10</f>
        <v>Criteria #1</v>
      </c>
      <c r="C20" s="21" t="str">
        <f>'Project Information'!A11</f>
        <v>Criteria #2</v>
      </c>
      <c r="D20" s="21" t="str">
        <f>'Project Information'!A12</f>
        <v>Criteria #3</v>
      </c>
      <c r="E20" s="21" t="str">
        <f>'Project Information'!A13</f>
        <v>Criteria #4</v>
      </c>
      <c r="F20" s="63" t="s">
        <v>12</v>
      </c>
    </row>
    <row r="21" spans="1:6" x14ac:dyDescent="0.25">
      <c r="A21" s="28" t="s">
        <v>41</v>
      </c>
      <c r="B21" s="25"/>
      <c r="C21" s="25"/>
      <c r="D21" s="25"/>
      <c r="E21" s="25"/>
      <c r="F21" s="64"/>
    </row>
    <row r="22" spans="1:6" x14ac:dyDescent="0.25">
      <c r="A22" s="20" t="str">
        <f>'Project Information'!A17</f>
        <v>Option #1</v>
      </c>
      <c r="B22" s="23" t="e">
        <f>Calculations!B59</f>
        <v>#DIV/0!</v>
      </c>
      <c r="C22" s="23" t="e">
        <f>Calculations!C59</f>
        <v>#DIV/0!</v>
      </c>
      <c r="D22" s="23" t="e">
        <f>Calculations!D59</f>
        <v>#DIV/0!</v>
      </c>
      <c r="E22" s="23" t="e">
        <f>Calculations!E59</f>
        <v>#DIV/0!</v>
      </c>
      <c r="F22" s="24" t="e">
        <f>Calculations!F59</f>
        <v>#DIV/0!</v>
      </c>
    </row>
    <row r="23" spans="1:6" x14ac:dyDescent="0.25">
      <c r="A23" s="20" t="str">
        <f>'Project Information'!A18</f>
        <v>Option #2</v>
      </c>
      <c r="B23" s="23" t="e">
        <f>Calculations!B60</f>
        <v>#DIV/0!</v>
      </c>
      <c r="C23" s="23" t="e">
        <f>Calculations!C60</f>
        <v>#DIV/0!</v>
      </c>
      <c r="D23" s="23" t="e">
        <f>Calculations!D60</f>
        <v>#DIV/0!</v>
      </c>
      <c r="E23" s="23" t="e">
        <f>Calculations!E60</f>
        <v>#DIV/0!</v>
      </c>
      <c r="F23" s="24" t="e">
        <f>Calculations!F60</f>
        <v>#DIV/0!</v>
      </c>
    </row>
    <row r="24" spans="1:6" x14ac:dyDescent="0.25">
      <c r="A24" s="20" t="str">
        <f>'Project Information'!A19</f>
        <v>Option #3</v>
      </c>
      <c r="B24" s="23" t="e">
        <f>Calculations!B61</f>
        <v>#DIV/0!</v>
      </c>
      <c r="C24" s="23" t="e">
        <f>Calculations!C61</f>
        <v>#DIV/0!</v>
      </c>
      <c r="D24" s="23" t="e">
        <f>Calculations!D61</f>
        <v>#DIV/0!</v>
      </c>
      <c r="E24" s="23" t="e">
        <f>Calculations!E61</f>
        <v>#DIV/0!</v>
      </c>
      <c r="F24" s="24" t="e">
        <f>Calculations!F61</f>
        <v>#DIV/0!</v>
      </c>
    </row>
    <row r="25" spans="1:6" x14ac:dyDescent="0.25">
      <c r="A25" s="20" t="str">
        <f>'Project Information'!A20</f>
        <v>Option #4</v>
      </c>
      <c r="B25" s="23" t="e">
        <f>Calculations!B62</f>
        <v>#DIV/0!</v>
      </c>
      <c r="C25" s="23" t="e">
        <f>Calculations!C62</f>
        <v>#DIV/0!</v>
      </c>
      <c r="D25" s="23" t="e">
        <f>Calculations!D62</f>
        <v>#DIV/0!</v>
      </c>
      <c r="E25" s="23" t="e">
        <f>Calculations!E62</f>
        <v>#DIV/0!</v>
      </c>
      <c r="F25" s="24" t="e">
        <f>Calculations!F62</f>
        <v>#DIV/0!</v>
      </c>
    </row>
    <row r="27" spans="1:6" x14ac:dyDescent="0.25">
      <c r="A27" s="6" t="s">
        <v>47</v>
      </c>
    </row>
  </sheetData>
  <mergeCells count="13">
    <mergeCell ref="F20:F21"/>
    <mergeCell ref="B15:F15"/>
    <mergeCell ref="B16:F16"/>
    <mergeCell ref="B17:F17"/>
    <mergeCell ref="B2:F2"/>
    <mergeCell ref="B3:F3"/>
    <mergeCell ref="B4:F4"/>
    <mergeCell ref="B14:F14"/>
    <mergeCell ref="B5:F5"/>
    <mergeCell ref="B8:F8"/>
    <mergeCell ref="B9:F9"/>
    <mergeCell ref="B10:F10"/>
    <mergeCell ref="B11:F11"/>
  </mergeCells>
  <conditionalFormatting sqref="F22:F25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95833333333333337" header="0.3" footer="0.3"/>
  <pageSetup orientation="portrait" r:id="rId1"/>
  <headerFooter>
    <oddFooter>&amp;LFor more information, visit &amp;"-,Bold"MDH Public Health &amp; QI Toolbox: Prioritization Matrix
&amp;"-,Regular"http://www.health.state.mn.us/divs/opi/qi/toolbox/prioritizationmatrix.html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 Information</vt:lpstr>
      <vt:lpstr>Calculations</vt:lpstr>
      <vt:lpstr>Print Summary</vt:lpstr>
    </vt:vector>
  </TitlesOfParts>
  <Company>State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Prioritization Matrix (template)</dc:title>
  <dc:subject>Prioritization Matrix (template)</dc:subject>
  <dc:creator>Center for Public Health Practice - Minnesota Dept. of Health</dc:creator>
  <cp:lastModifiedBy>Allison HawleyMarch</cp:lastModifiedBy>
  <cp:lastPrinted>2017-09-15T18:57:09Z</cp:lastPrinted>
  <dcterms:created xsi:type="dcterms:W3CDTF">2017-09-13T18:42:27Z</dcterms:created>
  <dcterms:modified xsi:type="dcterms:W3CDTF">2019-10-30T20:40:20Z</dcterms:modified>
</cp:coreProperties>
</file>