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on\Desktop\Jon-Isaac-assignment1\Part B\"/>
    </mc:Choice>
  </mc:AlternateContent>
  <xr:revisionPtr revIDLastSave="0" documentId="13_ncr:1_{D4877F85-424D-4EED-9BBB-4799898AA280}" xr6:coauthVersionLast="46" xr6:coauthVersionMax="46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</sheets>
  <definedNames>
    <definedName name="_xlchart.v1.0" hidden="1">Sheet1!$A$15:$A$24</definedName>
    <definedName name="_xlchart.v1.1" hidden="1">Sheet1!$A$28:$A$37</definedName>
    <definedName name="_xlchart.v1.10" hidden="1">Sheet1!$D$28:$D$37</definedName>
    <definedName name="_xlchart.v1.11" hidden="1">Sheet1!$D$2:$D$11</definedName>
    <definedName name="_xlchart.v1.12" hidden="1">Sheet1!$E$15:$E$24</definedName>
    <definedName name="_xlchart.v1.13" hidden="1">Sheet1!$E$28:$E$37</definedName>
    <definedName name="_xlchart.v1.14" hidden="1">Sheet1!$E$2:$E$11</definedName>
    <definedName name="_xlchart.v1.15" hidden="1">Sheet1!$F$15:$F$24</definedName>
    <definedName name="_xlchart.v1.16" hidden="1">Sheet1!$F$28:$F$37</definedName>
    <definedName name="_xlchart.v1.17" hidden="1">Sheet1!$F$2:$F$11</definedName>
    <definedName name="_xlchart.v1.18" hidden="1">Sheet1!$G$15:$G$24</definedName>
    <definedName name="_xlchart.v1.19" hidden="1">Sheet1!$G$28:$G$37</definedName>
    <definedName name="_xlchart.v1.2" hidden="1">Sheet1!$A$2:$A$11</definedName>
    <definedName name="_xlchart.v1.20" hidden="1">Sheet1!$G$2:$G$11</definedName>
    <definedName name="_xlchart.v1.21" hidden="1">Sheet1!$H$15:$H$24</definedName>
    <definedName name="_xlchart.v1.22" hidden="1">Sheet1!$H$28:$H$37</definedName>
    <definedName name="_xlchart.v1.23" hidden="1">Sheet1!$H$2:$H$11</definedName>
    <definedName name="_xlchart.v1.24" hidden="1">Sheet1!$I$15:$I$24</definedName>
    <definedName name="_xlchart.v1.25" hidden="1">Sheet1!$I$28:$I$37</definedName>
    <definedName name="_xlchart.v1.26" hidden="1">Sheet1!$I$2:$I$11</definedName>
    <definedName name="_xlchart.v1.27" hidden="1">Sheet1!$J$15:$J$24</definedName>
    <definedName name="_xlchart.v1.28" hidden="1">Sheet1!$J$28:$J$37</definedName>
    <definedName name="_xlchart.v1.29" hidden="1">Sheet1!$J$2:$J$11</definedName>
    <definedName name="_xlchart.v1.3" hidden="1">Sheet1!$B$15:$B$24</definedName>
    <definedName name="_xlchart.v1.30" hidden="1">Sheet1!$K$2:$K$11</definedName>
    <definedName name="_xlchart.v1.4" hidden="1">Sheet1!$B$28:$B$37</definedName>
    <definedName name="_xlchart.v1.5" hidden="1">Sheet1!$B$2:$B$11</definedName>
    <definedName name="_xlchart.v1.6" hidden="1">Sheet1!$C$15:$C$24</definedName>
    <definedName name="_xlchart.v1.7" hidden="1">Sheet1!$C$28:$C$37</definedName>
    <definedName name="_xlchart.v1.8" hidden="1">Sheet1!$C$2:$C$11</definedName>
    <definedName name="_xlchart.v1.9" hidden="1">Sheet1!$D$15:$D$24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1" l="1"/>
  <c r="K51" i="1"/>
  <c r="J51" i="1"/>
  <c r="I51" i="1"/>
  <c r="H51" i="1"/>
  <c r="G51" i="1"/>
  <c r="F51" i="1"/>
  <c r="E51" i="1"/>
  <c r="D51" i="1"/>
  <c r="C51" i="1"/>
  <c r="L47" i="1"/>
  <c r="K47" i="1"/>
  <c r="J47" i="1"/>
  <c r="I47" i="1"/>
  <c r="H47" i="1"/>
  <c r="G47" i="1"/>
  <c r="F47" i="1"/>
  <c r="E47" i="1"/>
  <c r="D47" i="1"/>
  <c r="C47" i="1"/>
  <c r="L43" i="1"/>
  <c r="K43" i="1"/>
  <c r="J43" i="1"/>
  <c r="I43" i="1"/>
  <c r="H43" i="1"/>
  <c r="G43" i="1"/>
  <c r="F43" i="1"/>
  <c r="E43" i="1"/>
  <c r="D43" i="1"/>
  <c r="C43" i="1"/>
  <c r="L49" i="1"/>
  <c r="K49" i="1"/>
  <c r="J49" i="1"/>
  <c r="I49" i="1"/>
  <c r="H49" i="1"/>
  <c r="G49" i="1"/>
  <c r="F49" i="1"/>
  <c r="E49" i="1"/>
  <c r="D49" i="1"/>
  <c r="C49" i="1"/>
  <c r="L45" i="1"/>
  <c r="K45" i="1"/>
  <c r="J45" i="1"/>
  <c r="I45" i="1"/>
  <c r="H45" i="1"/>
  <c r="G45" i="1"/>
  <c r="F45" i="1"/>
  <c r="E45" i="1"/>
  <c r="D45" i="1"/>
  <c r="C45" i="1"/>
  <c r="L41" i="1"/>
  <c r="K41" i="1"/>
  <c r="J41" i="1"/>
  <c r="I41" i="1"/>
  <c r="H41" i="1"/>
  <c r="G41" i="1"/>
  <c r="F41" i="1"/>
  <c r="E41" i="1"/>
  <c r="D41" i="1"/>
  <c r="C41" i="1"/>
  <c r="L50" i="1"/>
  <c r="K50" i="1"/>
  <c r="J50" i="1"/>
  <c r="I50" i="1"/>
  <c r="H50" i="1"/>
  <c r="G50" i="1"/>
  <c r="F50" i="1"/>
  <c r="E50" i="1"/>
  <c r="D50" i="1"/>
  <c r="C50" i="1"/>
  <c r="L46" i="1"/>
  <c r="K46" i="1"/>
  <c r="J46" i="1"/>
  <c r="I46" i="1"/>
  <c r="H46" i="1"/>
  <c r="G46" i="1"/>
  <c r="F46" i="1"/>
  <c r="E46" i="1"/>
  <c r="D46" i="1"/>
  <c r="C46" i="1"/>
  <c r="L42" i="1"/>
  <c r="K42" i="1"/>
  <c r="J42" i="1"/>
  <c r="I42" i="1"/>
  <c r="H42" i="1"/>
  <c r="G42" i="1"/>
  <c r="F42" i="1"/>
  <c r="E42" i="1"/>
  <c r="D42" i="1"/>
  <c r="C42" i="1"/>
</calcChain>
</file>

<file path=xl/sharedStrings.xml><?xml version="1.0" encoding="utf-8"?>
<sst xmlns="http://schemas.openxmlformats.org/spreadsheetml/2006/main" count="52" uniqueCount="16">
  <si>
    <t>google.com</t>
  </si>
  <si>
    <t xml:space="preserve"> youtube.com</t>
  </si>
  <si>
    <t xml:space="preserve"> Baidu.com</t>
  </si>
  <si>
    <t xml:space="preserve"> yahoo.com</t>
  </si>
  <si>
    <t xml:space="preserve"> amazon.com</t>
  </si>
  <si>
    <t xml:space="preserve"> wikipedia.org</t>
  </si>
  <si>
    <t xml:space="preserve"> zoom.us</t>
  </si>
  <si>
    <t xml:space="preserve"> facebook.com</t>
  </si>
  <si>
    <t xml:space="preserve"> reddit.com</t>
  </si>
  <si>
    <t xml:space="preserve"> netflix.com</t>
  </si>
  <si>
    <t>Q1</t>
  </si>
  <si>
    <t>Median</t>
  </si>
  <si>
    <t>Q3</t>
  </si>
  <si>
    <t>Exper. 1</t>
  </si>
  <si>
    <t>Exper. 2</t>
  </si>
  <si>
    <t>Exper.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</si>
</sst>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_xlchart.v1.0</cx:f>
      </cx:numDim>
    </cx:data>
    <cx:data id="2">
      <cx:numDim type="val">
        <cx:f>_xlchart.v1.1</cx:f>
      </cx:numDim>
    </cx:data>
    <cx:data id="3">
      <cx:numDim type="val">
        <cx:f>_xlchart.v1.30</cx:f>
      </cx:numDim>
    </cx:data>
    <cx:data id="4">
      <cx:numDim type="val">
        <cx:f>_xlchart.v1.5</cx:f>
      </cx:numDim>
    </cx:data>
    <cx:data id="5">
      <cx:numDim type="val">
        <cx:f>_xlchart.v1.3</cx:f>
      </cx:numDim>
    </cx:data>
    <cx:data id="6">
      <cx:numDim type="val">
        <cx:f>_xlchart.v1.4</cx:f>
      </cx:numDim>
    </cx:data>
    <cx:data id="7">
      <cx:numDim type="val">
        <cx:f>_xlchart.v1.30</cx:f>
      </cx:numDim>
    </cx:data>
    <cx:data id="8">
      <cx:numDim type="val">
        <cx:f>_xlchart.v1.8</cx:f>
      </cx:numDim>
    </cx:data>
    <cx:data id="9">
      <cx:numDim type="val">
        <cx:f>_xlchart.v1.6</cx:f>
      </cx:numDim>
    </cx:data>
    <cx:data id="10">
      <cx:numDim type="val">
        <cx:f>_xlchart.v1.7</cx:f>
      </cx:numDim>
    </cx:data>
    <cx:data id="11">
      <cx:numDim type="val">
        <cx:f>_xlchart.v1.30</cx:f>
      </cx:numDim>
    </cx:data>
    <cx:data id="12">
      <cx:numDim type="val">
        <cx:f>_xlchart.v1.11</cx:f>
      </cx:numDim>
    </cx:data>
    <cx:data id="13">
      <cx:numDim type="val">
        <cx:f>_xlchart.v1.9</cx:f>
      </cx:numDim>
    </cx:data>
    <cx:data id="14">
      <cx:numDim type="val">
        <cx:f>_xlchart.v1.10</cx:f>
      </cx:numDim>
    </cx:data>
    <cx:data id="15">
      <cx:numDim type="val">
        <cx:f>_xlchart.v1.30</cx:f>
      </cx:numDim>
    </cx:data>
    <cx:data id="16">
      <cx:numDim type="val">
        <cx:f>_xlchart.v1.14</cx:f>
      </cx:numDim>
    </cx:data>
    <cx:data id="17">
      <cx:numDim type="val">
        <cx:f>_xlchart.v1.12</cx:f>
      </cx:numDim>
    </cx:data>
    <cx:data id="18">
      <cx:numDim type="val">
        <cx:f>_xlchart.v1.13</cx:f>
      </cx:numDim>
    </cx:data>
    <cx:data id="19">
      <cx:numDim type="val">
        <cx:f>_xlchart.v1.30</cx:f>
      </cx:numDim>
    </cx:data>
    <cx:data id="20">
      <cx:numDim type="val">
        <cx:f>_xlchart.v1.17</cx:f>
      </cx:numDim>
    </cx:data>
    <cx:data id="21">
      <cx:numDim type="val">
        <cx:f>_xlchart.v1.15</cx:f>
      </cx:numDim>
    </cx:data>
    <cx:data id="22">
      <cx:numDim type="val">
        <cx:f>_xlchart.v1.16</cx:f>
      </cx:numDim>
    </cx:data>
    <cx:data id="23">
      <cx:numDim type="val">
        <cx:f>_xlchart.v1.30</cx:f>
      </cx:numDim>
    </cx:data>
    <cx:data id="24">
      <cx:numDim type="val">
        <cx:f>_xlchart.v1.20</cx:f>
      </cx:numDim>
    </cx:data>
    <cx:data id="25">
      <cx:numDim type="val">
        <cx:f>_xlchart.v1.18</cx:f>
      </cx:numDim>
    </cx:data>
    <cx:data id="26">
      <cx:numDim type="val">
        <cx:f>_xlchart.v1.19</cx:f>
      </cx:numDim>
    </cx:data>
    <cx:data id="27">
      <cx:numDim type="val">
        <cx:f>_xlchart.v1.30</cx:f>
      </cx:numDim>
    </cx:data>
    <cx:data id="28">
      <cx:numDim type="val">
        <cx:f>_xlchart.v1.23</cx:f>
      </cx:numDim>
    </cx:data>
    <cx:data id="29">
      <cx:numDim type="val">
        <cx:f>_xlchart.v1.21</cx:f>
      </cx:numDim>
    </cx:data>
    <cx:data id="30">
      <cx:numDim type="val">
        <cx:f>_xlchart.v1.22</cx:f>
      </cx:numDim>
    </cx:data>
    <cx:data id="31">
      <cx:numDim type="val">
        <cx:f>_xlchart.v1.30</cx:f>
      </cx:numDim>
    </cx:data>
    <cx:data id="32">
      <cx:numDim type="val">
        <cx:f>_xlchart.v1.26</cx:f>
      </cx:numDim>
    </cx:data>
    <cx:data id="33">
      <cx:numDim type="val">
        <cx:f>_xlchart.v1.24</cx:f>
      </cx:numDim>
    </cx:data>
    <cx:data id="34">
      <cx:numDim type="val">
        <cx:f>_xlchart.v1.25</cx:f>
      </cx:numDim>
    </cx:data>
    <cx:data id="35">
      <cx:numDim type="val">
        <cx:f>_xlchart.v1.30</cx:f>
      </cx:numDim>
    </cx:data>
    <cx:data id="36">
      <cx:numDim type="val">
        <cx:f>_xlchart.v1.29</cx:f>
      </cx:numDim>
    </cx:data>
    <cx:data id="37">
      <cx:numDim type="val">
        <cx:f>_xlchart.v1.27</cx:f>
      </cx:numDim>
    </cx:data>
    <cx:data id="38">
      <cx:numDim type="val">
        <cx:f>_xlchart.v1.28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My DNS vs. </a:t>
            </a:r>
          </a:p>
          <a:p>
            <a:pPr algn="ctr" rtl="0">
              <a:defRPr/>
            </a:pP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Local DNS vs. Public DNS </a:t>
            </a:r>
          </a:p>
        </cx:rich>
      </cx:tx>
    </cx:title>
    <cx:plotArea>
      <cx:plotAreaRegion>
        <cx:series layoutId="boxWhisker" uniqueId="{2631B5C6-C236-432A-BE3C-7F5E59783FB8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3-85E5-4325-9034-CFED0792217A}">
          <cx:dataId val="1"/>
          <cx:layoutPr>
            <cx:statistics quartileMethod="exclusive"/>
          </cx:layoutPr>
        </cx:series>
        <cx:series layoutId="boxWhisker" uniqueId="{00000004-85E5-4325-9034-CFED0792217A}">
          <cx:dataId val="2"/>
          <cx:layoutPr>
            <cx:statistics quartileMethod="exclusive"/>
          </cx:layoutPr>
        </cx:series>
        <cx:series layoutId="boxWhisker" uniqueId="{00000005-85E5-4325-9034-CFED0792217A}">
          <cx:dataId val="3"/>
          <cx:layoutPr>
            <cx:statistics quartileMethod="exclusive"/>
          </cx:layoutPr>
        </cx:series>
        <cx:series layoutId="boxWhisker" uniqueId="{00000006-85E5-4325-9034-CFED0792217A}">
          <cx:dataId val="4"/>
          <cx:layoutPr>
            <cx:statistics quartileMethod="exclusive"/>
          </cx:layoutPr>
        </cx:series>
        <cx:series layoutId="boxWhisker" uniqueId="{00000007-85E5-4325-9034-CFED0792217A}">
          <cx:dataId val="5"/>
          <cx:layoutPr>
            <cx:statistics quartileMethod="exclusive"/>
          </cx:layoutPr>
        </cx:series>
        <cx:series layoutId="boxWhisker" uniqueId="{00000008-85E5-4325-9034-CFED0792217A}">
          <cx:dataId val="6"/>
          <cx:layoutPr>
            <cx:statistics quartileMethod="exclusive"/>
          </cx:layoutPr>
        </cx:series>
        <cx:series layoutId="boxWhisker" uniqueId="{00000009-85E5-4325-9034-CFED0792217A}">
          <cx:dataId val="7"/>
          <cx:layoutPr>
            <cx:statistics quartileMethod="exclusive"/>
          </cx:layoutPr>
        </cx:series>
        <cx:series layoutId="boxWhisker" uniqueId="{0000000A-85E5-4325-9034-CFED0792217A}">
          <cx:dataId val="8"/>
          <cx:layoutPr>
            <cx:statistics quartileMethod="exclusive"/>
          </cx:layoutPr>
        </cx:series>
        <cx:series layoutId="boxWhisker" uniqueId="{0000000B-85E5-4325-9034-CFED0792217A}">
          <cx:dataId val="9"/>
          <cx:layoutPr>
            <cx:statistics quartileMethod="exclusive"/>
          </cx:layoutPr>
        </cx:series>
        <cx:series layoutId="boxWhisker" uniqueId="{0000000C-85E5-4325-9034-CFED0792217A}">
          <cx:dataId val="10"/>
          <cx:layoutPr>
            <cx:statistics quartileMethod="exclusive"/>
          </cx:layoutPr>
        </cx:series>
        <cx:series layoutId="boxWhisker" uniqueId="{0000000D-85E5-4325-9034-CFED0792217A}">
          <cx:dataId val="11"/>
          <cx:layoutPr>
            <cx:statistics quartileMethod="exclusive"/>
          </cx:layoutPr>
        </cx:series>
        <cx:series layoutId="boxWhisker" uniqueId="{0000000E-85E5-4325-9034-CFED0792217A}">
          <cx:dataId val="12"/>
          <cx:layoutPr>
            <cx:statistics quartileMethod="exclusive"/>
          </cx:layoutPr>
        </cx:series>
        <cx:series layoutId="boxWhisker" uniqueId="{0000000F-85E5-4325-9034-CFED0792217A}">
          <cx:dataId val="13"/>
          <cx:layoutPr>
            <cx:statistics quartileMethod="exclusive"/>
          </cx:layoutPr>
        </cx:series>
        <cx:series layoutId="boxWhisker" uniqueId="{00000010-85E5-4325-9034-CFED0792217A}">
          <cx:dataId val="14"/>
          <cx:layoutPr>
            <cx:statistics quartileMethod="exclusive"/>
          </cx:layoutPr>
        </cx:series>
        <cx:series layoutId="boxWhisker" uniqueId="{00000011-85E5-4325-9034-CFED0792217A}">
          <cx:dataId val="15"/>
          <cx:layoutPr>
            <cx:statistics quartileMethod="exclusive"/>
          </cx:layoutPr>
        </cx:series>
        <cx:series layoutId="boxWhisker" uniqueId="{00000012-85E5-4325-9034-CFED0792217A}">
          <cx:dataId val="16"/>
          <cx:layoutPr>
            <cx:statistics quartileMethod="exclusive"/>
          </cx:layoutPr>
        </cx:series>
        <cx:series layoutId="boxWhisker" uniqueId="{00000013-85E5-4325-9034-CFED0792217A}">
          <cx:dataId val="17"/>
          <cx:layoutPr>
            <cx:statistics quartileMethod="exclusive"/>
          </cx:layoutPr>
        </cx:series>
        <cx:series layoutId="boxWhisker" uniqueId="{00000014-85E5-4325-9034-CFED0792217A}">
          <cx:dataId val="18"/>
          <cx:layoutPr>
            <cx:statistics quartileMethod="exclusive"/>
          </cx:layoutPr>
        </cx:series>
        <cx:series layoutId="boxWhisker" uniqueId="{00000015-85E5-4325-9034-CFED0792217A}">
          <cx:dataId val="19"/>
          <cx:layoutPr>
            <cx:statistics quartileMethod="exclusive"/>
          </cx:layoutPr>
        </cx:series>
        <cx:series layoutId="boxWhisker" uniqueId="{00000016-85E5-4325-9034-CFED0792217A}">
          <cx:dataId val="20"/>
          <cx:layoutPr>
            <cx:statistics quartileMethod="exclusive"/>
          </cx:layoutPr>
        </cx:series>
        <cx:series layoutId="boxWhisker" uniqueId="{00000017-85E5-4325-9034-CFED0792217A}">
          <cx:dataId val="21"/>
          <cx:layoutPr>
            <cx:statistics quartileMethod="exclusive"/>
          </cx:layoutPr>
        </cx:series>
        <cx:series layoutId="boxWhisker" uniqueId="{00000018-85E5-4325-9034-CFED0792217A}">
          <cx:dataId val="22"/>
          <cx:layoutPr>
            <cx:statistics quartileMethod="exclusive"/>
          </cx:layoutPr>
        </cx:series>
        <cx:series layoutId="boxWhisker" uniqueId="{00000019-85E5-4325-9034-CFED0792217A}">
          <cx:dataId val="23"/>
          <cx:layoutPr>
            <cx:statistics quartileMethod="exclusive"/>
          </cx:layoutPr>
        </cx:series>
        <cx:series layoutId="boxWhisker" uniqueId="{0000001A-85E5-4325-9034-CFED0792217A}">
          <cx:dataId val="24"/>
          <cx:layoutPr>
            <cx:statistics quartileMethod="exclusive"/>
          </cx:layoutPr>
        </cx:series>
        <cx:series layoutId="boxWhisker" uniqueId="{0000001B-85E5-4325-9034-CFED0792217A}">
          <cx:dataId val="25"/>
          <cx:layoutPr>
            <cx:statistics quartileMethod="exclusive"/>
          </cx:layoutPr>
        </cx:series>
        <cx:series layoutId="boxWhisker" uniqueId="{0000001C-85E5-4325-9034-CFED0792217A}">
          <cx:dataId val="26"/>
          <cx:layoutPr>
            <cx:statistics quartileMethod="exclusive"/>
          </cx:layoutPr>
        </cx:series>
        <cx:series layoutId="boxWhisker" uniqueId="{0000001D-85E5-4325-9034-CFED0792217A}">
          <cx:dataId val="27"/>
          <cx:layoutPr>
            <cx:statistics quartileMethod="exclusive"/>
          </cx:layoutPr>
        </cx:series>
        <cx:series layoutId="boxWhisker" uniqueId="{0000001E-85E5-4325-9034-CFED0792217A}">
          <cx:dataId val="28"/>
          <cx:layoutPr>
            <cx:statistics quartileMethod="exclusive"/>
          </cx:layoutPr>
        </cx:series>
        <cx:series layoutId="boxWhisker" uniqueId="{0000001F-85E5-4325-9034-CFED0792217A}">
          <cx:dataId val="29"/>
          <cx:layoutPr>
            <cx:statistics quartileMethod="exclusive"/>
          </cx:layoutPr>
        </cx:series>
        <cx:series layoutId="boxWhisker" uniqueId="{00000020-85E5-4325-9034-CFED0792217A}">
          <cx:dataId val="30"/>
          <cx:layoutPr>
            <cx:statistics quartileMethod="exclusive"/>
          </cx:layoutPr>
        </cx:series>
        <cx:series layoutId="boxWhisker" uniqueId="{00000021-85E5-4325-9034-CFED0792217A}">
          <cx:dataId val="31"/>
          <cx:layoutPr>
            <cx:statistics quartileMethod="exclusive"/>
          </cx:layoutPr>
        </cx:series>
        <cx:series layoutId="boxWhisker" uniqueId="{00000022-85E5-4325-9034-CFED0792217A}">
          <cx:dataId val="32"/>
          <cx:layoutPr>
            <cx:statistics quartileMethod="exclusive"/>
          </cx:layoutPr>
        </cx:series>
        <cx:series layoutId="boxWhisker" uniqueId="{00000023-85E5-4325-9034-CFED0792217A}">
          <cx:dataId val="33"/>
          <cx:layoutPr>
            <cx:statistics quartileMethod="exclusive"/>
          </cx:layoutPr>
        </cx:series>
        <cx:series layoutId="boxWhisker" uniqueId="{00000024-85E5-4325-9034-CFED0792217A}">
          <cx:dataId val="34"/>
          <cx:layoutPr>
            <cx:statistics quartileMethod="exclusive"/>
          </cx:layoutPr>
        </cx:series>
        <cx:series layoutId="boxWhisker" uniqueId="{00000025-85E5-4325-9034-CFED0792217A}">
          <cx:dataId val="35"/>
          <cx:layoutPr>
            <cx:statistics quartileMethod="exclusive"/>
          </cx:layoutPr>
        </cx:series>
        <cx:series layoutId="boxWhisker" uniqueId="{00000026-85E5-4325-9034-CFED0792217A}">
          <cx:dataId val="36"/>
          <cx:layoutPr>
            <cx:statistics quartileMethod="exclusive"/>
          </cx:layoutPr>
        </cx:series>
        <cx:series layoutId="boxWhisker" uniqueId="{00000027-85E5-4325-9034-CFED0792217A}">
          <cx:dataId val="37"/>
          <cx:layoutPr>
            <cx:statistics quartileMethod="exclusive"/>
          </cx:layoutPr>
        </cx:series>
        <cx:series layoutId="boxWhisker" uniqueId="{00000028-85E5-4325-9034-CFED0792217A}">
          <cx:dataId val="38"/>
          <cx:layoutPr>
            <cx:statistics quartileMethod="exclusive"/>
          </cx:layoutPr>
        </cx:series>
      </cx:plotAreaRegion>
      <cx:axis id="0" hidden="1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Query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Query Time (s)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10</xdr:row>
      <xdr:rowOff>37148</xdr:rowOff>
    </xdr:from>
    <xdr:to>
      <xdr:col>66</xdr:col>
      <xdr:colOff>254318</xdr:colOff>
      <xdr:row>87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32CA45-3470-4C94-B11A-6AC0DDD9BA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72900" y="1846898"/>
              <a:ext cx="28715018" cy="139893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21907</xdr:colOff>
      <xdr:row>85</xdr:row>
      <xdr:rowOff>156210</xdr:rowOff>
    </xdr:from>
    <xdr:to>
      <xdr:col>33</xdr:col>
      <xdr:colOff>526424</xdr:colOff>
      <xdr:row>87</xdr:row>
      <xdr:rowOff>46240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7D8C811-A4FB-4090-99B2-64863C70A574}"/>
            </a:ext>
          </a:extLst>
        </xdr:cNvPr>
        <xdr:cNvSpPr txBox="1"/>
      </xdr:nvSpPr>
      <xdr:spPr>
        <a:xfrm>
          <a:off x="19529107" y="16348710"/>
          <a:ext cx="1114117" cy="271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34</xdr:col>
      <xdr:colOff>246697</xdr:colOff>
      <xdr:row>85</xdr:row>
      <xdr:rowOff>118110</xdr:rowOff>
    </xdr:from>
    <xdr:to>
      <xdr:col>36</xdr:col>
      <xdr:colOff>131968</xdr:colOff>
      <xdr:row>87</xdr:row>
      <xdr:rowOff>42019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B2CD579-CA61-4B88-BB60-72B280E3EEEE}"/>
            </a:ext>
          </a:extLst>
        </xdr:cNvPr>
        <xdr:cNvSpPr txBox="1"/>
      </xdr:nvSpPr>
      <xdr:spPr>
        <a:xfrm>
          <a:off x="20973097" y="16310610"/>
          <a:ext cx="1104471" cy="30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36</xdr:col>
      <xdr:colOff>484822</xdr:colOff>
      <xdr:row>85</xdr:row>
      <xdr:rowOff>144780</xdr:rowOff>
    </xdr:from>
    <xdr:to>
      <xdr:col>38</xdr:col>
      <xdr:colOff>340018</xdr:colOff>
      <xdr:row>87</xdr:row>
      <xdr:rowOff>89016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3AA0DE2-7B1C-4438-B0E5-78D7D3CA54CB}"/>
            </a:ext>
          </a:extLst>
        </xdr:cNvPr>
        <xdr:cNvSpPr txBox="1"/>
      </xdr:nvSpPr>
      <xdr:spPr>
        <a:xfrm>
          <a:off x="22430422" y="16337280"/>
          <a:ext cx="1074396" cy="3252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39</xdr:col>
      <xdr:colOff>134302</xdr:colOff>
      <xdr:row>85</xdr:row>
      <xdr:rowOff>150495</xdr:rowOff>
    </xdr:from>
    <xdr:to>
      <xdr:col>40</xdr:col>
      <xdr:colOff>546570</xdr:colOff>
      <xdr:row>87</xdr:row>
      <xdr:rowOff>32905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712B56A-84A5-4D7A-8079-7FE61978ADD7}"/>
            </a:ext>
          </a:extLst>
        </xdr:cNvPr>
        <xdr:cNvSpPr txBox="1"/>
      </xdr:nvSpPr>
      <xdr:spPr>
        <a:xfrm>
          <a:off x="23908702" y="16342995"/>
          <a:ext cx="1021868" cy="2634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41</xdr:col>
      <xdr:colOff>360996</xdr:colOff>
      <xdr:row>85</xdr:row>
      <xdr:rowOff>131445</xdr:rowOff>
    </xdr:from>
    <xdr:to>
      <xdr:col>43</xdr:col>
      <xdr:colOff>85642</xdr:colOff>
      <xdr:row>87</xdr:row>
      <xdr:rowOff>30863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AADC4D-4B31-4BBC-976F-11F18337256D}"/>
            </a:ext>
          </a:extLst>
        </xdr:cNvPr>
        <xdr:cNvSpPr txBox="1"/>
      </xdr:nvSpPr>
      <xdr:spPr>
        <a:xfrm>
          <a:off x="25354596" y="16323945"/>
          <a:ext cx="943846" cy="280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5</a:t>
          </a:r>
        </a:p>
      </xdr:txBody>
    </xdr:sp>
    <xdr:clientData/>
  </xdr:twoCellAnchor>
  <xdr:twoCellAnchor>
    <xdr:from>
      <xdr:col>43</xdr:col>
      <xdr:colOff>589597</xdr:colOff>
      <xdr:row>85</xdr:row>
      <xdr:rowOff>106680</xdr:rowOff>
    </xdr:from>
    <xdr:to>
      <xdr:col>45</xdr:col>
      <xdr:colOff>365758</xdr:colOff>
      <xdr:row>87</xdr:row>
      <xdr:rowOff>45692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A831F99-EA4D-4404-9439-0A01F4445DBE}"/>
            </a:ext>
          </a:extLst>
        </xdr:cNvPr>
        <xdr:cNvSpPr txBox="1"/>
      </xdr:nvSpPr>
      <xdr:spPr>
        <a:xfrm>
          <a:off x="26802397" y="16299180"/>
          <a:ext cx="995361" cy="320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46</xdr:col>
      <xdr:colOff>113347</xdr:colOff>
      <xdr:row>85</xdr:row>
      <xdr:rowOff>144780</xdr:rowOff>
    </xdr:from>
    <xdr:to>
      <xdr:col>47</xdr:col>
      <xdr:colOff>502918</xdr:colOff>
      <xdr:row>87</xdr:row>
      <xdr:rowOff>49559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CE4AAFF-E2BC-4190-8742-E07B8BA23EA3}"/>
            </a:ext>
          </a:extLst>
        </xdr:cNvPr>
        <xdr:cNvSpPr txBox="1"/>
      </xdr:nvSpPr>
      <xdr:spPr>
        <a:xfrm>
          <a:off x="28154947" y="16337280"/>
          <a:ext cx="999171" cy="285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7</a:t>
          </a:r>
        </a:p>
      </xdr:txBody>
    </xdr:sp>
    <xdr:clientData/>
  </xdr:twoCellAnchor>
  <xdr:twoCellAnchor>
    <xdr:from>
      <xdr:col>48</xdr:col>
      <xdr:colOff>189547</xdr:colOff>
      <xdr:row>85</xdr:row>
      <xdr:rowOff>112395</xdr:rowOff>
    </xdr:from>
    <xdr:to>
      <xdr:col>50</xdr:col>
      <xdr:colOff>66833</xdr:colOff>
      <xdr:row>87</xdr:row>
      <xdr:rowOff>11813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F075269-338F-4348-972B-0E8B9A9A94E4}"/>
            </a:ext>
          </a:extLst>
        </xdr:cNvPr>
        <xdr:cNvSpPr txBox="1"/>
      </xdr:nvSpPr>
      <xdr:spPr>
        <a:xfrm>
          <a:off x="29450347" y="16304895"/>
          <a:ext cx="1096486" cy="280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8</a:t>
          </a:r>
        </a:p>
      </xdr:txBody>
    </xdr:sp>
    <xdr:clientData/>
  </xdr:twoCellAnchor>
  <xdr:twoCellAnchor>
    <xdr:from>
      <xdr:col>50</xdr:col>
      <xdr:colOff>456247</xdr:colOff>
      <xdr:row>85</xdr:row>
      <xdr:rowOff>112394</xdr:rowOff>
    </xdr:from>
    <xdr:to>
      <xdr:col>52</xdr:col>
      <xdr:colOff>412326</xdr:colOff>
      <xdr:row>87</xdr:row>
      <xdr:rowOff>79923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F05B5DE-3457-4132-9A09-82D99C676EFD}"/>
            </a:ext>
          </a:extLst>
        </xdr:cNvPr>
        <xdr:cNvSpPr txBox="1"/>
      </xdr:nvSpPr>
      <xdr:spPr>
        <a:xfrm>
          <a:off x="30936247" y="16304894"/>
          <a:ext cx="1175279" cy="348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9</a:t>
          </a:r>
        </a:p>
      </xdr:txBody>
    </xdr:sp>
    <xdr:clientData/>
  </xdr:twoCellAnchor>
  <xdr:twoCellAnchor>
    <xdr:from>
      <xdr:col>53</xdr:col>
      <xdr:colOff>134302</xdr:colOff>
      <xdr:row>85</xdr:row>
      <xdr:rowOff>131445</xdr:rowOff>
    </xdr:from>
    <xdr:to>
      <xdr:col>55</xdr:col>
      <xdr:colOff>98001</xdr:colOff>
      <xdr:row>87</xdr:row>
      <xdr:rowOff>70319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58E52A4-4DE2-4658-A701-7521C90460A8}"/>
            </a:ext>
          </a:extLst>
        </xdr:cNvPr>
        <xdr:cNvSpPr txBox="1"/>
      </xdr:nvSpPr>
      <xdr:spPr>
        <a:xfrm>
          <a:off x="32443102" y="16323945"/>
          <a:ext cx="1182899" cy="3198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10</a:t>
          </a:r>
        </a:p>
      </xdr:txBody>
    </xdr:sp>
    <xdr:clientData/>
  </xdr:twoCellAnchor>
  <xdr:twoCellAnchor>
    <xdr:from>
      <xdr:col>21</xdr:col>
      <xdr:colOff>88496</xdr:colOff>
      <xdr:row>14</xdr:row>
      <xdr:rowOff>55765</xdr:rowOff>
    </xdr:from>
    <xdr:to>
      <xdr:col>30</xdr:col>
      <xdr:colOff>432954</xdr:colOff>
      <xdr:row>41</xdr:row>
      <xdr:rowOff>121227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24BED46-B747-4DCA-83AA-8C2CC789F597}"/>
            </a:ext>
          </a:extLst>
        </xdr:cNvPr>
        <xdr:cNvSpPr txBox="1"/>
      </xdr:nvSpPr>
      <xdr:spPr>
        <a:xfrm>
          <a:off x="12817360" y="2480310"/>
          <a:ext cx="5799685" cy="47413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1) - google.com</a:t>
          </a:r>
        </a:p>
        <a:p>
          <a:r>
            <a:rPr lang="en-US" sz="2800"/>
            <a:t>2)</a:t>
          </a:r>
          <a:r>
            <a:rPr lang="en-US" sz="2800" baseline="0"/>
            <a:t> - youtube.com</a:t>
          </a:r>
        </a:p>
        <a:p>
          <a:r>
            <a:rPr lang="en-US" sz="2800" baseline="0"/>
            <a:t>3) - Baidu.com</a:t>
          </a:r>
        </a:p>
        <a:p>
          <a:r>
            <a:rPr lang="en-US" sz="2800" baseline="0"/>
            <a:t>4) - yahoo.com</a:t>
          </a:r>
        </a:p>
        <a:p>
          <a:r>
            <a:rPr lang="en-US" sz="2800" baseline="0"/>
            <a:t>5) - amazon.com</a:t>
          </a:r>
        </a:p>
        <a:p>
          <a:r>
            <a:rPr lang="en-US" sz="2800" baseline="0"/>
            <a:t>6) - wikipedia.org</a:t>
          </a:r>
        </a:p>
        <a:p>
          <a:r>
            <a:rPr lang="en-US" sz="2800" baseline="0"/>
            <a:t>7) - zoom.us</a:t>
          </a:r>
        </a:p>
        <a:p>
          <a:r>
            <a:rPr lang="en-US" sz="2800" baseline="0"/>
            <a:t>8) - facebook.com</a:t>
          </a:r>
        </a:p>
        <a:p>
          <a:r>
            <a:rPr lang="en-US" sz="2800" baseline="0"/>
            <a:t>9) - reddit.com</a:t>
          </a:r>
        </a:p>
        <a:p>
          <a:r>
            <a:rPr lang="en-US" sz="2800" baseline="0"/>
            <a:t>10) - netflix.com</a:t>
          </a:r>
          <a:endParaRPr lang="en-US" sz="2800"/>
        </a:p>
      </xdr:txBody>
    </xdr:sp>
    <xdr:clientData/>
  </xdr:twoCellAnchor>
  <xdr:twoCellAnchor>
    <xdr:from>
      <xdr:col>56</xdr:col>
      <xdr:colOff>436765</xdr:colOff>
      <xdr:row>18</xdr:row>
      <xdr:rowOff>134735</xdr:rowOff>
    </xdr:from>
    <xdr:to>
      <xdr:col>64</xdr:col>
      <xdr:colOff>0</xdr:colOff>
      <xdr:row>32</xdr:row>
      <xdr:rowOff>51955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A899B73-37FE-4D86-97B5-782E4667F7FC}"/>
            </a:ext>
          </a:extLst>
        </xdr:cNvPr>
        <xdr:cNvSpPr txBox="1"/>
      </xdr:nvSpPr>
      <xdr:spPr>
        <a:xfrm>
          <a:off x="34380401" y="3252008"/>
          <a:ext cx="4412326" cy="2341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/>
            <a:t>left boxplot: My DNS</a:t>
          </a:r>
        </a:p>
        <a:p>
          <a:r>
            <a:rPr lang="en-US" sz="3200"/>
            <a:t>middle</a:t>
          </a:r>
          <a:r>
            <a:rPr lang="en-US" sz="3200" baseline="0"/>
            <a:t> boxplot: Local DNS</a:t>
          </a:r>
        </a:p>
        <a:p>
          <a:r>
            <a:rPr lang="en-US" sz="3200" baseline="0"/>
            <a:t>right boxplot: Public DNS</a:t>
          </a:r>
          <a:endParaRPr lang="en-US" sz="3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="62" zoomScaleNormal="100" workbookViewId="0">
      <selection activeCell="L52" sqref="L5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0.38730399999999998</v>
      </c>
      <c r="B2">
        <v>0.37556800000000001</v>
      </c>
      <c r="C2">
        <v>0.79685300000000003</v>
      </c>
      <c r="D2">
        <v>0.37782900000000003</v>
      </c>
      <c r="E2">
        <v>0.71524200000000004</v>
      </c>
      <c r="F2">
        <v>0.53815999999999997</v>
      </c>
      <c r="G2">
        <v>0.79779500000000003</v>
      </c>
      <c r="H2">
        <v>0.34274199999999999</v>
      </c>
      <c r="I2">
        <v>0.348744</v>
      </c>
      <c r="J2">
        <v>0.35617799999999999</v>
      </c>
    </row>
    <row r="3" spans="1:10" x14ac:dyDescent="0.3">
      <c r="A3">
        <v>0.38465700000000003</v>
      </c>
      <c r="B3">
        <v>0.37269000000000002</v>
      </c>
      <c r="C3">
        <v>0.78627199999999997</v>
      </c>
      <c r="D3">
        <v>0.37760500000000002</v>
      </c>
      <c r="E3">
        <v>0.70067000000000002</v>
      </c>
      <c r="F3">
        <v>0.52657399999999999</v>
      </c>
      <c r="G3">
        <v>0.67196100000000003</v>
      </c>
      <c r="H3">
        <v>0.35453299999999999</v>
      </c>
      <c r="I3">
        <v>0.34687400000000002</v>
      </c>
      <c r="J3">
        <v>0.34643000000000002</v>
      </c>
    </row>
    <row r="4" spans="1:10" x14ac:dyDescent="0.3">
      <c r="A4">
        <v>0.38352399999999998</v>
      </c>
      <c r="B4">
        <v>0.375502</v>
      </c>
      <c r="C4">
        <v>0.76952600000000004</v>
      </c>
      <c r="D4">
        <v>0.369147</v>
      </c>
      <c r="E4">
        <v>0.72657799999999995</v>
      </c>
      <c r="F4">
        <v>1.53427</v>
      </c>
      <c r="G4">
        <v>0.84687500000000004</v>
      </c>
      <c r="H4">
        <v>0.35975000000000001</v>
      </c>
      <c r="I4">
        <v>0.359875</v>
      </c>
      <c r="J4">
        <v>0.35439599999999999</v>
      </c>
    </row>
    <row r="5" spans="1:10" x14ac:dyDescent="0.3">
      <c r="A5">
        <v>0.38819700000000001</v>
      </c>
      <c r="B5">
        <v>0.37249399999999999</v>
      </c>
      <c r="C5">
        <v>0.77090999999999998</v>
      </c>
      <c r="D5">
        <v>0.36436099999999999</v>
      </c>
      <c r="E5">
        <v>0.702399</v>
      </c>
      <c r="F5">
        <v>0.53517999999999999</v>
      </c>
      <c r="G5">
        <v>1.813539</v>
      </c>
      <c r="H5">
        <v>0.33793400000000001</v>
      </c>
      <c r="I5">
        <v>0.35623899999999997</v>
      </c>
      <c r="J5">
        <v>0.35844199999999998</v>
      </c>
    </row>
    <row r="6" spans="1:10" x14ac:dyDescent="0.3">
      <c r="A6">
        <v>0.37079200000000001</v>
      </c>
      <c r="B6">
        <v>0.378112</v>
      </c>
      <c r="C6">
        <v>0.78902399999999995</v>
      </c>
      <c r="D6">
        <v>0.37087399999999998</v>
      </c>
      <c r="E6">
        <v>0.69731799999999999</v>
      </c>
      <c r="F6">
        <v>0.50449699999999997</v>
      </c>
      <c r="G6">
        <v>0.67149800000000004</v>
      </c>
      <c r="H6">
        <v>0.34873599999999999</v>
      </c>
      <c r="I6">
        <v>0.35018899999999997</v>
      </c>
      <c r="J6">
        <v>0.35656900000000002</v>
      </c>
    </row>
    <row r="7" spans="1:10" x14ac:dyDescent="0.3">
      <c r="A7">
        <v>0.36444599999999999</v>
      </c>
      <c r="B7">
        <v>0.38979999999999998</v>
      </c>
      <c r="C7">
        <v>0.81164099999999995</v>
      </c>
      <c r="D7">
        <v>0.38622000000000001</v>
      </c>
      <c r="E7">
        <v>0.73163299999999998</v>
      </c>
      <c r="F7">
        <v>0.50788999999999995</v>
      </c>
      <c r="G7">
        <v>0.81126699999999996</v>
      </c>
      <c r="H7">
        <v>0.33830199999999999</v>
      </c>
      <c r="I7">
        <v>0.34677400000000003</v>
      </c>
      <c r="J7">
        <v>0.34987499999999999</v>
      </c>
    </row>
    <row r="8" spans="1:10" x14ac:dyDescent="0.3">
      <c r="A8">
        <v>0.40883599999999998</v>
      </c>
      <c r="B8">
        <v>1.375505</v>
      </c>
      <c r="C8">
        <v>0.77318100000000001</v>
      </c>
      <c r="D8">
        <v>0.36427100000000001</v>
      </c>
      <c r="E8">
        <v>0.70617799999999997</v>
      </c>
      <c r="F8">
        <v>1.5032639999999999</v>
      </c>
      <c r="G8">
        <v>0.69199500000000003</v>
      </c>
      <c r="H8">
        <v>0.34645300000000001</v>
      </c>
      <c r="I8">
        <v>0.35768899999999998</v>
      </c>
      <c r="J8">
        <v>0.35247699999999998</v>
      </c>
    </row>
    <row r="9" spans="1:10" x14ac:dyDescent="0.3">
      <c r="A9">
        <v>0.39470699999999997</v>
      </c>
      <c r="B9">
        <v>0.36452000000000001</v>
      </c>
      <c r="C9">
        <v>0.77134000000000003</v>
      </c>
      <c r="D9">
        <v>0.37134899999999998</v>
      </c>
      <c r="E9">
        <v>0.73118899999999998</v>
      </c>
      <c r="F9">
        <v>0.51816799999999996</v>
      </c>
      <c r="G9">
        <v>0.61392199999999997</v>
      </c>
      <c r="H9">
        <v>0.35079399999999999</v>
      </c>
      <c r="I9">
        <v>0.34704800000000002</v>
      </c>
      <c r="J9">
        <v>0.35813800000000001</v>
      </c>
    </row>
    <row r="10" spans="1:10" x14ac:dyDescent="0.3">
      <c r="A10">
        <v>0.390538</v>
      </c>
      <c r="B10">
        <v>0.38383699999999998</v>
      </c>
      <c r="C10">
        <v>0.78446800000000005</v>
      </c>
      <c r="D10">
        <v>0.37857299999999999</v>
      </c>
      <c r="E10">
        <v>0.71022700000000005</v>
      </c>
      <c r="F10">
        <v>0.52927000000000002</v>
      </c>
      <c r="G10">
        <v>1.8104439999999999</v>
      </c>
      <c r="H10">
        <v>0.34549000000000002</v>
      </c>
      <c r="I10">
        <v>0.34907700000000003</v>
      </c>
      <c r="J10">
        <v>0.34858499999999998</v>
      </c>
    </row>
    <row r="11" spans="1:10" x14ac:dyDescent="0.3">
      <c r="A11">
        <v>0.38943699999999998</v>
      </c>
      <c r="B11">
        <v>0.38086399999999998</v>
      </c>
      <c r="C11">
        <v>0.76639100000000004</v>
      </c>
      <c r="D11">
        <v>0.79689500000000002</v>
      </c>
      <c r="E11">
        <v>0.70402799999999999</v>
      </c>
      <c r="F11">
        <v>0.81995099999999999</v>
      </c>
      <c r="G11">
        <v>0.80180799999999997</v>
      </c>
      <c r="H11">
        <v>0.34639399999999998</v>
      </c>
      <c r="I11">
        <v>0.36280400000000002</v>
      </c>
      <c r="J11">
        <v>0.35468499999999997</v>
      </c>
    </row>
    <row r="14" spans="1:10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</row>
    <row r="15" spans="1:10" x14ac:dyDescent="0.3">
      <c r="A15">
        <v>3.7443999999999998E-2</v>
      </c>
      <c r="B15">
        <v>3.7753500000000002E-2</v>
      </c>
      <c r="C15">
        <v>3.7756199999999997E-2</v>
      </c>
      <c r="D15">
        <v>0.1533957</v>
      </c>
      <c r="E15">
        <v>4.6873600000000001E-2</v>
      </c>
      <c r="F15">
        <v>3.1248399999999999E-2</v>
      </c>
      <c r="G15">
        <v>3.12599E-2</v>
      </c>
      <c r="H15">
        <v>3.1258000000000001E-2</v>
      </c>
      <c r="I15">
        <v>3.1349700000000001E-2</v>
      </c>
      <c r="J15">
        <v>4.6893799999999999E-2</v>
      </c>
    </row>
    <row r="16" spans="1:10" x14ac:dyDescent="0.3">
      <c r="A16">
        <v>4.6868E-2</v>
      </c>
      <c r="B16">
        <v>3.1241100000000001E-2</v>
      </c>
      <c r="C16">
        <v>4.6868199999999999E-2</v>
      </c>
      <c r="D16">
        <v>4.6895899999999997E-2</v>
      </c>
      <c r="E16">
        <v>3.7762299999999999E-2</v>
      </c>
      <c r="F16">
        <v>3.7248999999999997E-2</v>
      </c>
      <c r="G16">
        <v>3.7733099999999999E-2</v>
      </c>
      <c r="H16">
        <v>3.7776999999999998E-2</v>
      </c>
      <c r="I16">
        <v>4.6746500000000003E-2</v>
      </c>
      <c r="J16">
        <v>0.15370239999999999</v>
      </c>
    </row>
    <row r="17" spans="1:10" x14ac:dyDescent="0.3">
      <c r="A17">
        <v>3.1243199999999999E-2</v>
      </c>
      <c r="B17">
        <v>3.13878E-2</v>
      </c>
      <c r="C17">
        <v>0.1352777</v>
      </c>
      <c r="D17">
        <v>3.7788599999999999E-2</v>
      </c>
      <c r="E17">
        <v>4.6872499999999997E-2</v>
      </c>
      <c r="F17">
        <v>4.6838900000000003E-2</v>
      </c>
      <c r="G17">
        <v>4.6863200000000001E-2</v>
      </c>
      <c r="H17">
        <v>3.1246900000000001E-2</v>
      </c>
      <c r="I17">
        <v>3.7784100000000001E-2</v>
      </c>
      <c r="J17">
        <v>3.1248100000000001E-2</v>
      </c>
    </row>
    <row r="18" spans="1:10" x14ac:dyDescent="0.3">
      <c r="A18">
        <v>3.7791900000000003E-2</v>
      </c>
      <c r="B18">
        <v>3.76219E-2</v>
      </c>
      <c r="C18">
        <v>5.3404800000000002E-2</v>
      </c>
      <c r="D18">
        <v>3.1249300000000001E-2</v>
      </c>
      <c r="E18">
        <v>0.15380659999999999</v>
      </c>
      <c r="F18">
        <v>3.7761400000000001E-2</v>
      </c>
      <c r="G18">
        <v>3.7781099999999998E-2</v>
      </c>
      <c r="H18">
        <v>0.1352476</v>
      </c>
      <c r="I18">
        <v>4.6893999999999998E-2</v>
      </c>
      <c r="J18">
        <v>3.1209899999999999E-2</v>
      </c>
    </row>
    <row r="19" spans="1:10" x14ac:dyDescent="0.3">
      <c r="A19">
        <v>4.6824499999999998E-2</v>
      </c>
      <c r="B19">
        <v>4.6877299999999997E-2</v>
      </c>
      <c r="C19">
        <v>3.12354E-2</v>
      </c>
      <c r="D19">
        <v>3.77416E-2</v>
      </c>
      <c r="E19">
        <v>4.6868899999999998E-2</v>
      </c>
      <c r="F19">
        <v>4.6887699999999997E-2</v>
      </c>
      <c r="G19">
        <v>3.1245700000000001E-2</v>
      </c>
      <c r="H19">
        <v>5.3425100000000003E-2</v>
      </c>
      <c r="I19">
        <v>3.7780099999999997E-2</v>
      </c>
      <c r="J19">
        <v>3.7777999999999999E-2</v>
      </c>
    </row>
    <row r="20" spans="1:10" x14ac:dyDescent="0.3">
      <c r="A20">
        <v>5.3407000000000003E-2</v>
      </c>
      <c r="B20">
        <v>4.13018E-2</v>
      </c>
      <c r="C20">
        <v>3.7861600000000002E-2</v>
      </c>
      <c r="D20">
        <v>3.1246400000000001E-2</v>
      </c>
      <c r="E20">
        <v>3.1242099999999998E-2</v>
      </c>
      <c r="F20">
        <v>4.6878999999999997E-2</v>
      </c>
      <c r="G20">
        <v>4.6892400000000001E-2</v>
      </c>
      <c r="H20">
        <v>3.1216899999999999E-2</v>
      </c>
      <c r="I20">
        <v>3.12097E-2</v>
      </c>
      <c r="J20">
        <v>4.6890500000000002E-2</v>
      </c>
    </row>
    <row r="21" spans="1:10" x14ac:dyDescent="0.3">
      <c r="A21">
        <v>3.1270800000000001E-2</v>
      </c>
      <c r="B21">
        <v>0.14710319999999999</v>
      </c>
      <c r="C21">
        <v>0.1627014</v>
      </c>
      <c r="D21">
        <v>6.8990700000000002E-2</v>
      </c>
      <c r="E21">
        <v>3.7762400000000002E-2</v>
      </c>
      <c r="F21">
        <v>3.7810400000000001E-2</v>
      </c>
      <c r="G21">
        <v>2.2097700000000001E-2</v>
      </c>
      <c r="H21">
        <v>4.6894999999999999E-2</v>
      </c>
      <c r="I21">
        <v>3.1243E-2</v>
      </c>
      <c r="J21">
        <v>3.7346400000000002E-2</v>
      </c>
    </row>
    <row r="22" spans="1:10" x14ac:dyDescent="0.3">
      <c r="A22">
        <v>4.6829500000000003E-2</v>
      </c>
      <c r="B22">
        <v>3.13767E-2</v>
      </c>
      <c r="C22">
        <v>3.7721699999999997E-2</v>
      </c>
      <c r="D22">
        <v>3.12763E-2</v>
      </c>
      <c r="E22">
        <v>4.6855899999999999E-2</v>
      </c>
      <c r="F22">
        <v>3.12162E-2</v>
      </c>
      <c r="G22">
        <v>4.6867499999999999E-2</v>
      </c>
      <c r="H22">
        <v>0.1380815</v>
      </c>
      <c r="I22">
        <v>5.3451699999999998E-2</v>
      </c>
      <c r="J22">
        <v>4.6903100000000003E-2</v>
      </c>
    </row>
    <row r="23" spans="1:10" x14ac:dyDescent="0.3">
      <c r="A23">
        <v>3.77621E-2</v>
      </c>
      <c r="B23">
        <v>5.3239799999999997E-2</v>
      </c>
      <c r="C23">
        <v>3.12705E-2</v>
      </c>
      <c r="D23">
        <v>4.6834199999999999E-2</v>
      </c>
      <c r="E23">
        <v>3.7772500000000001E-2</v>
      </c>
      <c r="F23">
        <v>3.7799300000000001E-2</v>
      </c>
      <c r="G23">
        <v>3.1391000000000002E-2</v>
      </c>
      <c r="H23">
        <v>4.68458E-2</v>
      </c>
      <c r="I23">
        <v>3.1218300000000001E-2</v>
      </c>
      <c r="J23">
        <v>3.12085E-2</v>
      </c>
    </row>
    <row r="24" spans="1:10" x14ac:dyDescent="0.3">
      <c r="A24">
        <v>4.6857900000000001E-2</v>
      </c>
      <c r="B24">
        <v>3.1242900000000001E-2</v>
      </c>
      <c r="C24">
        <v>4.6864500000000003E-2</v>
      </c>
      <c r="D24">
        <v>3.7761500000000003E-2</v>
      </c>
      <c r="E24">
        <v>4.7058299999999997E-2</v>
      </c>
      <c r="F24">
        <v>4.6900499999999998E-2</v>
      </c>
      <c r="G24">
        <v>5.3259300000000002E-2</v>
      </c>
      <c r="H24">
        <v>3.7808700000000001E-2</v>
      </c>
      <c r="I24">
        <v>3.7391800000000003E-2</v>
      </c>
      <c r="J24">
        <v>3.7754999999999997E-2</v>
      </c>
    </row>
    <row r="27" spans="1:10" x14ac:dyDescent="0.3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</row>
    <row r="28" spans="1:10" x14ac:dyDescent="0.3">
      <c r="A28">
        <v>6.0074299999999997E-2</v>
      </c>
      <c r="B28">
        <v>0.14713019999999999</v>
      </c>
      <c r="C28">
        <v>4.6863799999999997E-2</v>
      </c>
      <c r="D28">
        <v>5.3233700000000002E-2</v>
      </c>
      <c r="E28">
        <v>3.7746399999999999E-2</v>
      </c>
      <c r="F28">
        <v>6.2484400000000002E-2</v>
      </c>
      <c r="G28">
        <v>6.9008E-2</v>
      </c>
      <c r="H28">
        <v>4.7051099999999998E-2</v>
      </c>
      <c r="I28">
        <v>4.6864599999999999E-2</v>
      </c>
      <c r="J28">
        <v>6.2488799999999997E-2</v>
      </c>
    </row>
    <row r="29" spans="1:10" x14ac:dyDescent="0.3">
      <c r="A29">
        <v>3.1246800000000002E-2</v>
      </c>
      <c r="B29">
        <v>5.34969E-2</v>
      </c>
      <c r="C29">
        <v>3.7390300000000001E-2</v>
      </c>
      <c r="D29">
        <v>4.6864799999999998E-2</v>
      </c>
      <c r="E29">
        <v>4.6870099999999998E-2</v>
      </c>
      <c r="F29">
        <v>3.8060900000000002E-2</v>
      </c>
      <c r="G29">
        <v>4.6869500000000001E-2</v>
      </c>
      <c r="H29">
        <v>5.2809700000000001E-2</v>
      </c>
      <c r="I29">
        <v>3.7754200000000002E-2</v>
      </c>
      <c r="J29">
        <v>0.16930339999999999</v>
      </c>
    </row>
    <row r="30" spans="1:10" x14ac:dyDescent="0.3">
      <c r="A30">
        <v>4.6866699999999997E-2</v>
      </c>
      <c r="B30">
        <v>0.14711469999999999</v>
      </c>
      <c r="C30">
        <v>4.6889199999999999E-2</v>
      </c>
      <c r="D30">
        <v>5.3387400000000002E-2</v>
      </c>
      <c r="E30">
        <v>5.3373499999999997E-2</v>
      </c>
      <c r="F30">
        <v>6.22377E-2</v>
      </c>
      <c r="G30">
        <v>6.9064200000000006E-2</v>
      </c>
      <c r="H30">
        <v>0.16284770000000001</v>
      </c>
      <c r="I30">
        <v>4.68634E-2</v>
      </c>
      <c r="J30">
        <v>4.68796E-2</v>
      </c>
    </row>
    <row r="31" spans="1:10" x14ac:dyDescent="0.3">
      <c r="A31">
        <v>3.7758399999999998E-2</v>
      </c>
      <c r="B31">
        <v>5.3357300000000003E-2</v>
      </c>
      <c r="C31">
        <v>5.3348699999999999E-2</v>
      </c>
      <c r="D31">
        <v>0.14708830000000001</v>
      </c>
      <c r="E31">
        <v>3.1392200000000002E-2</v>
      </c>
      <c r="F31">
        <v>5.3407999999999997E-2</v>
      </c>
      <c r="G31">
        <v>6.2485199999999998E-2</v>
      </c>
      <c r="H31">
        <v>5.3235699999999997E-2</v>
      </c>
      <c r="I31">
        <v>3.7757199999999998E-2</v>
      </c>
      <c r="J31">
        <v>5.3393200000000002E-2</v>
      </c>
    </row>
    <row r="32" spans="1:10" x14ac:dyDescent="0.3">
      <c r="A32">
        <v>4.6858799999999999E-2</v>
      </c>
      <c r="B32">
        <v>4.6863700000000001E-2</v>
      </c>
      <c r="C32">
        <v>3.1247799999999999E-2</v>
      </c>
      <c r="D32">
        <v>3.7751399999999997E-2</v>
      </c>
      <c r="E32">
        <v>4.6718200000000001E-2</v>
      </c>
      <c r="F32">
        <v>4.6862800000000003E-2</v>
      </c>
      <c r="G32">
        <v>5.3375199999999998E-2</v>
      </c>
      <c r="H32">
        <v>6.2426000000000002E-2</v>
      </c>
      <c r="I32">
        <v>4.6860499999999999E-2</v>
      </c>
      <c r="J32">
        <v>6.24795E-2</v>
      </c>
    </row>
    <row r="33" spans="1:12" x14ac:dyDescent="0.3">
      <c r="A33">
        <v>3.7781700000000001E-2</v>
      </c>
      <c r="B33">
        <v>5.3109000000000003E-2</v>
      </c>
      <c r="C33">
        <v>4.6903E-2</v>
      </c>
      <c r="D33">
        <v>4.6869099999999997E-2</v>
      </c>
      <c r="E33">
        <v>5.3409600000000002E-2</v>
      </c>
      <c r="F33">
        <v>5.33743E-2</v>
      </c>
      <c r="G33">
        <v>4.6863200000000001E-2</v>
      </c>
      <c r="H33">
        <v>5.3403199999999998E-2</v>
      </c>
      <c r="I33">
        <v>5.3521100000000002E-2</v>
      </c>
      <c r="J33">
        <v>5.3614200000000001E-2</v>
      </c>
    </row>
    <row r="34" spans="1:12" x14ac:dyDescent="0.3">
      <c r="A34">
        <v>4.6875300000000002E-2</v>
      </c>
      <c r="B34">
        <v>4.6864700000000002E-2</v>
      </c>
      <c r="C34">
        <v>0.16922619999999999</v>
      </c>
      <c r="D34">
        <v>5.3408900000000002E-2</v>
      </c>
      <c r="E34">
        <v>4.6843200000000002E-2</v>
      </c>
      <c r="F34">
        <v>4.6863700000000001E-2</v>
      </c>
      <c r="G34">
        <v>5.3393999999999997E-2</v>
      </c>
      <c r="H34">
        <v>4.6864299999999998E-2</v>
      </c>
      <c r="I34">
        <v>4.6863599999999998E-2</v>
      </c>
      <c r="J34">
        <v>5.2908700000000003E-2</v>
      </c>
    </row>
    <row r="35" spans="1:12" x14ac:dyDescent="0.3">
      <c r="A35">
        <v>0.16951160000000001</v>
      </c>
      <c r="B35">
        <v>5.3466899999999998E-2</v>
      </c>
      <c r="C35">
        <v>4.68639E-2</v>
      </c>
      <c r="D35">
        <v>4.6846800000000001E-2</v>
      </c>
      <c r="E35">
        <v>5.3373499999999997E-2</v>
      </c>
      <c r="F35">
        <v>5.3412399999999999E-2</v>
      </c>
      <c r="G35">
        <v>0.14764070000000001</v>
      </c>
      <c r="H35">
        <v>5.3594900000000001E-2</v>
      </c>
      <c r="I35">
        <v>3.7795200000000001E-2</v>
      </c>
      <c r="J35">
        <v>4.7106200000000001E-2</v>
      </c>
    </row>
    <row r="36" spans="1:12" x14ac:dyDescent="0.3">
      <c r="A36">
        <v>4.6864000000000003E-2</v>
      </c>
      <c r="B36">
        <v>4.7098399999999999E-2</v>
      </c>
      <c r="C36">
        <v>0.15359100000000001</v>
      </c>
      <c r="D36">
        <v>5.3520400000000003E-2</v>
      </c>
      <c r="E36">
        <v>0.1508787</v>
      </c>
      <c r="F36">
        <v>4.6850799999999998E-2</v>
      </c>
      <c r="G36">
        <v>6.8728499999999998E-2</v>
      </c>
      <c r="H36">
        <v>6.8771299999999994E-2</v>
      </c>
      <c r="I36">
        <v>4.6878400000000001E-2</v>
      </c>
      <c r="J36">
        <v>5.3328E-2</v>
      </c>
    </row>
    <row r="37" spans="1:12" x14ac:dyDescent="0.3">
      <c r="A37">
        <v>5.3609999999999998E-2</v>
      </c>
      <c r="B37">
        <v>5.3142000000000002E-2</v>
      </c>
      <c r="C37">
        <v>3.1383899999999999E-2</v>
      </c>
      <c r="D37">
        <v>4.6864400000000001E-2</v>
      </c>
      <c r="E37">
        <v>3.7752000000000001E-2</v>
      </c>
      <c r="F37">
        <v>5.3407400000000001E-2</v>
      </c>
      <c r="G37">
        <v>5.3076699999999997E-2</v>
      </c>
      <c r="H37">
        <v>4.6867600000000002E-2</v>
      </c>
      <c r="I37">
        <v>5.3367299999999999E-2</v>
      </c>
      <c r="J37">
        <v>4.7273900000000001E-2</v>
      </c>
    </row>
    <row r="40" spans="1:12" x14ac:dyDescent="0.3">
      <c r="C40" t="s">
        <v>0</v>
      </c>
      <c r="D40" t="s">
        <v>1</v>
      </c>
      <c r="E40" t="s">
        <v>2</v>
      </c>
      <c r="F40" t="s">
        <v>3</v>
      </c>
      <c r="G40" t="s">
        <v>4</v>
      </c>
      <c r="H40" t="s">
        <v>5</v>
      </c>
      <c r="I40" t="s">
        <v>6</v>
      </c>
      <c r="J40" t="s">
        <v>7</v>
      </c>
      <c r="K40" t="s">
        <v>8</v>
      </c>
      <c r="L40" t="s">
        <v>9</v>
      </c>
    </row>
    <row r="41" spans="1:12" x14ac:dyDescent="0.3">
      <c r="B41" t="s">
        <v>10</v>
      </c>
      <c r="C41">
        <f>QUARTILE(A2:A11,1)</f>
        <v>0.38380724999999999</v>
      </c>
      <c r="D41">
        <f>QUARTILE(B2:B11,1)</f>
        <v>0.37339300000000003</v>
      </c>
      <c r="E41">
        <f>QUARTILE(C2:C11,1)</f>
        <v>0.77101750000000002</v>
      </c>
      <c r="F41">
        <f>QUARTILE(D2:D11,1)</f>
        <v>0.36957875000000001</v>
      </c>
      <c r="G41">
        <f>QUARTILE(E2:E11,1)</f>
        <v>0.70280624999999997</v>
      </c>
      <c r="H41">
        <f>QUARTILE(F2:F11,1)</f>
        <v>0.52026949999999994</v>
      </c>
      <c r="I41">
        <f>QUARTILE(G2:G11,1)</f>
        <v>0.6769695</v>
      </c>
      <c r="J41">
        <f>QUARTILE(H2:H11,1)</f>
        <v>0.34342899999999998</v>
      </c>
      <c r="K41">
        <f>QUARTILE(I2:I11,1)</f>
        <v>0.347472</v>
      </c>
      <c r="L41">
        <f>QUARTILE(J2:J11,1)</f>
        <v>0.35052549999999999</v>
      </c>
    </row>
    <row r="42" spans="1:12" x14ac:dyDescent="0.3">
      <c r="A42" t="s">
        <v>13</v>
      </c>
      <c r="B42" t="s">
        <v>11</v>
      </c>
      <c r="C42">
        <f>MEDIAN(A2:A11)</f>
        <v>0.3877505</v>
      </c>
      <c r="D42">
        <f>MEDIAN(B2:B11)</f>
        <v>0.37684000000000001</v>
      </c>
      <c r="E42">
        <f>MEDIAN(C2:C11)</f>
        <v>0.77882450000000003</v>
      </c>
      <c r="F42">
        <f>MEDIAN(D2:D11)</f>
        <v>0.374477</v>
      </c>
      <c r="G42">
        <f>MEDIAN(E2:E11)</f>
        <v>0.70820250000000007</v>
      </c>
      <c r="H42">
        <f>MEDIAN(F2:F11)</f>
        <v>0.53222499999999995</v>
      </c>
      <c r="I42">
        <f>MEDIAN(G2:G11)</f>
        <v>0.79980150000000005</v>
      </c>
      <c r="J42">
        <f>MEDIAN(H2:H11)</f>
        <v>0.3464235</v>
      </c>
      <c r="K42">
        <f>MEDIAN(I2:I11)</f>
        <v>0.34963299999999997</v>
      </c>
      <c r="L42">
        <f>MEDIAN(J2:J11)</f>
        <v>0.35454049999999998</v>
      </c>
    </row>
    <row r="43" spans="1:12" x14ac:dyDescent="0.3">
      <c r="B43" t="s">
        <v>12</v>
      </c>
      <c r="C43">
        <f>QUARTILE(A2:A11,3)</f>
        <v>0.39026274999999999</v>
      </c>
      <c r="D43">
        <f>QUARTILE(B2:B11,3)</f>
        <v>0.38309375000000001</v>
      </c>
      <c r="E43">
        <f>QUARTILE(C2:C11,3)</f>
        <v>0.78833599999999993</v>
      </c>
      <c r="F43">
        <f>QUARTILE(D2:D11,3)</f>
        <v>0.37838700000000003</v>
      </c>
      <c r="G43">
        <f>QUARTILE(E2:E11,3)</f>
        <v>0.72374399999999994</v>
      </c>
      <c r="H43">
        <f>QUARTILE(F2:F11,3)</f>
        <v>0.74950324999999995</v>
      </c>
      <c r="I43">
        <f>QUARTILE(G2:H11,3)</f>
        <v>0.79879825000000004</v>
      </c>
      <c r="J43">
        <f>QUARTILE(H2:H11,3)</f>
        <v>0.35027949999999997</v>
      </c>
      <c r="K43">
        <f>QUARTILE(I2:I11,3)</f>
        <v>0.35732649999999999</v>
      </c>
      <c r="L43">
        <f>QUARTILE(J2:J11,3)</f>
        <v>0.35647125000000002</v>
      </c>
    </row>
    <row r="45" spans="1:12" x14ac:dyDescent="0.3">
      <c r="B45" t="s">
        <v>10</v>
      </c>
      <c r="C45">
        <f>QUARTILE(A15:A24,1)</f>
        <v>3.7523525000000002E-2</v>
      </c>
      <c r="D45">
        <f>QUARTILE(B15:B24,1)</f>
        <v>3.1379475000000004E-2</v>
      </c>
      <c r="E45">
        <f>QUARTILE(C15:C24,1)</f>
        <v>3.7730324999999995E-2</v>
      </c>
      <c r="F45">
        <f>QUARTILE(D15:D24,1)</f>
        <v>3.2892625000000002E-2</v>
      </c>
      <c r="G45">
        <f>QUARTILE(E15:E24,1)</f>
        <v>3.7764925000000005E-2</v>
      </c>
      <c r="H45">
        <f>QUARTILE(F15:F24,1)</f>
        <v>3.7377099999999996E-2</v>
      </c>
      <c r="I45">
        <f>QUARTILE(G15:G24,1)</f>
        <v>3.1292674999999999E-2</v>
      </c>
      <c r="J45">
        <f>QUARTILE(H15:H24,1)</f>
        <v>3.288775E-2</v>
      </c>
      <c r="K45">
        <f>QUARTILE(I15:I24,1)</f>
        <v>3.1269674999999997E-2</v>
      </c>
      <c r="L45">
        <f>QUARTILE(J15:J24,1)</f>
        <v>3.2772675000000001E-2</v>
      </c>
    </row>
    <row r="46" spans="1:12" x14ac:dyDescent="0.3">
      <c r="A46" t="s">
        <v>14</v>
      </c>
      <c r="B46" t="s">
        <v>11</v>
      </c>
      <c r="C46">
        <f>MEDIAN(A15:A24)</f>
        <v>4.2308200000000004E-2</v>
      </c>
      <c r="D46">
        <f>MEDIAN(B15:B24)</f>
        <v>3.7687700000000005E-2</v>
      </c>
      <c r="E46">
        <f>MEDIAN(C15:C24)</f>
        <v>4.2363049999999999E-2</v>
      </c>
      <c r="F46">
        <f>MEDIAN(D15:D24)</f>
        <v>3.7775050000000004E-2</v>
      </c>
      <c r="G46">
        <f>MEDIAN(E15:E24)</f>
        <v>4.6862399999999999E-2</v>
      </c>
      <c r="H46">
        <f>MEDIAN(F15:F24)</f>
        <v>3.7804850000000001E-2</v>
      </c>
      <c r="I46">
        <f>MEDIAN(G15:G24)</f>
        <v>3.7757100000000002E-2</v>
      </c>
      <c r="J46">
        <f>MEDIAN(H15:H24)</f>
        <v>4.2327249999999997E-2</v>
      </c>
      <c r="K46">
        <f>MEDIAN(I15:I24)</f>
        <v>3.758595E-2</v>
      </c>
      <c r="L46">
        <f>MEDIAN(J15:J24)</f>
        <v>3.7766499999999995E-2</v>
      </c>
    </row>
    <row r="47" spans="1:12" x14ac:dyDescent="0.3">
      <c r="B47" t="s">
        <v>12</v>
      </c>
      <c r="C47">
        <f>QUARTILE(A15:A24,3)</f>
        <v>4.6850799999999998E-2</v>
      </c>
      <c r="D47">
        <f>QUARTILE(B15:B24,3)</f>
        <v>4.5483424999999994E-2</v>
      </c>
      <c r="E47">
        <f>QUARTILE(C15:C24,3)</f>
        <v>5.1770650000000001E-2</v>
      </c>
      <c r="F47">
        <f>QUARTILE(D15:D24,3)</f>
        <v>4.6880474999999998E-2</v>
      </c>
      <c r="G47">
        <f>QUARTILE(E15:E24,3)</f>
        <v>4.6873325E-2</v>
      </c>
      <c r="H47">
        <f>QUARTILE(F15:F24,3)</f>
        <v>4.6868975E-2</v>
      </c>
      <c r="I47">
        <f>QUARTILE(G15:G24,3)</f>
        <v>4.6866425000000003E-2</v>
      </c>
      <c r="J47">
        <f>QUARTILE(H15:H24,3)</f>
        <v>5.1792575E-2</v>
      </c>
      <c r="K47">
        <f>QUARTILE(I15:I24,3)</f>
        <v>4.4505900000000001E-2</v>
      </c>
      <c r="L47">
        <f>QUARTILE(J15:J24,3)</f>
        <v>4.6892975000000003E-2</v>
      </c>
    </row>
    <row r="49" spans="1:12" x14ac:dyDescent="0.3">
      <c r="B49" t="s">
        <v>10</v>
      </c>
      <c r="C49">
        <f>QUARTILE(A28:A37,1)</f>
        <v>4.0050975000000003E-2</v>
      </c>
      <c r="D49">
        <f>QUARTILE(B28:B37,1)</f>
        <v>4.860105E-2</v>
      </c>
      <c r="E49">
        <f>QUARTILE(C28:C37,1)</f>
        <v>3.9758675E-2</v>
      </c>
      <c r="F49">
        <f>QUARTILE(D28:D37,1)</f>
        <v>4.6864500000000003E-2</v>
      </c>
      <c r="G49">
        <f>QUARTILE(E28:E37,1)</f>
        <v>3.9993550000000003E-2</v>
      </c>
      <c r="H49">
        <f>QUARTILE(F28:F37,1)</f>
        <v>4.6863025000000003E-2</v>
      </c>
      <c r="I49">
        <f>QUARTILE(G28:G37,1)</f>
        <v>5.3151324999999999E-2</v>
      </c>
      <c r="J49">
        <f>QUARTILE(H28:H37,1)</f>
        <v>4.8490749999999999E-2</v>
      </c>
      <c r="K49">
        <f>QUARTILE(I28:I37,1)</f>
        <v>4.0061525000000001E-2</v>
      </c>
      <c r="L49">
        <f>QUARTILE(J28:J37,1)</f>
        <v>4.8682599999999999E-2</v>
      </c>
    </row>
    <row r="50" spans="1:12" x14ac:dyDescent="0.3">
      <c r="A50" t="s">
        <v>15</v>
      </c>
      <c r="B50" t="s">
        <v>11</v>
      </c>
      <c r="C50">
        <f>MEDIAN(A28:A37)</f>
        <v>4.686535E-2</v>
      </c>
      <c r="D50">
        <f>MEDIAN(B28:B37)</f>
        <v>5.3249650000000003E-2</v>
      </c>
      <c r="E50">
        <f>MEDIAN(C28:C37)</f>
        <v>4.6876550000000003E-2</v>
      </c>
      <c r="F50">
        <f>MEDIAN(D28:D37)</f>
        <v>5.0051399999999996E-2</v>
      </c>
      <c r="G50">
        <f>MEDIAN(E28:E37)</f>
        <v>4.685665E-2</v>
      </c>
      <c r="H50">
        <f>MEDIAN(F28:F37)</f>
        <v>5.3390850000000004E-2</v>
      </c>
      <c r="I50">
        <f>MEDIAN(G28:G37)</f>
        <v>5.7939599999999994E-2</v>
      </c>
      <c r="J50">
        <f>MEDIAN(H28:H37)</f>
        <v>5.3319449999999997E-2</v>
      </c>
      <c r="K50">
        <f>MEDIAN(I28:I37)</f>
        <v>4.6863500000000002E-2</v>
      </c>
      <c r="L50">
        <f>MEDIAN(J28:J37)</f>
        <v>5.3360600000000001E-2</v>
      </c>
    </row>
    <row r="51" spans="1:12" x14ac:dyDescent="0.3">
      <c r="B51" t="s">
        <v>12</v>
      </c>
      <c r="C51">
        <f>QUARTILE(A28:A37,3)</f>
        <v>5.1926324999999995E-2</v>
      </c>
      <c r="D51">
        <f>QUARTILE(B28:B37,3)</f>
        <v>5.3489399999999999E-2</v>
      </c>
      <c r="E51">
        <f>QUARTILE(C28:C37,3)</f>
        <v>5.1737274999999999E-2</v>
      </c>
      <c r="F51">
        <f>QUARTILE(D28:D37,3)</f>
        <v>5.3403525E-2</v>
      </c>
      <c r="G51">
        <f>QUARTILE(E28:E37,3)</f>
        <v>5.3373499999999997E-2</v>
      </c>
      <c r="H51">
        <f>QUARTILE(F28:F37,3)</f>
        <v>5.3411299999999995E-2</v>
      </c>
      <c r="I51">
        <f>QUARTILE(G28:G37,3)</f>
        <v>6.8938125000000003E-2</v>
      </c>
      <c r="J51">
        <f>QUARTILE(H28:H37,3)</f>
        <v>6.0218225E-2</v>
      </c>
      <c r="K51">
        <f>QUARTILE(I28:I37,3)</f>
        <v>4.6874949999999999E-2</v>
      </c>
      <c r="L51">
        <f>QUARTILE(J28:J37,3)</f>
        <v>6.0263175000000002E-2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2021-03-06T06:54:07Z</dcterms:modified>
</cp:coreProperties>
</file>