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3740925-BC08-4E15-B967-FE1AD0B37F10}" xr6:coauthVersionLast="47" xr6:coauthVersionMax="47" xr10:uidLastSave="{00000000-0000-0000-0000-000000000000}"/>
  <bookViews>
    <workbookView xWindow="-108" yWindow="-108" windowWidth="23256" windowHeight="12456" xr2:uid="{0012DC89-6288-4844-A955-C8F13AB3D897}"/>
  </bookViews>
  <sheets>
    <sheet name="Before Omzet" sheetId="1" r:id="rId1"/>
    <sheet name="After Omzet" sheetId="2" r:id="rId2"/>
    <sheet name="Before AV" sheetId="4" r:id="rId3"/>
    <sheet name="After AV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S2" i="4" l="1"/>
  <c r="Y2" i="4"/>
  <c r="X2" i="4"/>
  <c r="Z2" i="4" s="1"/>
  <c r="AA2" i="4" s="1"/>
  <c r="W2" i="4"/>
  <c r="V2" i="4"/>
  <c r="AG3" i="2"/>
  <c r="AG4" i="2"/>
  <c r="AG5" i="2"/>
  <c r="AG6" i="2"/>
  <c r="AG7" i="2"/>
  <c r="AG8" i="2"/>
  <c r="AG9" i="2"/>
  <c r="AG10" i="2"/>
  <c r="AG11" i="2"/>
  <c r="AG2" i="2"/>
  <c r="HS2" i="1"/>
  <c r="Y2" i="1"/>
  <c r="X2" i="1"/>
  <c r="Z2" i="1" s="1"/>
  <c r="AA2" i="1" s="1"/>
  <c r="W2" i="1"/>
  <c r="V2" i="1"/>
</calcChain>
</file>

<file path=xl/sharedStrings.xml><?xml version="1.0" encoding="utf-8"?>
<sst xmlns="http://schemas.openxmlformats.org/spreadsheetml/2006/main" count="853" uniqueCount="263">
  <si>
    <t>ID</t>
  </si>
  <si>
    <t>Waktu</t>
  </si>
  <si>
    <t>Tanggal</t>
  </si>
  <si>
    <t>Bulan</t>
  </si>
  <si>
    <t>Nama MDS</t>
  </si>
  <si>
    <t>ID MDS</t>
  </si>
  <si>
    <t>Area MDS</t>
  </si>
  <si>
    <t>Region MDS</t>
  </si>
  <si>
    <t>PIC</t>
  </si>
  <si>
    <t>Pg 2</t>
  </si>
  <si>
    <t>Kode Customer</t>
  </si>
  <si>
    <t>Nama Customer</t>
  </si>
  <si>
    <t>No HP Customer</t>
  </si>
  <si>
    <t>Kecamatan</t>
  </si>
  <si>
    <t>Kabupaten</t>
  </si>
  <si>
    <t>Provinsi</t>
  </si>
  <si>
    <t>Detail Klasifikasi</t>
  </si>
  <si>
    <t>Klasifikasi</t>
  </si>
  <si>
    <t>Sekolah</t>
  </si>
  <si>
    <t>Koordinat RO</t>
  </si>
  <si>
    <t>Koordinat Call</t>
  </si>
  <si>
    <t>Lat1</t>
  </si>
  <si>
    <t>Long1</t>
  </si>
  <si>
    <t>Lat2</t>
  </si>
  <si>
    <t>Long2</t>
  </si>
  <si>
    <t>Jarak (Meter)</t>
  </si>
  <si>
    <t>Kesesuaian Titik</t>
  </si>
  <si>
    <t>Pg3</t>
  </si>
  <si>
    <t xml:space="preserve">HILO SCHOOL COKELAT SUSU PLS </t>
  </si>
  <si>
    <t xml:space="preserve">HILO SCHOOL CHOCOLATE CANDY </t>
  </si>
  <si>
    <t xml:space="preserve">HILO ES TELER PLS </t>
  </si>
  <si>
    <t xml:space="preserve">HILO THAI TEA REF </t>
  </si>
  <si>
    <t xml:space="preserve">HILO THAI TEA PLS </t>
  </si>
  <si>
    <t xml:space="preserve">HILO CHOCOLATE PLS </t>
  </si>
  <si>
    <t xml:space="preserve">HILO AVOCADO CHOCOLATE PLS </t>
  </si>
  <si>
    <t xml:space="preserve">HILO KLEPON LATTE REF </t>
  </si>
  <si>
    <t xml:space="preserve">HI LO SCHOOL STRAWBERRY PLS </t>
  </si>
  <si>
    <t xml:space="preserve">HI LO DRINK CHOCO MINT PLS </t>
  </si>
  <si>
    <t xml:space="preserve">HILO CHOCO HAZELNUT PLS </t>
  </si>
  <si>
    <t xml:space="preserve">HILO ACTIVE SUSU COKLAT BELGIA PLS </t>
  </si>
  <si>
    <t xml:space="preserve">HILO CHOCOLATE TARO PLS </t>
  </si>
  <si>
    <t xml:space="preserve">HILO TARO LATTE REF </t>
  </si>
  <si>
    <t xml:space="preserve">HILO ES KETAN HITAM REF </t>
  </si>
  <si>
    <t xml:space="preserve">HILO ES KETAN HITAM PLS </t>
  </si>
  <si>
    <t xml:space="preserve">HILO ES PISANG IJO PLS </t>
  </si>
  <si>
    <t xml:space="preserve">HILO WHITE CHOCOLATE PLS </t>
  </si>
  <si>
    <t xml:space="preserve">HILO CHOCOLATE BANANA PLS </t>
  </si>
  <si>
    <t xml:space="preserve">HILO SWISS CHOCOLATE PLS </t>
  </si>
  <si>
    <t xml:space="preserve">HI LO DRINK TEH TARIK PLS </t>
  </si>
  <si>
    <t xml:space="preserve">NS SIRSAK PLS </t>
  </si>
  <si>
    <t xml:space="preserve">NS JERUK NIPIS JAHE PLS </t>
  </si>
  <si>
    <t xml:space="preserve">NS SWEET GUAVA PLS </t>
  </si>
  <si>
    <t xml:space="preserve">NS STRAWBERRY PLS </t>
  </si>
  <si>
    <t xml:space="preserve">NS SWEET MANGO PLS </t>
  </si>
  <si>
    <t xml:space="preserve">NS YUZU ORANGE PLS </t>
  </si>
  <si>
    <t xml:space="preserve">NS MILKY ORANGE PLS </t>
  </si>
  <si>
    <t xml:space="preserve">NS GULA ASEM PLS </t>
  </si>
  <si>
    <t xml:space="preserve">NS ASO PLS </t>
  </si>
  <si>
    <t xml:space="preserve">NS NANAS PLS </t>
  </si>
  <si>
    <t xml:space="preserve">NS COCOPANDAN PLS </t>
  </si>
  <si>
    <t xml:space="preserve">NS MARKISA PLS </t>
  </si>
  <si>
    <t xml:space="preserve">NS MADU KURMA PLS </t>
  </si>
  <si>
    <t xml:space="preserve">NS MADU JERUK PLS </t>
  </si>
  <si>
    <t xml:space="preserve">NS JERUK MAROKO PLS </t>
  </si>
  <si>
    <t xml:space="preserve">NS ES RUJAK PLS </t>
  </si>
  <si>
    <t xml:space="preserve">NS LYCHEE TEA REF </t>
  </si>
  <si>
    <t xml:space="preserve">NS LYCHEE TEA PLS </t>
  </si>
  <si>
    <t xml:space="preserve">NS NUTRI C1000 JERUK PLS </t>
  </si>
  <si>
    <t xml:space="preserve">NS LEMON TEA REF </t>
  </si>
  <si>
    <t xml:space="preserve">NS JERUK (EX) MANIS PLS </t>
  </si>
  <si>
    <t xml:space="preserve">NS PREMIUM JUS MANGGA REF </t>
  </si>
  <si>
    <t xml:space="preserve">NS PREMIUM JUS MANGGA PLS </t>
  </si>
  <si>
    <t xml:space="preserve">NS BLEWAH PLS </t>
  </si>
  <si>
    <t xml:space="preserve">NS ANGGUR PLS </t>
  </si>
  <si>
    <t xml:space="preserve">NS LECI PLS </t>
  </si>
  <si>
    <t xml:space="preserve">NS ANGGUR HIJAU PLS </t>
  </si>
  <si>
    <t xml:space="preserve">NS APEL JERUK PLS </t>
  </si>
  <si>
    <t xml:space="preserve">NS JERUK NIPIS PLS </t>
  </si>
  <si>
    <t xml:space="preserve">NS JERUK MANADO PLS </t>
  </si>
  <si>
    <t xml:space="preserve">NS JERUK PERAS PLS </t>
  </si>
  <si>
    <t xml:space="preserve">NS JERUK JEJU PLS </t>
  </si>
  <si>
    <t xml:space="preserve">NS KELAPA MUDA PLS </t>
  </si>
  <si>
    <t xml:space="preserve">NS ES KUWUD NIPIS PLS </t>
  </si>
  <si>
    <t xml:space="preserve">NS FLORIDA ORANGE PLS </t>
  </si>
  <si>
    <t xml:space="preserve">NS SEMANGKA PLS </t>
  </si>
  <si>
    <t xml:space="preserve">NS MADU LEMON PLS </t>
  </si>
  <si>
    <t xml:space="preserve">NS MANGGA GANDARIA PLS </t>
  </si>
  <si>
    <t xml:space="preserve">NS ES CINCAU PLS </t>
  </si>
  <si>
    <t xml:space="preserve">NS LEMON TEA PLS </t>
  </si>
  <si>
    <t xml:space="preserve">NS ISOTONIK REFRESHING CITRUS PLS </t>
  </si>
  <si>
    <t xml:space="preserve">NS LESS SUGAR BELIMBING PLS </t>
  </si>
  <si>
    <t xml:space="preserve">DIABETAMIL SWT PLS </t>
  </si>
  <si>
    <t xml:space="preserve">TS SWT DIABTX PLS </t>
  </si>
  <si>
    <t xml:space="preserve">NS W'DANK BAJIGUR PLS </t>
  </si>
  <si>
    <t xml:space="preserve">LOKALATE KOPI ALPUKAT PLS </t>
  </si>
  <si>
    <t xml:space="preserve">LOKALATE KOPI ALPUKAT </t>
  </si>
  <si>
    <t xml:space="preserve">LOKALATE KOPI BERONDONG PLS </t>
  </si>
  <si>
    <t xml:space="preserve">LOKALATE KOPI BERONDONG </t>
  </si>
  <si>
    <t xml:space="preserve">NS W'DANK BANDREK PLS </t>
  </si>
  <si>
    <t xml:space="preserve">W'DANK LOKALATE KOPI GULA AREN PLS </t>
  </si>
  <si>
    <t xml:space="preserve">HILO ACTIVE RTD TIRAMISU CAKE </t>
  </si>
  <si>
    <t xml:space="preserve">HILO DRINK RTD CHOC AVOCADO </t>
  </si>
  <si>
    <t xml:space="preserve">HILO RTD CHOCOLATE TARO </t>
  </si>
  <si>
    <t xml:space="preserve">HILO RTD KACANG HIJAU </t>
  </si>
  <si>
    <t xml:space="preserve">HILO RTD MILKY BROWN SUGAR </t>
  </si>
  <si>
    <t xml:space="preserve">HILO RTD MILKY VANILLA COOKIES </t>
  </si>
  <si>
    <t xml:space="preserve">HILO RTD THAI TEA </t>
  </si>
  <si>
    <t>HILO SCHOOL RTD COKLAT</t>
  </si>
  <si>
    <t xml:space="preserve">HILO SCHOOL RTD COTTONCANDY </t>
  </si>
  <si>
    <t>HILO SCHOOL RTD VEGIBERI</t>
  </si>
  <si>
    <t>HILO TEEN RTD COFFEE TIRAMISU</t>
  </si>
  <si>
    <t xml:space="preserve">HILO TEEN RTD COKLAT </t>
  </si>
  <si>
    <t xml:space="preserve">L-MEN PROTEIN 2GO RTD OGURA </t>
  </si>
  <si>
    <t xml:space="preserve">L-MEN RTD HIGH PROTEIN 2GO CHOCOLATE </t>
  </si>
  <si>
    <t>NS RTD JERUK MADU</t>
  </si>
  <si>
    <t xml:space="preserve">NS RTD MANGO SMOOTHIE </t>
  </si>
  <si>
    <t xml:space="preserve">NS RTD SQUEEZED ORANGE </t>
  </si>
  <si>
    <t xml:space="preserve">TS RTD ALMOND DRINK CHOCO </t>
  </si>
  <si>
    <t xml:space="preserve">TS RTD OAT DRINK CANTALOUPE MELON </t>
  </si>
  <si>
    <t>TS RTD OAT DRINK VANILLICIOUS</t>
  </si>
  <si>
    <t>Pg 5</t>
  </si>
  <si>
    <t>Peserta Display Wow Operator</t>
  </si>
  <si>
    <t>Peserta Loyalty Sachet</t>
  </si>
  <si>
    <t>Project 1</t>
  </si>
  <si>
    <t>Project 2</t>
  </si>
  <si>
    <t>Foto</t>
  </si>
  <si>
    <t>Transaksi Penjualan</t>
  </si>
  <si>
    <t>Pg</t>
  </si>
  <si>
    <t>HILO SCHOOL COKELAT SUSU PLS 12RX10SX30G</t>
  </si>
  <si>
    <t>HILO SCHOOL CHOCOLATE CANDY 8RX10SX8G</t>
  </si>
  <si>
    <t>HILO ES TELER PLS 8RX10SX15G</t>
  </si>
  <si>
    <t>HILO THAI TEA REF 12BAGX500G</t>
  </si>
  <si>
    <t>HILO THAI TEA PLS 8RX10SX15G</t>
  </si>
  <si>
    <t>HILO CHOCOLATE PLS 15RX10SX14G</t>
  </si>
  <si>
    <t>HILO AVOCADO CHOCOLATE PLS 15RX10SX14G</t>
  </si>
  <si>
    <t>HILO KLEPON LATTE REF 12BAGX500G</t>
  </si>
  <si>
    <t>HI LO SCHOOL STRAWBERRY PLS 12RX10SX27G</t>
  </si>
  <si>
    <t>HI LO DRINK CHOCO MINT PLS 15RX10SX14G</t>
  </si>
  <si>
    <t>HILO CHOCO HAZELNUT PLS 15RX10SX14G</t>
  </si>
  <si>
    <t>HILO ACTIVE SUSU COKLAT BELGIA PLS 12RX10SX25G</t>
  </si>
  <si>
    <t>HILO CHOCOLATE TARO PLS 15RX10SX14G</t>
  </si>
  <si>
    <t>HILO TARO LATTE REF 12BAGX500G</t>
  </si>
  <si>
    <t>HILO ES KETAN HITAM REF 12BAGX500G</t>
  </si>
  <si>
    <t>HILO ES KETAN HITAM PLS 8RX10SX14G</t>
  </si>
  <si>
    <t>HILO ES PISANG IJO PLS 8RX10SX15G</t>
  </si>
  <si>
    <t>HILO WHITE CHOCOLATE PLS 15RX10SX14G</t>
  </si>
  <si>
    <t>HILO CHOCOLATE BANANA PLS 15RX10SX14G</t>
  </si>
  <si>
    <t>HILO SWISS CHOCOLATE PLS 8RX10SX28G</t>
  </si>
  <si>
    <t>HI LO DRINK TEH TARIK PLS 8RX10SX15G</t>
  </si>
  <si>
    <t>Pg6</t>
  </si>
  <si>
    <t>NS SIRSAK PLS 4PX40SX12G</t>
  </si>
  <si>
    <t>NS JERUK NIPIS JAHE PLS 4PX40SX11G</t>
  </si>
  <si>
    <t>NS SWEET GUAVA PLS 4PX40SX11G</t>
  </si>
  <si>
    <t>NS STRAWBERRY PLS 4PX40SX11G</t>
  </si>
  <si>
    <t>NS SWEET MANGO PLS 4PX40SX11G</t>
  </si>
  <si>
    <t>NS YUZU ORANGE PLS 4PX40SX11G</t>
  </si>
  <si>
    <t>NS MILKY ORANGE PLS 4PX40SX11G</t>
  </si>
  <si>
    <t>NS GULA ASEM PLS 4PX40SX11G</t>
  </si>
  <si>
    <t>NS ASO PLS 14GX18PX40S</t>
  </si>
  <si>
    <t>NS NANAS PLS 4PX40SX13G</t>
  </si>
  <si>
    <t>NS COCOPANDAN PLS 4PX40SX13G</t>
  </si>
  <si>
    <t>NS MARKISA PLS 4PX40SX11G</t>
  </si>
  <si>
    <t>NS MADU KURMA PLS 4PX40SX11G</t>
  </si>
  <si>
    <t>NS MADU JERUK PLS 4PX40SX11G</t>
  </si>
  <si>
    <t>NS JERUK MAROKO PLS 4PX40SX14G</t>
  </si>
  <si>
    <t>NS ES RUJAK PLS 4PX40SX13G</t>
  </si>
  <si>
    <t>NS LYCHEE TEA REF 12BAGX400G</t>
  </si>
  <si>
    <t>NS LYCHEE TEA PLS 4PX40SX11G</t>
  </si>
  <si>
    <t>NS NUTRI C1000 JERUK PLS 4PX40SX6G</t>
  </si>
  <si>
    <t>NS LEMON TEA REF 12BAGX400G</t>
  </si>
  <si>
    <t>NS JERUK (EX) MANIS PLS 4PX40SX11G</t>
  </si>
  <si>
    <t>NS PREMIUM JUS MANGGA REF 12BAGX420G</t>
  </si>
  <si>
    <t>NS PREMIUM JUS MANGGA PLS 12RX10SX15G</t>
  </si>
  <si>
    <t>NS BLEWAH PLS 4PX40SX11G</t>
  </si>
  <si>
    <t>NS ANGGUR PLS 4PX40SX11G</t>
  </si>
  <si>
    <t>NS LECI PLS 4PX40SX11G</t>
  </si>
  <si>
    <t>NS ANGGUR HIJAU PLS 4PX40SX11G</t>
  </si>
  <si>
    <t>NS APEL JERUK PLS 4PX40SX11G</t>
  </si>
  <si>
    <t>NS JERUK NIPIS PLS 4PX40SX11G</t>
  </si>
  <si>
    <t>NS JERUK MANADO PLS 4PX40SX11G</t>
  </si>
  <si>
    <t>NS JERUK PERAS PLS 18PX40SX14G</t>
  </si>
  <si>
    <t>NS JERUK JEJU PLS 4PX40SX14G</t>
  </si>
  <si>
    <t>NS KELAPA MUDA PLS 4PX40SX11G</t>
  </si>
  <si>
    <t>NS ES KUWUD NIPIS PLS 4PX40SX11G</t>
  </si>
  <si>
    <t>NS FLORIDA ORANGE PLS 18PX40SX11G</t>
  </si>
  <si>
    <t>NS SEMANGKA PLS 4PX40SX11G</t>
  </si>
  <si>
    <t>NS MADU LEMON PLS 4PX40SX11G</t>
  </si>
  <si>
    <t>NS MANGGA GANDARIA PLS 4PX40SX11G</t>
  </si>
  <si>
    <t>NS ES CINCAU PLS 4PX40SX11G</t>
  </si>
  <si>
    <t>NS LEMON TEA PLS 4PX40SX11G</t>
  </si>
  <si>
    <t>NS ISOTONIK REFRESHING CITRUS PLS 4PX40SX11G</t>
  </si>
  <si>
    <t>NS LESS SUGAR BELIMBING PLS 4PX40SX6G</t>
  </si>
  <si>
    <t>pg7</t>
  </si>
  <si>
    <t>DIABETAMIL SWT PLS 10PX80SX1G</t>
  </si>
  <si>
    <t>TS SWT DIABTX PLS 10PX80SX2G</t>
  </si>
  <si>
    <t>NS W'DANK BAJIGUR PLS 12RX10SX15G</t>
  </si>
  <si>
    <t>LOKALATE KOPI ALPUKAT PLS 12RX10SX15G</t>
  </si>
  <si>
    <t>LOKALATE KOPI ALPUKAT 12BAGX500G</t>
  </si>
  <si>
    <t>LOKALATE KOPI BERONDONG PLS 12Rx10Sx15G</t>
  </si>
  <si>
    <t>LOKALATE KOPI BERONDONG 12BAGX500G</t>
  </si>
  <si>
    <t>NS W'DANK BANDREK PLS 12RX10SX15G</t>
  </si>
  <si>
    <t>W'DANK LOKALATE KOPI GULA AREN PLS 12RX10SX15G</t>
  </si>
  <si>
    <t>HILO ACTIVE RTD TIRAMISU CAKE 24PX200ML</t>
  </si>
  <si>
    <t>HILO DRINK RTD CHOC AVOCADO 24TPKX200ML</t>
  </si>
  <si>
    <t>HILO RTD CHOCOLATE TARO 24PX200ML</t>
  </si>
  <si>
    <t>HILO RTD KACANG HIJAU 24PX200ML</t>
  </si>
  <si>
    <t>HILO RTD MILKY BROWN SUGAR 24PX200ML</t>
  </si>
  <si>
    <t>HILO RTD MILKY VANILLA COOKIES 24PX200ML</t>
  </si>
  <si>
    <t>HILO RTD THAI TEA 24PX200ML</t>
  </si>
  <si>
    <t>HILO SCHOOL RTD COKLAT 24PX200ML</t>
  </si>
  <si>
    <t>HILO SCHOOL RTD COTTONCANDY 24TPKX200ML</t>
  </si>
  <si>
    <t>HILO SCHOOL RTD VEGIBERI 24TPKX200ML</t>
  </si>
  <si>
    <t>HILO TEEN RTD COFFEE TIRAMISU 24PX200ML</t>
  </si>
  <si>
    <t>HILO TEEN RTD COKLAT 200ML</t>
  </si>
  <si>
    <t>L-MEN PROTEIN 2GO RTD OGURA 24TPKX190ML</t>
  </si>
  <si>
    <t>L-MEN RTD HIGH PROTEIN 2GO CHOCOLATE 24PX200ML</t>
  </si>
  <si>
    <t>NS RTD JERUK MADU 24PX200ML</t>
  </si>
  <si>
    <t>NS RTD MANGO SMOOTHIE 24PX200ML</t>
  </si>
  <si>
    <t>NS RTD SQUEEZED ORANGE 24TPKX200ML</t>
  </si>
  <si>
    <t>TS RTD ALMOND DRINK CHOCO 24TPKX190ML</t>
  </si>
  <si>
    <t>TS RTD OAT DRINK CANTALOUPE MELON 24TPKX190ML</t>
  </si>
  <si>
    <t>TS RTD OAT DRINK VANILLICIOUS 24PX190ML</t>
  </si>
  <si>
    <t>Pg 8</t>
  </si>
  <si>
    <t>AV Item</t>
  </si>
  <si>
    <t>Omzet NS</t>
  </si>
  <si>
    <t>Omzet Hilo</t>
  </si>
  <si>
    <t>Omzet Lokalate</t>
  </si>
  <si>
    <t>Omzet W'Dank</t>
  </si>
  <si>
    <t>Omzet TS</t>
  </si>
  <si>
    <t>Omzet RTD</t>
  </si>
  <si>
    <t>Omzet All</t>
  </si>
  <si>
    <t>Check Out</t>
  </si>
  <si>
    <t>Durasi</t>
  </si>
  <si>
    <t>eae1495c</t>
  </si>
  <si>
    <t>09.47.16</t>
  </si>
  <si>
    <t>Henri Permana</t>
  </si>
  <si>
    <t>NFI-SUM1-MDN03</t>
  </si>
  <si>
    <t>Medan</t>
  </si>
  <si>
    <t>Sumatra 1</t>
  </si>
  <si>
    <t>Bima</t>
  </si>
  <si>
    <t>22350d6b</t>
  </si>
  <si>
    <t>Warkop pak sani</t>
  </si>
  <si>
    <t>#ERROR!</t>
  </si>
  <si>
    <t>Medan Perjuangan</t>
  </si>
  <si>
    <t>Kota Medan</t>
  </si>
  <si>
    <t>Sumatera Utara</t>
  </si>
  <si>
    <t>Operator - Operator Minuman Sachet</t>
  </si>
  <si>
    <t>Operator</t>
  </si>
  <si>
    <t>BUKAN SEKOLAH</t>
  </si>
  <si>
    <t>3.591763, 98.680491</t>
  </si>
  <si>
    <t>3.591871, 98.680677</t>
  </si>
  <si>
    <t>Call_Images/eae1495c.Foto.025015.jpg</t>
  </si>
  <si>
    <t>09.50.06</t>
  </si>
  <si>
    <t>00.02.50</t>
  </si>
  <si>
    <t>Dalam Radius</t>
  </si>
  <si>
    <t>Item Penjualan</t>
  </si>
  <si>
    <t>Brand</t>
  </si>
  <si>
    <t>Harga</t>
  </si>
  <si>
    <t>Omzet</t>
  </si>
  <si>
    <t>Availability Item</t>
  </si>
  <si>
    <t>NS</t>
  </si>
  <si>
    <t>Qty Penjualan</t>
  </si>
  <si>
    <t>Sub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</si>
</sst>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yy\.mm\.dd"/>
    <numFmt numFmtId="166" formatCode="dd\.mm\.yy"/>
    <numFmt numFmtId="167" formatCode="d\.m\.yy"/>
    <numFmt numFmtId="168" formatCode="yy\.m\.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9"/>
      <color theme="1"/>
      <name val="Calibri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FF00"/>
      </patternFill>
    </fill>
    <fill>
      <patternFill patternType="solid">
        <fgColor rgb="FFC0000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0" borderId="0" xfId="0" quotePrefix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7" borderId="0" xfId="0" applyFont="1" applyFill="1"/>
    <xf numFmtId="0" fontId="10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3" fontId="12" fillId="3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4" borderId="0" xfId="0" applyFont="1" applyFill="1" applyBorder="1"/>
    <xf numFmtId="0" fontId="9" fillId="8" borderId="0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13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5FDA-F6C6-4E47-A31F-F606B98DA67B}">
  <dimension ref="A1:IB309"/>
  <sheetViews>
    <sheetView tabSelected="1" topLeftCell="HG1" workbookViewId="0">
      <selection activeCell="HS21" sqref="HS21"/>
    </sheetView>
  </sheetViews>
  <sheetFormatPr defaultRowHeight="14.4" x14ac:dyDescent="0.3"/>
  <cols>
    <col min="27" max="27" width="13.44140625" bestFit="1" customWidth="1"/>
    <col min="123" max="123" width="25" bestFit="1" customWidth="1"/>
    <col min="124" max="124" width="18.5546875" bestFit="1" customWidth="1"/>
    <col min="125" max="126" width="7.88671875" bestFit="1" customWidth="1"/>
    <col min="127" max="127" width="32.6640625" bestFit="1" customWidth="1"/>
    <col min="128" max="128" width="16.33203125" bestFit="1" customWidth="1"/>
  </cols>
  <sheetData>
    <row r="1" spans="1:236" s="17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8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1" t="s">
        <v>18</v>
      </c>
      <c r="T1" s="11" t="s">
        <v>19</v>
      </c>
      <c r="U1" s="11" t="s">
        <v>20</v>
      </c>
      <c r="V1" s="19" t="s">
        <v>21</v>
      </c>
      <c r="W1" s="20" t="s">
        <v>22</v>
      </c>
      <c r="X1" s="20" t="s">
        <v>23</v>
      </c>
      <c r="Y1" s="20" t="s">
        <v>24</v>
      </c>
      <c r="Z1" s="13" t="s">
        <v>25</v>
      </c>
      <c r="AA1" s="14" t="s">
        <v>26</v>
      </c>
      <c r="AB1" s="21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35</v>
      </c>
      <c r="AW1" s="22" t="s">
        <v>47</v>
      </c>
      <c r="AX1" s="22" t="s">
        <v>48</v>
      </c>
      <c r="AY1" s="22" t="s">
        <v>49</v>
      </c>
      <c r="AZ1" s="22" t="s">
        <v>50</v>
      </c>
      <c r="BA1" s="22" t="s">
        <v>51</v>
      </c>
      <c r="BB1" s="22" t="s">
        <v>52</v>
      </c>
      <c r="BC1" s="22" t="s">
        <v>53</v>
      </c>
      <c r="BD1" s="22" t="s">
        <v>54</v>
      </c>
      <c r="BE1" s="22" t="s">
        <v>55</v>
      </c>
      <c r="BF1" s="22" t="s">
        <v>56</v>
      </c>
      <c r="BG1" s="22" t="s">
        <v>57</v>
      </c>
      <c r="BH1" s="22" t="s">
        <v>58</v>
      </c>
      <c r="BI1" s="22" t="s">
        <v>59</v>
      </c>
      <c r="BJ1" s="22" t="s">
        <v>60</v>
      </c>
      <c r="BK1" s="22" t="s">
        <v>61</v>
      </c>
      <c r="BL1" s="22" t="s">
        <v>62</v>
      </c>
      <c r="BM1" s="22" t="s">
        <v>63</v>
      </c>
      <c r="BN1" s="22" t="s">
        <v>64</v>
      </c>
      <c r="BO1" s="22" t="s">
        <v>65</v>
      </c>
      <c r="BP1" s="22" t="s">
        <v>66</v>
      </c>
      <c r="BQ1" s="22" t="s">
        <v>67</v>
      </c>
      <c r="BR1" s="22" t="s">
        <v>68</v>
      </c>
      <c r="BS1" s="22" t="s">
        <v>69</v>
      </c>
      <c r="BT1" s="22" t="s">
        <v>70</v>
      </c>
      <c r="BU1" s="22" t="s">
        <v>71</v>
      </c>
      <c r="BV1" s="22" t="s">
        <v>72</v>
      </c>
      <c r="BW1" s="22" t="s">
        <v>73</v>
      </c>
      <c r="BX1" s="22" t="s">
        <v>74</v>
      </c>
      <c r="BY1" s="22" t="s">
        <v>75</v>
      </c>
      <c r="BZ1" s="22" t="s">
        <v>76</v>
      </c>
      <c r="CA1" s="22" t="s">
        <v>77</v>
      </c>
      <c r="CB1" s="22" t="s">
        <v>78</v>
      </c>
      <c r="CC1" s="22" t="s">
        <v>79</v>
      </c>
      <c r="CD1" s="22" t="s">
        <v>80</v>
      </c>
      <c r="CE1" s="22" t="s">
        <v>81</v>
      </c>
      <c r="CF1" s="22" t="s">
        <v>82</v>
      </c>
      <c r="CG1" s="22" t="s">
        <v>83</v>
      </c>
      <c r="CH1" s="22" t="s">
        <v>84</v>
      </c>
      <c r="CI1" s="22" t="s">
        <v>85</v>
      </c>
      <c r="CJ1" s="22" t="s">
        <v>86</v>
      </c>
      <c r="CK1" s="22" t="s">
        <v>87</v>
      </c>
      <c r="CL1" s="22" t="s">
        <v>88</v>
      </c>
      <c r="CM1" s="22" t="s">
        <v>89</v>
      </c>
      <c r="CN1" s="22" t="s">
        <v>90</v>
      </c>
      <c r="CO1" s="22" t="s">
        <v>91</v>
      </c>
      <c r="CP1" s="22" t="s">
        <v>92</v>
      </c>
      <c r="CQ1" s="22" t="s">
        <v>93</v>
      </c>
      <c r="CR1" s="22" t="s">
        <v>94</v>
      </c>
      <c r="CS1" s="22" t="s">
        <v>95</v>
      </c>
      <c r="CT1" s="22" t="s">
        <v>96</v>
      </c>
      <c r="CU1" s="22" t="s">
        <v>97</v>
      </c>
      <c r="CV1" s="22" t="s">
        <v>98</v>
      </c>
      <c r="CW1" s="22" t="s">
        <v>99</v>
      </c>
      <c r="CX1" s="23" t="s">
        <v>100</v>
      </c>
      <c r="CY1" s="23" t="s">
        <v>101</v>
      </c>
      <c r="CZ1" s="23" t="s">
        <v>102</v>
      </c>
      <c r="DA1" s="23" t="s">
        <v>103</v>
      </c>
      <c r="DB1" s="23" t="s">
        <v>104</v>
      </c>
      <c r="DC1" s="23" t="s">
        <v>105</v>
      </c>
      <c r="DD1" s="23" t="s">
        <v>106</v>
      </c>
      <c r="DE1" s="23" t="s">
        <v>107</v>
      </c>
      <c r="DF1" s="23" t="s">
        <v>108</v>
      </c>
      <c r="DG1" s="23" t="s">
        <v>109</v>
      </c>
      <c r="DH1" s="23" t="s">
        <v>110</v>
      </c>
      <c r="DI1" s="23" t="s">
        <v>111</v>
      </c>
      <c r="DJ1" s="23" t="s">
        <v>112</v>
      </c>
      <c r="DK1" s="23" t="s">
        <v>113</v>
      </c>
      <c r="DL1" s="23" t="s">
        <v>114</v>
      </c>
      <c r="DM1" s="23" t="s">
        <v>115</v>
      </c>
      <c r="DN1" s="23" t="s">
        <v>116</v>
      </c>
      <c r="DO1" s="23" t="s">
        <v>117</v>
      </c>
      <c r="DP1" s="23" t="s">
        <v>118</v>
      </c>
      <c r="DQ1" s="23" t="s">
        <v>119</v>
      </c>
      <c r="DR1" s="21" t="s">
        <v>120</v>
      </c>
      <c r="DS1" s="14" t="s">
        <v>121</v>
      </c>
      <c r="DT1" s="14" t="s">
        <v>122</v>
      </c>
      <c r="DU1" s="14" t="s">
        <v>123</v>
      </c>
      <c r="DV1" s="14" t="s">
        <v>124</v>
      </c>
      <c r="DW1" s="21" t="s">
        <v>125</v>
      </c>
      <c r="DX1" s="14" t="s">
        <v>126</v>
      </c>
      <c r="DY1" s="21" t="s">
        <v>127</v>
      </c>
      <c r="DZ1" s="15" t="s">
        <v>128</v>
      </c>
      <c r="EA1" s="15" t="s">
        <v>129</v>
      </c>
      <c r="EB1" s="15" t="s">
        <v>130</v>
      </c>
      <c r="EC1" s="15" t="s">
        <v>131</v>
      </c>
      <c r="ED1" s="15" t="s">
        <v>132</v>
      </c>
      <c r="EE1" s="15" t="s">
        <v>133</v>
      </c>
      <c r="EF1" s="15" t="s">
        <v>134</v>
      </c>
      <c r="EG1" s="15" t="s">
        <v>135</v>
      </c>
      <c r="EH1" s="15" t="s">
        <v>136</v>
      </c>
      <c r="EI1" s="15" t="s">
        <v>137</v>
      </c>
      <c r="EJ1" s="15" t="s">
        <v>138</v>
      </c>
      <c r="EK1" s="15" t="s">
        <v>139</v>
      </c>
      <c r="EL1" s="15" t="s">
        <v>140</v>
      </c>
      <c r="EM1" s="15" t="s">
        <v>141</v>
      </c>
      <c r="EN1" s="15" t="s">
        <v>142</v>
      </c>
      <c r="EO1" s="15" t="s">
        <v>143</v>
      </c>
      <c r="EP1" s="15" t="s">
        <v>144</v>
      </c>
      <c r="EQ1" s="15" t="s">
        <v>145</v>
      </c>
      <c r="ER1" s="15" t="s">
        <v>146</v>
      </c>
      <c r="ES1" s="15" t="s">
        <v>135</v>
      </c>
      <c r="ET1" s="15" t="s">
        <v>147</v>
      </c>
      <c r="EU1" s="15" t="s">
        <v>148</v>
      </c>
      <c r="EV1" s="15" t="s">
        <v>149</v>
      </c>
      <c r="EW1" s="15" t="s">
        <v>150</v>
      </c>
      <c r="EX1" s="15" t="s">
        <v>151</v>
      </c>
      <c r="EY1" s="15" t="s">
        <v>152</v>
      </c>
      <c r="EZ1" s="15" t="s">
        <v>153</v>
      </c>
      <c r="FA1" s="15" t="s">
        <v>154</v>
      </c>
      <c r="FB1" s="15" t="s">
        <v>155</v>
      </c>
      <c r="FC1" s="15" t="s">
        <v>156</v>
      </c>
      <c r="FD1" s="15" t="s">
        <v>157</v>
      </c>
      <c r="FE1" s="15" t="s">
        <v>158</v>
      </c>
      <c r="FF1" s="15" t="s">
        <v>159</v>
      </c>
      <c r="FG1" s="15" t="s">
        <v>160</v>
      </c>
      <c r="FH1" s="15" t="s">
        <v>161</v>
      </c>
      <c r="FI1" s="15" t="s">
        <v>162</v>
      </c>
      <c r="FJ1" s="15" t="s">
        <v>163</v>
      </c>
      <c r="FK1" s="15" t="s">
        <v>164</v>
      </c>
      <c r="FL1" s="15" t="s">
        <v>165</v>
      </c>
      <c r="FM1" s="15" t="s">
        <v>166</v>
      </c>
      <c r="FN1" s="15" t="s">
        <v>167</v>
      </c>
      <c r="FO1" s="15" t="s">
        <v>168</v>
      </c>
      <c r="FP1" s="15" t="s">
        <v>169</v>
      </c>
      <c r="FQ1" s="15" t="s">
        <v>170</v>
      </c>
      <c r="FR1" s="15" t="s">
        <v>171</v>
      </c>
      <c r="FS1" s="15" t="s">
        <v>172</v>
      </c>
      <c r="FT1" s="15" t="s">
        <v>173</v>
      </c>
      <c r="FU1" s="15" t="s">
        <v>174</v>
      </c>
      <c r="FV1" s="15" t="s">
        <v>175</v>
      </c>
      <c r="FW1" s="15" t="s">
        <v>176</v>
      </c>
      <c r="FX1" s="15" t="s">
        <v>177</v>
      </c>
      <c r="FY1" s="15" t="s">
        <v>178</v>
      </c>
      <c r="FZ1" s="15" t="s">
        <v>179</v>
      </c>
      <c r="GA1" s="15" t="s">
        <v>180</v>
      </c>
      <c r="GB1" s="15" t="s">
        <v>181</v>
      </c>
      <c r="GC1" s="15" t="s">
        <v>182</v>
      </c>
      <c r="GD1" s="15" t="s">
        <v>183</v>
      </c>
      <c r="GE1" s="15" t="s">
        <v>184</v>
      </c>
      <c r="GF1" s="15" t="s">
        <v>185</v>
      </c>
      <c r="GG1" s="15" t="s">
        <v>186</v>
      </c>
      <c r="GH1" s="15" t="s">
        <v>187</v>
      </c>
      <c r="GI1" s="15" t="s">
        <v>188</v>
      </c>
      <c r="GJ1" s="15" t="s">
        <v>189</v>
      </c>
      <c r="GK1" s="15" t="s">
        <v>190</v>
      </c>
      <c r="GL1" s="15" t="s">
        <v>191</v>
      </c>
      <c r="GM1" s="15" t="s">
        <v>192</v>
      </c>
      <c r="GN1" s="15" t="s">
        <v>193</v>
      </c>
      <c r="GO1" s="15" t="s">
        <v>194</v>
      </c>
      <c r="GP1" s="15" t="s">
        <v>195</v>
      </c>
      <c r="GQ1" s="15" t="s">
        <v>196</v>
      </c>
      <c r="GR1" s="15" t="s">
        <v>197</v>
      </c>
      <c r="GS1" s="15" t="s">
        <v>198</v>
      </c>
      <c r="GT1" s="15" t="s">
        <v>199</v>
      </c>
      <c r="GU1" s="15" t="s">
        <v>200</v>
      </c>
      <c r="GV1" s="15" t="s">
        <v>201</v>
      </c>
      <c r="GW1" s="15" t="s">
        <v>149</v>
      </c>
      <c r="GX1" s="16" t="s">
        <v>202</v>
      </c>
      <c r="GY1" s="16" t="s">
        <v>203</v>
      </c>
      <c r="GZ1" s="16" t="s">
        <v>204</v>
      </c>
      <c r="HA1" s="16" t="s">
        <v>205</v>
      </c>
      <c r="HB1" s="16" t="s">
        <v>206</v>
      </c>
      <c r="HC1" s="16" t="s">
        <v>207</v>
      </c>
      <c r="HD1" s="16" t="s">
        <v>208</v>
      </c>
      <c r="HE1" s="16" t="s">
        <v>209</v>
      </c>
      <c r="HF1" s="16" t="s">
        <v>210</v>
      </c>
      <c r="HG1" s="16" t="s">
        <v>211</v>
      </c>
      <c r="HH1" s="16" t="s">
        <v>212</v>
      </c>
      <c r="HI1" s="16" t="s">
        <v>213</v>
      </c>
      <c r="HJ1" s="16" t="s">
        <v>214</v>
      </c>
      <c r="HK1" s="16" t="s">
        <v>215</v>
      </c>
      <c r="HL1" s="16" t="s">
        <v>216</v>
      </c>
      <c r="HM1" s="16" t="s">
        <v>217</v>
      </c>
      <c r="HN1" s="16" t="s">
        <v>218</v>
      </c>
      <c r="HO1" s="16" t="s">
        <v>219</v>
      </c>
      <c r="HP1" s="16" t="s">
        <v>220</v>
      </c>
      <c r="HQ1" s="16" t="s">
        <v>221</v>
      </c>
      <c r="HR1" s="22" t="s">
        <v>222</v>
      </c>
      <c r="HS1" s="15" t="s">
        <v>223</v>
      </c>
      <c r="HT1" s="22" t="s">
        <v>224</v>
      </c>
      <c r="HU1" s="22" t="s">
        <v>225</v>
      </c>
      <c r="HV1" s="22" t="s">
        <v>226</v>
      </c>
      <c r="HW1" s="22" t="s">
        <v>227</v>
      </c>
      <c r="HX1" s="22" t="s">
        <v>228</v>
      </c>
      <c r="HY1" s="22" t="s">
        <v>229</v>
      </c>
      <c r="HZ1" s="22" t="s">
        <v>230</v>
      </c>
      <c r="IA1" s="15" t="s">
        <v>231</v>
      </c>
      <c r="IB1" s="15" t="s">
        <v>232</v>
      </c>
    </row>
    <row r="2" spans="1:236" x14ac:dyDescent="0.3">
      <c r="A2" s="1" t="s">
        <v>233</v>
      </c>
      <c r="B2" s="1" t="s">
        <v>234</v>
      </c>
      <c r="C2" s="2">
        <v>45231</v>
      </c>
      <c r="D2" s="1">
        <v>11</v>
      </c>
      <c r="E2" s="1" t="s">
        <v>235</v>
      </c>
      <c r="F2" s="1" t="s">
        <v>236</v>
      </c>
      <c r="G2" s="1" t="s">
        <v>237</v>
      </c>
      <c r="H2" s="1" t="s">
        <v>238</v>
      </c>
      <c r="I2" s="1" t="s">
        <v>239</v>
      </c>
      <c r="J2" s="1"/>
      <c r="K2" s="1" t="s">
        <v>240</v>
      </c>
      <c r="L2" s="1" t="s">
        <v>241</v>
      </c>
      <c r="M2" s="1" t="s">
        <v>242</v>
      </c>
      <c r="N2" s="1" t="s">
        <v>243</v>
      </c>
      <c r="O2" s="1" t="s">
        <v>244</v>
      </c>
      <c r="P2" s="1" t="s">
        <v>245</v>
      </c>
      <c r="Q2" s="1" t="s">
        <v>246</v>
      </c>
      <c r="R2" s="1" t="s">
        <v>247</v>
      </c>
      <c r="S2" s="1" t="s">
        <v>248</v>
      </c>
      <c r="T2" s="3" t="s">
        <v>249</v>
      </c>
      <c r="U2" s="4" t="s">
        <v>250</v>
      </c>
      <c r="V2" s="1" t="str">
        <f t="shared" ref="V2" si="0">LEFT(T2,8)</f>
        <v>3.591763</v>
      </c>
      <c r="W2" s="1" t="str">
        <f t="shared" ref="W2" si="1">RIGHT(T2,9)</f>
        <v>98.680491</v>
      </c>
      <c r="X2" s="1" t="str">
        <f t="shared" ref="X2" si="2">LEFT(U2,8)</f>
        <v>3.591871</v>
      </c>
      <c r="Y2" s="1" t="str">
        <f t="shared" ref="Y2" si="3">RIGHT(U2,9)</f>
        <v>98.680677</v>
      </c>
      <c r="Z2" s="5">
        <f t="shared" ref="Z2" si="4">2 * 6371000 * ASIN(SQRT((SIN((X2*(3.14159/180)-V2*(3.14159/180))/2))^2+COS(X2*(3.14159/180))*COS(V2*(3.14159/180))*SIN(((Y2*(3.14159/180)-W2*(3.14159/180))/2))^2))</f>
        <v>23.880813565978865</v>
      </c>
      <c r="AA2" s="1" t="str">
        <f t="shared" ref="AA2" si="5">IF(Z2&gt;50,"Diluar Radius","Dalam Radius")</f>
        <v>Dalam Radius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b">
        <v>1</v>
      </c>
      <c r="CB2" s="1"/>
      <c r="CC2" s="1"/>
      <c r="CD2" s="1"/>
      <c r="CE2" s="1"/>
      <c r="CF2" s="1"/>
      <c r="CG2" s="1"/>
      <c r="CH2" s="1"/>
      <c r="CI2" s="1"/>
      <c r="CJ2" s="1"/>
      <c r="CK2" s="1" t="b">
        <v>1</v>
      </c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 t="b">
        <v>1</v>
      </c>
      <c r="DT2" s="1" t="b">
        <v>1</v>
      </c>
      <c r="DU2" s="1"/>
      <c r="DV2" s="1"/>
      <c r="DW2" s="1" t="s">
        <v>251</v>
      </c>
      <c r="DX2" s="1" t="b">
        <v>1</v>
      </c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>
        <v>1</v>
      </c>
      <c r="FB2" s="1"/>
      <c r="FC2" s="1">
        <v>1</v>
      </c>
      <c r="FD2" s="1"/>
      <c r="FE2" s="1">
        <v>1</v>
      </c>
      <c r="FF2" s="1"/>
      <c r="FG2" s="1"/>
      <c r="FH2" s="1">
        <v>1</v>
      </c>
      <c r="FI2" s="1"/>
      <c r="FJ2" s="1"/>
      <c r="FK2" s="1">
        <v>1</v>
      </c>
      <c r="FL2" s="1"/>
      <c r="FM2" s="1"/>
      <c r="FN2" s="1"/>
      <c r="FO2" s="1"/>
      <c r="FP2" s="1"/>
      <c r="FQ2" s="1">
        <v>1</v>
      </c>
      <c r="FR2" s="1"/>
      <c r="FS2" s="1"/>
      <c r="FT2" s="1"/>
      <c r="FU2" s="1">
        <v>1</v>
      </c>
      <c r="FV2" s="1"/>
      <c r="FW2" s="1"/>
      <c r="FX2" s="1">
        <v>1</v>
      </c>
      <c r="FY2" s="1"/>
      <c r="FZ2" s="1"/>
      <c r="GA2" s="1">
        <v>1</v>
      </c>
      <c r="GB2" s="1"/>
      <c r="GC2" s="1">
        <v>1</v>
      </c>
      <c r="GD2" s="1"/>
      <c r="GE2" s="1"/>
      <c r="GF2" s="1">
        <v>1</v>
      </c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>
        <f>COUNTIF(AC2:CW2,"TRUE")</f>
        <v>2</v>
      </c>
      <c r="HT2" s="1">
        <v>132000</v>
      </c>
      <c r="HU2" s="1">
        <v>0</v>
      </c>
      <c r="HV2" s="1">
        <v>0</v>
      </c>
      <c r="HW2" s="1">
        <v>0</v>
      </c>
      <c r="HX2" s="1">
        <v>0</v>
      </c>
      <c r="HY2" s="1"/>
      <c r="HZ2" s="1">
        <v>132000</v>
      </c>
      <c r="IA2" s="1" t="s">
        <v>252</v>
      </c>
      <c r="IB2" s="1" t="s">
        <v>253</v>
      </c>
    </row>
    <row r="3" spans="1:236" x14ac:dyDescent="0.3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6"/>
      <c r="N3" s="1"/>
      <c r="O3" s="1"/>
      <c r="P3" s="1"/>
      <c r="Q3" s="1"/>
      <c r="R3" s="1"/>
      <c r="S3" s="1"/>
      <c r="T3" s="3"/>
      <c r="U3" s="4"/>
      <c r="V3" s="1"/>
      <c r="W3" s="1"/>
      <c r="X3" s="1"/>
      <c r="Y3" s="1"/>
      <c r="Z3" s="5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7"/>
    </row>
    <row r="4" spans="1:236" x14ac:dyDescent="0.3">
      <c r="A4" s="1"/>
      <c r="B4" s="8"/>
      <c r="C4" s="2"/>
      <c r="D4" s="1"/>
      <c r="E4" s="1"/>
      <c r="F4" s="1"/>
      <c r="G4" s="1"/>
      <c r="H4" s="1"/>
      <c r="I4" s="1"/>
      <c r="J4" s="1"/>
      <c r="K4" s="1"/>
      <c r="L4" s="1"/>
      <c r="M4" s="6"/>
      <c r="N4" s="1"/>
      <c r="O4" s="1"/>
      <c r="P4" s="1"/>
      <c r="Q4" s="1"/>
      <c r="R4" s="1"/>
      <c r="S4" s="1"/>
      <c r="T4" s="3"/>
      <c r="U4" s="4"/>
      <c r="V4" s="1"/>
      <c r="W4" s="1"/>
      <c r="X4" s="1"/>
      <c r="Y4" s="1"/>
      <c r="Z4" s="5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8"/>
      <c r="IB4" s="7"/>
    </row>
    <row r="5" spans="1:236" x14ac:dyDescent="0.3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4"/>
      <c r="V5" s="1"/>
      <c r="W5" s="1"/>
      <c r="X5" s="1"/>
      <c r="Y5" s="1"/>
      <c r="Z5" s="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7"/>
    </row>
    <row r="6" spans="1:236" x14ac:dyDescent="0.3">
      <c r="A6" s="1"/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4"/>
      <c r="V6" s="1"/>
      <c r="W6" s="1"/>
      <c r="X6" s="1"/>
      <c r="Y6" s="1"/>
      <c r="Z6" s="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</row>
    <row r="7" spans="1:236" x14ac:dyDescent="0.3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6"/>
      <c r="N7" s="1"/>
      <c r="O7" s="1"/>
      <c r="P7" s="1"/>
      <c r="Q7" s="1"/>
      <c r="R7" s="1"/>
      <c r="S7" s="1"/>
      <c r="T7" s="3"/>
      <c r="U7" s="4"/>
      <c r="V7" s="1"/>
      <c r="W7" s="1"/>
      <c r="X7" s="1"/>
      <c r="Y7" s="1"/>
      <c r="Z7" s="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</row>
    <row r="8" spans="1:236" x14ac:dyDescent="0.3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6"/>
      <c r="N8" s="1"/>
      <c r="O8" s="1"/>
      <c r="P8" s="1"/>
      <c r="Q8" s="1"/>
      <c r="R8" s="1"/>
      <c r="S8" s="1"/>
      <c r="T8" s="3"/>
      <c r="U8" s="4"/>
      <c r="V8" s="1"/>
      <c r="W8" s="1"/>
      <c r="X8" s="1"/>
      <c r="Y8" s="1"/>
      <c r="Z8" s="5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7"/>
    </row>
    <row r="9" spans="1:236" x14ac:dyDescent="0.3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6"/>
      <c r="N9" s="1"/>
      <c r="O9" s="1"/>
      <c r="P9" s="1"/>
      <c r="Q9" s="1"/>
      <c r="R9" s="1"/>
      <c r="S9" s="1"/>
      <c r="T9" s="3"/>
      <c r="U9" s="4"/>
      <c r="V9" s="1"/>
      <c r="W9" s="1"/>
      <c r="X9" s="1"/>
      <c r="Y9" s="1"/>
      <c r="Z9" s="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7"/>
    </row>
    <row r="10" spans="1:236" x14ac:dyDescent="0.3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6"/>
      <c r="N10" s="1"/>
      <c r="O10" s="1"/>
      <c r="P10" s="1"/>
      <c r="Q10" s="1"/>
      <c r="R10" s="1"/>
      <c r="S10" s="1"/>
      <c r="T10" s="3"/>
      <c r="U10" s="4"/>
      <c r="V10" s="1"/>
      <c r="W10" s="1"/>
      <c r="X10" s="1"/>
      <c r="Y10" s="1"/>
      <c r="Z10" s="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</row>
    <row r="11" spans="1:236" x14ac:dyDescent="0.3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6"/>
      <c r="N11" s="1"/>
      <c r="O11" s="1"/>
      <c r="P11" s="1"/>
      <c r="Q11" s="1"/>
      <c r="R11" s="1"/>
      <c r="S11" s="1"/>
      <c r="T11" s="3"/>
      <c r="U11" s="4"/>
      <c r="V11" s="1"/>
      <c r="W11" s="1"/>
      <c r="X11" s="1"/>
      <c r="Y11" s="1"/>
      <c r="Z11" s="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7"/>
    </row>
    <row r="12" spans="1:236" x14ac:dyDescent="0.3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6"/>
      <c r="N12" s="1"/>
      <c r="O12" s="1"/>
      <c r="P12" s="1"/>
      <c r="Q12" s="1"/>
      <c r="R12" s="1"/>
      <c r="S12" s="1"/>
      <c r="T12" s="3"/>
      <c r="U12" s="4"/>
      <c r="V12" s="1"/>
      <c r="W12" s="1"/>
      <c r="X12" s="1"/>
      <c r="Y12" s="1"/>
      <c r="Z12" s="5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7"/>
    </row>
    <row r="13" spans="1:236" x14ac:dyDescent="0.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6"/>
      <c r="N13" s="1"/>
      <c r="O13" s="1"/>
      <c r="P13" s="1"/>
      <c r="Q13" s="1"/>
      <c r="R13" s="1"/>
      <c r="S13" s="1"/>
      <c r="T13" s="3"/>
      <c r="U13" s="4"/>
      <c r="V13" s="1"/>
      <c r="W13" s="1"/>
      <c r="X13" s="1"/>
      <c r="Y13" s="1"/>
      <c r="Z13" s="5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7"/>
    </row>
    <row r="14" spans="1:236" x14ac:dyDescent="0.3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6"/>
      <c r="N14" s="1"/>
      <c r="O14" s="1"/>
      <c r="P14" s="1"/>
      <c r="Q14" s="1"/>
      <c r="R14" s="1"/>
      <c r="S14" s="1"/>
      <c r="T14" s="3"/>
      <c r="U14" s="4"/>
      <c r="V14" s="1"/>
      <c r="W14" s="1"/>
      <c r="X14" s="1"/>
      <c r="Y14" s="1"/>
      <c r="Z14" s="5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7"/>
    </row>
    <row r="15" spans="1:236" x14ac:dyDescent="0.3">
      <c r="A15" s="1"/>
      <c r="B15" s="8"/>
      <c r="C15" s="2"/>
      <c r="D15" s="1"/>
      <c r="E15" s="1"/>
      <c r="F15" s="1"/>
      <c r="G15" s="1"/>
      <c r="H15" s="1"/>
      <c r="I15" s="1"/>
      <c r="J15" s="1"/>
      <c r="K15" s="1"/>
      <c r="L15" s="1"/>
      <c r="M15" s="6"/>
      <c r="N15" s="1"/>
      <c r="O15" s="1"/>
      <c r="P15" s="1"/>
      <c r="Q15" s="1"/>
      <c r="R15" s="1"/>
      <c r="S15" s="1"/>
      <c r="T15" s="3"/>
      <c r="U15" s="4"/>
      <c r="V15" s="1"/>
      <c r="W15" s="1"/>
      <c r="X15" s="1"/>
      <c r="Y15" s="1"/>
      <c r="Z15" s="5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8"/>
      <c r="IB15" s="1"/>
    </row>
    <row r="16" spans="1:236" x14ac:dyDescent="0.3">
      <c r="A16" s="1"/>
      <c r="B16" s="8"/>
      <c r="C16" s="2"/>
      <c r="D16" s="1"/>
      <c r="E16" s="1"/>
      <c r="F16" s="1"/>
      <c r="G16" s="1"/>
      <c r="H16" s="1"/>
      <c r="I16" s="1"/>
      <c r="J16" s="1"/>
      <c r="K16" s="1"/>
      <c r="L16" s="1"/>
      <c r="M16" s="6"/>
      <c r="N16" s="1"/>
      <c r="O16" s="1"/>
      <c r="P16" s="1"/>
      <c r="Q16" s="1"/>
      <c r="R16" s="1"/>
      <c r="S16" s="1"/>
      <c r="T16" s="3"/>
      <c r="U16" s="4"/>
      <c r="V16" s="1"/>
      <c r="W16" s="1"/>
      <c r="X16" s="1"/>
      <c r="Y16" s="1"/>
      <c r="Z16" s="5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8"/>
      <c r="IB16" s="7"/>
    </row>
    <row r="17" spans="1:236" x14ac:dyDescent="0.3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6"/>
      <c r="N17" s="1"/>
      <c r="O17" s="1"/>
      <c r="P17" s="1"/>
      <c r="Q17" s="1"/>
      <c r="R17" s="1"/>
      <c r="S17" s="1"/>
      <c r="T17" s="3"/>
      <c r="U17" s="4"/>
      <c r="V17" s="1"/>
      <c r="W17" s="1"/>
      <c r="X17" s="1"/>
      <c r="Y17" s="1"/>
      <c r="Z17" s="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7"/>
    </row>
    <row r="18" spans="1:236" x14ac:dyDescent="0.3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6"/>
      <c r="N18" s="1"/>
      <c r="O18" s="1"/>
      <c r="P18" s="1"/>
      <c r="Q18" s="1"/>
      <c r="R18" s="1"/>
      <c r="S18" s="1"/>
      <c r="T18" s="3"/>
      <c r="U18" s="4"/>
      <c r="V18" s="1"/>
      <c r="W18" s="1"/>
      <c r="X18" s="1"/>
      <c r="Y18" s="1"/>
      <c r="Z18" s="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7"/>
    </row>
    <row r="19" spans="1:236" x14ac:dyDescent="0.3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6"/>
      <c r="N19" s="1"/>
      <c r="O19" s="1"/>
      <c r="P19" s="1"/>
      <c r="Q19" s="1"/>
      <c r="R19" s="1"/>
      <c r="S19" s="1"/>
      <c r="T19" s="3"/>
      <c r="U19" s="4"/>
      <c r="V19" s="1"/>
      <c r="W19" s="1"/>
      <c r="X19" s="1"/>
      <c r="Y19" s="1"/>
      <c r="Z19" s="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7"/>
    </row>
    <row r="20" spans="1:236" x14ac:dyDescent="0.3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6"/>
      <c r="N20" s="1"/>
      <c r="O20" s="1"/>
      <c r="P20" s="1"/>
      <c r="Q20" s="1"/>
      <c r="R20" s="1"/>
      <c r="S20" s="1"/>
      <c r="T20" s="3"/>
      <c r="U20" s="4"/>
      <c r="V20" s="1"/>
      <c r="W20" s="1"/>
      <c r="X20" s="1"/>
      <c r="Y20" s="1"/>
      <c r="Z20" s="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</row>
    <row r="21" spans="1:236" x14ac:dyDescent="0.3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6"/>
      <c r="N21" s="1"/>
      <c r="O21" s="1"/>
      <c r="P21" s="1"/>
      <c r="Q21" s="1"/>
      <c r="R21" s="1"/>
      <c r="S21" s="1"/>
      <c r="T21" s="3"/>
      <c r="U21" s="4"/>
      <c r="V21" s="1"/>
      <c r="W21" s="1"/>
      <c r="X21" s="1"/>
      <c r="Y21" s="1"/>
      <c r="Z21" s="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</row>
    <row r="22" spans="1:236" x14ac:dyDescent="0.3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6"/>
      <c r="N22" s="1"/>
      <c r="O22" s="1"/>
      <c r="P22" s="1"/>
      <c r="Q22" s="1"/>
      <c r="R22" s="1"/>
      <c r="S22" s="1"/>
      <c r="T22" s="3"/>
      <c r="U22" s="4"/>
      <c r="V22" s="1"/>
      <c r="W22" s="1"/>
      <c r="X22" s="1"/>
      <c r="Y22" s="1"/>
      <c r="Z22" s="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7"/>
    </row>
    <row r="23" spans="1:236" x14ac:dyDescent="0.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6"/>
      <c r="N23" s="1"/>
      <c r="O23" s="1"/>
      <c r="P23" s="1"/>
      <c r="Q23" s="1"/>
      <c r="R23" s="1"/>
      <c r="S23" s="1"/>
      <c r="T23" s="3"/>
      <c r="U23" s="4"/>
      <c r="V23" s="1"/>
      <c r="W23" s="1"/>
      <c r="X23" s="1"/>
      <c r="Y23" s="1"/>
      <c r="Z23" s="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7"/>
    </row>
    <row r="24" spans="1:236" x14ac:dyDescent="0.3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6"/>
      <c r="N24" s="1"/>
      <c r="O24" s="1"/>
      <c r="P24" s="1"/>
      <c r="Q24" s="1"/>
      <c r="R24" s="1"/>
      <c r="S24" s="1"/>
      <c r="T24" s="4"/>
      <c r="U24" s="4"/>
      <c r="V24" s="1"/>
      <c r="W24" s="1"/>
      <c r="X24" s="1"/>
      <c r="Y24" s="1"/>
      <c r="Z24" s="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7"/>
    </row>
    <row r="25" spans="1:236" x14ac:dyDescent="0.3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6"/>
      <c r="N25" s="1"/>
      <c r="O25" s="1"/>
      <c r="P25" s="1"/>
      <c r="Q25" s="1"/>
      <c r="R25" s="1"/>
      <c r="S25" s="1"/>
      <c r="T25" s="3"/>
      <c r="U25" s="4"/>
      <c r="V25" s="1"/>
      <c r="W25" s="1"/>
      <c r="X25" s="1"/>
      <c r="Y25" s="1"/>
      <c r="Z25" s="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</row>
    <row r="26" spans="1:236" x14ac:dyDescent="0.3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6"/>
      <c r="N26" s="1"/>
      <c r="O26" s="1"/>
      <c r="P26" s="1"/>
      <c r="Q26" s="1"/>
      <c r="R26" s="1"/>
      <c r="S26" s="1"/>
      <c r="T26" s="3"/>
      <c r="U26" s="4"/>
      <c r="V26" s="1"/>
      <c r="W26" s="1"/>
      <c r="X26" s="1"/>
      <c r="Y26" s="1"/>
      <c r="Z26" s="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7"/>
    </row>
    <row r="27" spans="1:236" x14ac:dyDescent="0.3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6"/>
      <c r="N27" s="1"/>
      <c r="O27" s="1"/>
      <c r="P27" s="1"/>
      <c r="Q27" s="1"/>
      <c r="R27" s="1"/>
      <c r="S27" s="1"/>
      <c r="T27" s="3"/>
      <c r="U27" s="4"/>
      <c r="V27" s="1"/>
      <c r="W27" s="1"/>
      <c r="X27" s="1"/>
      <c r="Y27" s="1"/>
      <c r="Z27" s="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7"/>
    </row>
    <row r="28" spans="1:236" x14ac:dyDescent="0.3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6"/>
      <c r="N28" s="1"/>
      <c r="O28" s="1"/>
      <c r="P28" s="1"/>
      <c r="Q28" s="1"/>
      <c r="R28" s="1"/>
      <c r="S28" s="1"/>
      <c r="T28" s="3"/>
      <c r="U28" s="4"/>
      <c r="V28" s="1"/>
      <c r="W28" s="1"/>
      <c r="X28" s="1"/>
      <c r="Y28" s="1"/>
      <c r="Z28" s="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</row>
    <row r="29" spans="1:236" x14ac:dyDescent="0.3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6"/>
      <c r="N29" s="1"/>
      <c r="O29" s="1"/>
      <c r="P29" s="1"/>
      <c r="Q29" s="1"/>
      <c r="R29" s="1"/>
      <c r="S29" s="1"/>
      <c r="T29" s="3"/>
      <c r="U29" s="4"/>
      <c r="V29" s="1"/>
      <c r="W29" s="1"/>
      <c r="X29" s="1"/>
      <c r="Y29" s="1"/>
      <c r="Z29" s="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</row>
    <row r="30" spans="1:236" x14ac:dyDescent="0.3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3"/>
      <c r="U30" s="4"/>
      <c r="V30" s="1"/>
      <c r="W30" s="1"/>
      <c r="X30" s="1"/>
      <c r="Y30" s="1"/>
      <c r="Z30" s="5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7"/>
    </row>
    <row r="31" spans="1:236" x14ac:dyDescent="0.3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6"/>
      <c r="N31" s="1"/>
      <c r="O31" s="1"/>
      <c r="P31" s="1"/>
      <c r="Q31" s="1"/>
      <c r="R31" s="1"/>
      <c r="S31" s="1"/>
      <c r="T31" s="3"/>
      <c r="U31" s="4"/>
      <c r="V31" s="1"/>
      <c r="W31" s="1"/>
      <c r="X31" s="1"/>
      <c r="Y31" s="1"/>
      <c r="Z31" s="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8"/>
      <c r="IB31" s="1"/>
    </row>
    <row r="32" spans="1:236" x14ac:dyDescent="0.3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3"/>
      <c r="U32" s="4"/>
      <c r="V32" s="1"/>
      <c r="W32" s="1"/>
      <c r="X32" s="1"/>
      <c r="Y32" s="1"/>
      <c r="Z32" s="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7"/>
    </row>
    <row r="33" spans="1:236" x14ac:dyDescent="0.3">
      <c r="A33" s="1"/>
      <c r="B33" s="8"/>
      <c r="C33" s="2"/>
      <c r="D33" s="1"/>
      <c r="E33" s="1"/>
      <c r="F33" s="1"/>
      <c r="G33" s="1"/>
      <c r="H33" s="1"/>
      <c r="I33" s="1"/>
      <c r="J33" s="1"/>
      <c r="K33" s="1"/>
      <c r="L33" s="1"/>
      <c r="M33" s="6"/>
      <c r="N33" s="1"/>
      <c r="O33" s="1"/>
      <c r="P33" s="1"/>
      <c r="Q33" s="1"/>
      <c r="R33" s="1"/>
      <c r="S33" s="1"/>
      <c r="T33" s="4"/>
      <c r="U33" s="4"/>
      <c r="V33" s="1"/>
      <c r="W33" s="1"/>
      <c r="X33" s="1"/>
      <c r="Y33" s="1"/>
      <c r="Z33" s="5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8"/>
      <c r="IB33" s="1"/>
    </row>
    <row r="34" spans="1:236" x14ac:dyDescent="0.3">
      <c r="A34" s="1"/>
      <c r="B34" s="8"/>
      <c r="C34" s="2"/>
      <c r="D34" s="1"/>
      <c r="E34" s="1"/>
      <c r="F34" s="1"/>
      <c r="G34" s="1"/>
      <c r="H34" s="1"/>
      <c r="I34" s="1"/>
      <c r="J34" s="1"/>
      <c r="K34" s="1"/>
      <c r="L34" s="1"/>
      <c r="M34" s="6"/>
      <c r="N34" s="1"/>
      <c r="O34" s="1"/>
      <c r="P34" s="1"/>
      <c r="Q34" s="1"/>
      <c r="R34" s="1"/>
      <c r="S34" s="1"/>
      <c r="T34" s="3"/>
      <c r="U34" s="4"/>
      <c r="V34" s="1"/>
      <c r="W34" s="1"/>
      <c r="X34" s="1"/>
      <c r="Y34" s="1"/>
      <c r="Z34" s="5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8"/>
      <c r="IB34" s="1"/>
    </row>
    <row r="35" spans="1:236" x14ac:dyDescent="0.3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6"/>
      <c r="N35" s="1"/>
      <c r="O35" s="1"/>
      <c r="P35" s="1"/>
      <c r="Q35" s="1"/>
      <c r="R35" s="1"/>
      <c r="S35" s="1"/>
      <c r="T35" s="3"/>
      <c r="U35" s="4"/>
      <c r="V35" s="1"/>
      <c r="W35" s="1"/>
      <c r="X35" s="1"/>
      <c r="Y35" s="1"/>
      <c r="Z35" s="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7"/>
    </row>
    <row r="36" spans="1:236" x14ac:dyDescent="0.3">
      <c r="A36" s="1"/>
      <c r="B36" s="8"/>
      <c r="C36" s="2"/>
      <c r="D36" s="1"/>
      <c r="E36" s="1"/>
      <c r="F36" s="1"/>
      <c r="G36" s="1"/>
      <c r="H36" s="1"/>
      <c r="I36" s="1"/>
      <c r="J36" s="1"/>
      <c r="K36" s="1"/>
      <c r="L36" s="1"/>
      <c r="M36" s="6"/>
      <c r="N36" s="1"/>
      <c r="O36" s="1"/>
      <c r="P36" s="1"/>
      <c r="Q36" s="1"/>
      <c r="R36" s="1"/>
      <c r="S36" s="1"/>
      <c r="T36" s="3"/>
      <c r="U36" s="4"/>
      <c r="V36" s="1"/>
      <c r="W36" s="1"/>
      <c r="X36" s="1"/>
      <c r="Y36" s="1"/>
      <c r="Z36" s="5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9"/>
      <c r="IB36" s="1"/>
    </row>
    <row r="37" spans="1:236" x14ac:dyDescent="0.3">
      <c r="A37" s="1"/>
      <c r="B37" s="8"/>
      <c r="C37" s="2"/>
      <c r="D37" s="1"/>
      <c r="E37" s="1"/>
      <c r="F37" s="1"/>
      <c r="G37" s="1"/>
      <c r="H37" s="1"/>
      <c r="I37" s="1"/>
      <c r="J37" s="1"/>
      <c r="K37" s="1"/>
      <c r="L37" s="1"/>
      <c r="M37" s="6"/>
      <c r="N37" s="1"/>
      <c r="O37" s="1"/>
      <c r="P37" s="1"/>
      <c r="Q37" s="1"/>
      <c r="R37" s="1"/>
      <c r="S37" s="1"/>
      <c r="T37" s="3"/>
      <c r="U37" s="4"/>
      <c r="V37" s="1"/>
      <c r="W37" s="1"/>
      <c r="X37" s="1"/>
      <c r="Y37" s="1"/>
      <c r="Z37" s="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7"/>
    </row>
    <row r="38" spans="1:236" x14ac:dyDescent="0.3">
      <c r="A38" s="1"/>
      <c r="B38" s="8"/>
      <c r="C38" s="2"/>
      <c r="D38" s="1"/>
      <c r="E38" s="1"/>
      <c r="F38" s="1"/>
      <c r="G38" s="1"/>
      <c r="H38" s="1"/>
      <c r="I38" s="1"/>
      <c r="J38" s="1"/>
      <c r="K38" s="1"/>
      <c r="L38" s="1"/>
      <c r="M38" s="6"/>
      <c r="N38" s="1"/>
      <c r="O38" s="1"/>
      <c r="P38" s="1"/>
      <c r="Q38" s="1"/>
      <c r="R38" s="1"/>
      <c r="S38" s="1"/>
      <c r="T38" s="3"/>
      <c r="U38" s="4"/>
      <c r="V38" s="1"/>
      <c r="W38" s="1"/>
      <c r="X38" s="1"/>
      <c r="Y38" s="1"/>
      <c r="Z38" s="5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</row>
    <row r="39" spans="1:236" x14ac:dyDescent="0.3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6"/>
      <c r="N39" s="1"/>
      <c r="O39" s="1"/>
      <c r="P39" s="1"/>
      <c r="Q39" s="1"/>
      <c r="R39" s="1"/>
      <c r="S39" s="1"/>
      <c r="T39" s="3"/>
      <c r="U39" s="4"/>
      <c r="V39" s="1"/>
      <c r="W39" s="1"/>
      <c r="X39" s="1"/>
      <c r="Y39" s="1"/>
      <c r="Z39" s="5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7"/>
    </row>
    <row r="40" spans="1:236" x14ac:dyDescent="0.3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3"/>
      <c r="U40" s="4"/>
      <c r="V40" s="1"/>
      <c r="W40" s="1"/>
      <c r="X40" s="1"/>
      <c r="Y40" s="1"/>
      <c r="Z40" s="5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</row>
    <row r="41" spans="1:236" x14ac:dyDescent="0.3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6"/>
      <c r="N41" s="1"/>
      <c r="O41" s="1"/>
      <c r="P41" s="1"/>
      <c r="Q41" s="1"/>
      <c r="R41" s="1"/>
      <c r="S41" s="1"/>
      <c r="T41" s="3"/>
      <c r="U41" s="4"/>
      <c r="V41" s="1"/>
      <c r="W41" s="1"/>
      <c r="X41" s="1"/>
      <c r="Y41" s="1"/>
      <c r="Z41" s="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7"/>
    </row>
    <row r="42" spans="1:236" x14ac:dyDescent="0.3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6"/>
      <c r="N42" s="1"/>
      <c r="O42" s="1"/>
      <c r="P42" s="1"/>
      <c r="Q42" s="1"/>
      <c r="R42" s="1"/>
      <c r="S42" s="1"/>
      <c r="T42" s="3"/>
      <c r="U42" s="4"/>
      <c r="V42" s="1"/>
      <c r="W42" s="1"/>
      <c r="X42" s="1"/>
      <c r="Y42" s="1"/>
      <c r="Z42" s="5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</row>
    <row r="43" spans="1:236" x14ac:dyDescent="0.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6"/>
      <c r="N43" s="1"/>
      <c r="O43" s="1"/>
      <c r="P43" s="1"/>
      <c r="Q43" s="1"/>
      <c r="R43" s="1"/>
      <c r="S43" s="1"/>
      <c r="T43" s="3"/>
      <c r="U43" s="4"/>
      <c r="V43" s="1"/>
      <c r="W43" s="1"/>
      <c r="X43" s="1"/>
      <c r="Y43" s="1"/>
      <c r="Z43" s="5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7"/>
    </row>
    <row r="44" spans="1:236" x14ac:dyDescent="0.3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3"/>
      <c r="U44" s="4"/>
      <c r="V44" s="1"/>
      <c r="W44" s="1"/>
      <c r="X44" s="1"/>
      <c r="Y44" s="1"/>
      <c r="Z44" s="5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</row>
    <row r="45" spans="1:236" x14ac:dyDescent="0.3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6"/>
      <c r="N45" s="1"/>
      <c r="O45" s="1"/>
      <c r="P45" s="1"/>
      <c r="Q45" s="1"/>
      <c r="R45" s="1"/>
      <c r="S45" s="1"/>
      <c r="T45" s="4"/>
      <c r="U45" s="4"/>
      <c r="V45" s="1"/>
      <c r="W45" s="1"/>
      <c r="X45" s="1"/>
      <c r="Y45" s="1"/>
      <c r="Z45" s="5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7"/>
    </row>
    <row r="46" spans="1:236" x14ac:dyDescent="0.3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3"/>
      <c r="U46" s="4"/>
      <c r="V46" s="1"/>
      <c r="W46" s="1"/>
      <c r="X46" s="1"/>
      <c r="Y46" s="1"/>
      <c r="Z46" s="5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</row>
    <row r="47" spans="1:236" x14ac:dyDescent="0.3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6"/>
      <c r="N47" s="1"/>
      <c r="O47" s="1"/>
      <c r="P47" s="1"/>
      <c r="Q47" s="1"/>
      <c r="R47" s="1"/>
      <c r="S47" s="1"/>
      <c r="T47" s="3"/>
      <c r="U47" s="4"/>
      <c r="V47" s="1"/>
      <c r="W47" s="1"/>
      <c r="X47" s="1"/>
      <c r="Y47" s="1"/>
      <c r="Z47" s="5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7"/>
    </row>
    <row r="48" spans="1:236" x14ac:dyDescent="0.3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6"/>
      <c r="N48" s="1"/>
      <c r="O48" s="1"/>
      <c r="P48" s="1"/>
      <c r="Q48" s="1"/>
      <c r="R48" s="1"/>
      <c r="S48" s="1"/>
      <c r="T48" s="3"/>
      <c r="U48" s="4"/>
      <c r="V48" s="1"/>
      <c r="W48" s="1"/>
      <c r="X48" s="1"/>
      <c r="Y48" s="1"/>
      <c r="Z48" s="5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</row>
    <row r="49" spans="1:236" x14ac:dyDescent="0.3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6"/>
      <c r="N49" s="1"/>
      <c r="O49" s="1"/>
      <c r="P49" s="1"/>
      <c r="Q49" s="1"/>
      <c r="R49" s="1"/>
      <c r="S49" s="1"/>
      <c r="T49" s="3"/>
      <c r="U49" s="4"/>
      <c r="V49" s="1"/>
      <c r="W49" s="1"/>
      <c r="X49" s="1"/>
      <c r="Y49" s="1"/>
      <c r="Z49" s="5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</row>
    <row r="50" spans="1:236" x14ac:dyDescent="0.3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3"/>
      <c r="U50" s="4"/>
      <c r="V50" s="1"/>
      <c r="W50" s="1"/>
      <c r="X50" s="1"/>
      <c r="Y50" s="1"/>
      <c r="Z50" s="5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7"/>
    </row>
    <row r="51" spans="1:236" x14ac:dyDescent="0.3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6"/>
      <c r="N51" s="1"/>
      <c r="O51" s="1"/>
      <c r="P51" s="1"/>
      <c r="Q51" s="1"/>
      <c r="R51" s="1"/>
      <c r="S51" s="1"/>
      <c r="T51" s="3"/>
      <c r="U51" s="4"/>
      <c r="V51" s="1"/>
      <c r="W51" s="1"/>
      <c r="X51" s="1"/>
      <c r="Y51" s="1"/>
      <c r="Z51" s="5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</row>
    <row r="52" spans="1:236" x14ac:dyDescent="0.3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6"/>
      <c r="N52" s="1"/>
      <c r="O52" s="1"/>
      <c r="P52" s="1"/>
      <c r="Q52" s="1"/>
      <c r="R52" s="1"/>
      <c r="S52" s="1"/>
      <c r="T52" s="3"/>
      <c r="U52" s="4"/>
      <c r="V52" s="1"/>
      <c r="W52" s="1"/>
      <c r="X52" s="1"/>
      <c r="Y52" s="1"/>
      <c r="Z52" s="5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</row>
    <row r="53" spans="1:236" x14ac:dyDescent="0.3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3"/>
      <c r="U53" s="4"/>
      <c r="V53" s="1"/>
      <c r="W53" s="1"/>
      <c r="X53" s="1"/>
      <c r="Y53" s="1"/>
      <c r="Z53" s="5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</row>
    <row r="54" spans="1:236" x14ac:dyDescent="0.3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6"/>
      <c r="N54" s="1"/>
      <c r="O54" s="1"/>
      <c r="P54" s="1"/>
      <c r="Q54" s="1"/>
      <c r="R54" s="1"/>
      <c r="S54" s="1"/>
      <c r="T54" s="3"/>
      <c r="U54" s="4"/>
      <c r="V54" s="1"/>
      <c r="W54" s="1"/>
      <c r="X54" s="1"/>
      <c r="Y54" s="1"/>
      <c r="Z54" s="5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</row>
    <row r="55" spans="1:236" x14ac:dyDescent="0.3">
      <c r="A55" s="1"/>
      <c r="B55" s="8"/>
      <c r="C55" s="2"/>
      <c r="D55" s="1"/>
      <c r="E55" s="1"/>
      <c r="F55" s="1"/>
      <c r="G55" s="1"/>
      <c r="H55" s="1"/>
      <c r="I55" s="1"/>
      <c r="J55" s="1"/>
      <c r="K55" s="1"/>
      <c r="L55" s="1"/>
      <c r="M55" s="6"/>
      <c r="N55" s="1"/>
      <c r="O55" s="1"/>
      <c r="P55" s="1"/>
      <c r="Q55" s="1"/>
      <c r="R55" s="1"/>
      <c r="S55" s="1"/>
      <c r="T55" s="3"/>
      <c r="U55" s="4"/>
      <c r="V55" s="1"/>
      <c r="W55" s="1"/>
      <c r="X55" s="1"/>
      <c r="Y55" s="1"/>
      <c r="Z55" s="5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8"/>
      <c r="IB55" s="7"/>
    </row>
    <row r="56" spans="1:236" x14ac:dyDescent="0.3">
      <c r="A56" s="6"/>
      <c r="B56" s="8"/>
      <c r="C56" s="2"/>
      <c r="D56" s="1"/>
      <c r="E56" s="1"/>
      <c r="F56" s="1"/>
      <c r="G56" s="1"/>
      <c r="H56" s="1"/>
      <c r="I56" s="1"/>
      <c r="J56" s="1"/>
      <c r="K56" s="1"/>
      <c r="L56" s="1"/>
      <c r="M56" s="6"/>
      <c r="N56" s="1"/>
      <c r="O56" s="1"/>
      <c r="P56" s="1"/>
      <c r="Q56" s="1"/>
      <c r="R56" s="1"/>
      <c r="S56" s="1"/>
      <c r="T56" s="3"/>
      <c r="U56" s="4"/>
      <c r="V56" s="1"/>
      <c r="W56" s="1"/>
      <c r="X56" s="1"/>
      <c r="Y56" s="1"/>
      <c r="Z56" s="5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8"/>
      <c r="IB56" s="1"/>
    </row>
    <row r="57" spans="1:236" x14ac:dyDescent="0.3">
      <c r="A57" s="1"/>
      <c r="B57" s="8"/>
      <c r="C57" s="2"/>
      <c r="D57" s="1"/>
      <c r="E57" s="1"/>
      <c r="F57" s="1"/>
      <c r="G57" s="1"/>
      <c r="H57" s="1"/>
      <c r="I57" s="1"/>
      <c r="J57" s="1"/>
      <c r="K57" s="1"/>
      <c r="L57" s="1"/>
      <c r="M57" s="6"/>
      <c r="N57" s="1"/>
      <c r="O57" s="1"/>
      <c r="P57" s="1"/>
      <c r="Q57" s="1"/>
      <c r="R57" s="1"/>
      <c r="S57" s="1"/>
      <c r="T57" s="3"/>
      <c r="U57" s="4"/>
      <c r="V57" s="1"/>
      <c r="W57" s="1"/>
      <c r="X57" s="1"/>
      <c r="Y57" s="1"/>
      <c r="Z57" s="5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8"/>
      <c r="IB57" s="1"/>
    </row>
    <row r="58" spans="1:236" x14ac:dyDescent="0.3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6"/>
      <c r="N58" s="1"/>
      <c r="O58" s="1"/>
      <c r="P58" s="1"/>
      <c r="Q58" s="1"/>
      <c r="R58" s="1"/>
      <c r="S58" s="1"/>
      <c r="T58" s="3"/>
      <c r="U58" s="4"/>
      <c r="V58" s="1"/>
      <c r="W58" s="1"/>
      <c r="X58" s="1"/>
      <c r="Y58" s="1"/>
      <c r="Z58" s="5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</row>
    <row r="59" spans="1:236" x14ac:dyDescent="0.3">
      <c r="A59" s="1"/>
      <c r="B59" s="9"/>
      <c r="C59" s="2"/>
      <c r="D59" s="1"/>
      <c r="E59" s="1"/>
      <c r="F59" s="1"/>
      <c r="G59" s="1"/>
      <c r="H59" s="1"/>
      <c r="I59" s="1"/>
      <c r="J59" s="1"/>
      <c r="K59" s="1"/>
      <c r="L59" s="1"/>
      <c r="M59" s="6"/>
      <c r="N59" s="1"/>
      <c r="O59" s="1"/>
      <c r="P59" s="1"/>
      <c r="Q59" s="1"/>
      <c r="R59" s="1"/>
      <c r="S59" s="1"/>
      <c r="T59" s="3"/>
      <c r="U59" s="4"/>
      <c r="V59" s="1"/>
      <c r="W59" s="1"/>
      <c r="X59" s="1"/>
      <c r="Y59" s="1"/>
      <c r="Z59" s="5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7"/>
    </row>
    <row r="60" spans="1:236" x14ac:dyDescent="0.3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3"/>
      <c r="U60" s="4"/>
      <c r="V60" s="1"/>
      <c r="W60" s="1"/>
      <c r="X60" s="1"/>
      <c r="Y60" s="1"/>
      <c r="Z60" s="5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</row>
    <row r="61" spans="1:236" x14ac:dyDescent="0.3">
      <c r="A61" s="6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6"/>
      <c r="N61" s="1"/>
      <c r="O61" s="1"/>
      <c r="P61" s="1"/>
      <c r="Q61" s="1"/>
      <c r="R61" s="1"/>
      <c r="S61" s="1"/>
      <c r="T61" s="3"/>
      <c r="U61" s="4"/>
      <c r="V61" s="1"/>
      <c r="W61" s="1"/>
      <c r="X61" s="1"/>
      <c r="Y61" s="1"/>
      <c r="Z61" s="5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7"/>
    </row>
    <row r="62" spans="1:236" x14ac:dyDescent="0.3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6"/>
      <c r="N62" s="1"/>
      <c r="O62" s="1"/>
      <c r="P62" s="1"/>
      <c r="Q62" s="1"/>
      <c r="R62" s="1"/>
      <c r="S62" s="1"/>
      <c r="T62" s="3"/>
      <c r="U62" s="4"/>
      <c r="V62" s="1"/>
      <c r="W62" s="1"/>
      <c r="X62" s="1"/>
      <c r="Y62" s="1"/>
      <c r="Z62" s="5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7"/>
    </row>
    <row r="63" spans="1:236" x14ac:dyDescent="0.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6"/>
      <c r="N63" s="1"/>
      <c r="O63" s="1"/>
      <c r="P63" s="1"/>
      <c r="Q63" s="1"/>
      <c r="R63" s="1"/>
      <c r="S63" s="1"/>
      <c r="T63" s="3"/>
      <c r="U63" s="4"/>
      <c r="V63" s="1"/>
      <c r="W63" s="1"/>
      <c r="X63" s="1"/>
      <c r="Y63" s="1"/>
      <c r="Z63" s="5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</row>
    <row r="64" spans="1:236" x14ac:dyDescent="0.3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6"/>
      <c r="N64" s="1"/>
      <c r="O64" s="1"/>
      <c r="P64" s="1"/>
      <c r="Q64" s="1"/>
      <c r="R64" s="1"/>
      <c r="S64" s="1"/>
      <c r="T64" s="4"/>
      <c r="U64" s="4"/>
      <c r="V64" s="1"/>
      <c r="W64" s="1"/>
      <c r="X64" s="1"/>
      <c r="Y64" s="1"/>
      <c r="Z64" s="5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</row>
    <row r="65" spans="1:236" x14ac:dyDescent="0.3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6"/>
      <c r="N65" s="1"/>
      <c r="O65" s="1"/>
      <c r="P65" s="1"/>
      <c r="Q65" s="1"/>
      <c r="R65" s="1"/>
      <c r="S65" s="1"/>
      <c r="T65" s="3"/>
      <c r="U65" s="4"/>
      <c r="V65" s="1"/>
      <c r="W65" s="1"/>
      <c r="X65" s="1"/>
      <c r="Y65" s="1"/>
      <c r="Z65" s="5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</row>
    <row r="66" spans="1:236" x14ac:dyDescent="0.3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6"/>
      <c r="N66" s="1"/>
      <c r="O66" s="1"/>
      <c r="P66" s="1"/>
      <c r="Q66" s="1"/>
      <c r="R66" s="1"/>
      <c r="S66" s="1"/>
      <c r="T66" s="3"/>
      <c r="U66" s="4"/>
      <c r="V66" s="1"/>
      <c r="W66" s="1"/>
      <c r="X66" s="1"/>
      <c r="Y66" s="1"/>
      <c r="Z66" s="5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7"/>
    </row>
    <row r="67" spans="1:236" x14ac:dyDescent="0.3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3"/>
      <c r="U67" s="4"/>
      <c r="V67" s="1"/>
      <c r="W67" s="1"/>
      <c r="X67" s="1"/>
      <c r="Y67" s="1"/>
      <c r="Z67" s="5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8"/>
      <c r="IB67" s="1"/>
    </row>
    <row r="68" spans="1:236" x14ac:dyDescent="0.3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6"/>
      <c r="N68" s="1"/>
      <c r="O68" s="1"/>
      <c r="P68" s="1"/>
      <c r="Q68" s="1"/>
      <c r="R68" s="1"/>
      <c r="S68" s="1"/>
      <c r="T68" s="4"/>
      <c r="U68" s="4"/>
      <c r="V68" s="1"/>
      <c r="W68" s="1"/>
      <c r="X68" s="1"/>
      <c r="Y68" s="1"/>
      <c r="Z68" s="5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7"/>
    </row>
    <row r="69" spans="1:236" x14ac:dyDescent="0.3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6"/>
      <c r="N69" s="1"/>
      <c r="O69" s="1"/>
      <c r="P69" s="1"/>
      <c r="Q69" s="1"/>
      <c r="R69" s="1"/>
      <c r="S69" s="1"/>
      <c r="T69" s="3"/>
      <c r="U69" s="4"/>
      <c r="V69" s="1"/>
      <c r="W69" s="1"/>
      <c r="X69" s="1"/>
      <c r="Y69" s="1"/>
      <c r="Z69" s="5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</row>
    <row r="70" spans="1:236" x14ac:dyDescent="0.3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6"/>
      <c r="N70" s="1"/>
      <c r="O70" s="1"/>
      <c r="P70" s="1"/>
      <c r="Q70" s="1"/>
      <c r="R70" s="1"/>
      <c r="S70" s="1"/>
      <c r="T70" s="3"/>
      <c r="U70" s="4"/>
      <c r="V70" s="1"/>
      <c r="W70" s="1"/>
      <c r="X70" s="1"/>
      <c r="Y70" s="1"/>
      <c r="Z70" s="5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7"/>
    </row>
    <row r="71" spans="1:236" x14ac:dyDescent="0.3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6"/>
      <c r="N71" s="1"/>
      <c r="O71" s="1"/>
      <c r="P71" s="1"/>
      <c r="Q71" s="1"/>
      <c r="R71" s="1"/>
      <c r="S71" s="1"/>
      <c r="T71" s="3"/>
      <c r="U71" s="4"/>
      <c r="V71" s="1"/>
      <c r="W71" s="1"/>
      <c r="X71" s="1"/>
      <c r="Y71" s="1"/>
      <c r="Z71" s="5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</row>
    <row r="72" spans="1:236" x14ac:dyDescent="0.3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6"/>
      <c r="N72" s="1"/>
      <c r="O72" s="1"/>
      <c r="P72" s="1"/>
      <c r="Q72" s="1"/>
      <c r="R72" s="1"/>
      <c r="S72" s="1"/>
      <c r="T72" s="3"/>
      <c r="U72" s="4"/>
      <c r="V72" s="1"/>
      <c r="W72" s="1"/>
      <c r="X72" s="1"/>
      <c r="Y72" s="1"/>
      <c r="Z72" s="5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7"/>
    </row>
    <row r="73" spans="1:236" x14ac:dyDescent="0.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6"/>
      <c r="N73" s="1"/>
      <c r="O73" s="1"/>
      <c r="P73" s="1"/>
      <c r="Q73" s="1"/>
      <c r="R73" s="1"/>
      <c r="S73" s="1"/>
      <c r="T73" s="3"/>
      <c r="U73" s="4"/>
      <c r="V73" s="1"/>
      <c r="W73" s="1"/>
      <c r="X73" s="1"/>
      <c r="Y73" s="1"/>
      <c r="Z73" s="5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7"/>
    </row>
    <row r="74" spans="1:236" x14ac:dyDescent="0.3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6"/>
      <c r="N74" s="1"/>
      <c r="O74" s="1"/>
      <c r="P74" s="1"/>
      <c r="Q74" s="1"/>
      <c r="R74" s="1"/>
      <c r="S74" s="1"/>
      <c r="T74" s="3"/>
      <c r="U74" s="4"/>
      <c r="V74" s="1"/>
      <c r="W74" s="1"/>
      <c r="X74" s="1"/>
      <c r="Y74" s="1"/>
      <c r="Z74" s="5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7"/>
    </row>
    <row r="75" spans="1:236" x14ac:dyDescent="0.3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6"/>
      <c r="N75" s="1"/>
      <c r="O75" s="1"/>
      <c r="P75" s="1"/>
      <c r="Q75" s="1"/>
      <c r="R75" s="1"/>
      <c r="S75" s="1"/>
      <c r="T75" s="3"/>
      <c r="U75" s="4"/>
      <c r="V75" s="1"/>
      <c r="W75" s="1"/>
      <c r="X75" s="1"/>
      <c r="Y75" s="1"/>
      <c r="Z75" s="5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7"/>
    </row>
    <row r="76" spans="1:236" x14ac:dyDescent="0.3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6"/>
      <c r="N76" s="1"/>
      <c r="O76" s="1"/>
      <c r="P76" s="1"/>
      <c r="Q76" s="1"/>
      <c r="R76" s="1"/>
      <c r="S76" s="1"/>
      <c r="T76" s="3"/>
      <c r="U76" s="4"/>
      <c r="V76" s="1"/>
      <c r="W76" s="1"/>
      <c r="X76" s="1"/>
      <c r="Y76" s="1"/>
      <c r="Z76" s="5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7"/>
    </row>
    <row r="77" spans="1:236" x14ac:dyDescent="0.3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6"/>
      <c r="N77" s="1"/>
      <c r="O77" s="1"/>
      <c r="P77" s="1"/>
      <c r="Q77" s="1"/>
      <c r="R77" s="1"/>
      <c r="S77" s="1"/>
      <c r="T77" s="3"/>
      <c r="U77" s="4"/>
      <c r="V77" s="1"/>
      <c r="W77" s="1"/>
      <c r="X77" s="1"/>
      <c r="Y77" s="1"/>
      <c r="Z77" s="5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7"/>
    </row>
    <row r="78" spans="1:236" x14ac:dyDescent="0.3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6"/>
      <c r="N78" s="1"/>
      <c r="O78" s="1"/>
      <c r="P78" s="1"/>
      <c r="Q78" s="1"/>
      <c r="R78" s="1"/>
      <c r="S78" s="1"/>
      <c r="T78" s="3"/>
      <c r="U78" s="4"/>
      <c r="V78" s="1"/>
      <c r="W78" s="1"/>
      <c r="X78" s="1"/>
      <c r="Y78" s="1"/>
      <c r="Z78" s="5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7"/>
    </row>
    <row r="79" spans="1:236" x14ac:dyDescent="0.3">
      <c r="A79" s="1"/>
      <c r="B79" s="8"/>
      <c r="C79" s="2"/>
      <c r="D79" s="1"/>
      <c r="E79" s="1"/>
      <c r="F79" s="1"/>
      <c r="G79" s="1"/>
      <c r="H79" s="1"/>
      <c r="I79" s="1"/>
      <c r="J79" s="1"/>
      <c r="K79" s="1"/>
      <c r="L79" s="1"/>
      <c r="M79" s="6"/>
      <c r="N79" s="1"/>
      <c r="O79" s="1"/>
      <c r="P79" s="1"/>
      <c r="Q79" s="1"/>
      <c r="R79" s="1"/>
      <c r="S79" s="1"/>
      <c r="T79" s="3"/>
      <c r="U79" s="4"/>
      <c r="V79" s="1"/>
      <c r="W79" s="1"/>
      <c r="X79" s="1"/>
      <c r="Y79" s="1"/>
      <c r="Z79" s="5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8"/>
      <c r="IB79" s="7"/>
    </row>
    <row r="80" spans="1:236" x14ac:dyDescent="0.3">
      <c r="A80" s="1"/>
      <c r="B80" s="8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3"/>
      <c r="U80" s="4"/>
      <c r="V80" s="1"/>
      <c r="W80" s="1"/>
      <c r="X80" s="1"/>
      <c r="Y80" s="1"/>
      <c r="Z80" s="5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8"/>
      <c r="IB80" s="1"/>
    </row>
    <row r="81" spans="1:236" x14ac:dyDescent="0.3">
      <c r="A81" s="1"/>
      <c r="B81" s="8"/>
      <c r="C81" s="2"/>
      <c r="D81" s="1"/>
      <c r="E81" s="1"/>
      <c r="F81" s="1"/>
      <c r="G81" s="1"/>
      <c r="H81" s="1"/>
      <c r="I81" s="1"/>
      <c r="J81" s="1"/>
      <c r="K81" s="1"/>
      <c r="L81" s="1"/>
      <c r="M81" s="6"/>
      <c r="N81" s="1"/>
      <c r="O81" s="1"/>
      <c r="P81" s="1"/>
      <c r="Q81" s="1"/>
      <c r="R81" s="1"/>
      <c r="S81" s="6"/>
      <c r="T81" s="3"/>
      <c r="U81" s="4"/>
      <c r="V81" s="1"/>
      <c r="W81" s="1"/>
      <c r="X81" s="1"/>
      <c r="Y81" s="1"/>
      <c r="Z81" s="5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8"/>
      <c r="IB81" s="7"/>
    </row>
    <row r="82" spans="1:236" x14ac:dyDescent="0.3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3"/>
      <c r="U82" s="4"/>
      <c r="V82" s="1"/>
      <c r="W82" s="1"/>
      <c r="X82" s="1"/>
      <c r="Y82" s="1"/>
      <c r="Z82" s="5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7"/>
    </row>
    <row r="83" spans="1:236" x14ac:dyDescent="0.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6"/>
      <c r="N83" s="1"/>
      <c r="O83" s="1"/>
      <c r="P83" s="1"/>
      <c r="Q83" s="1"/>
      <c r="R83" s="1"/>
      <c r="S83" s="1"/>
      <c r="T83" s="3"/>
      <c r="U83" s="4"/>
      <c r="V83" s="1"/>
      <c r="W83" s="1"/>
      <c r="X83" s="1"/>
      <c r="Y83" s="1"/>
      <c r="Z83" s="5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</row>
    <row r="84" spans="1:236" x14ac:dyDescent="0.3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3"/>
      <c r="U84" s="4"/>
      <c r="V84" s="1"/>
      <c r="W84" s="1"/>
      <c r="X84" s="1"/>
      <c r="Y84" s="1"/>
      <c r="Z84" s="5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</row>
    <row r="85" spans="1:236" x14ac:dyDescent="0.3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6"/>
      <c r="N85" s="1"/>
      <c r="O85" s="1"/>
      <c r="P85" s="1"/>
      <c r="Q85" s="1"/>
      <c r="R85" s="1"/>
      <c r="S85" s="1"/>
      <c r="T85" s="3"/>
      <c r="U85" s="4"/>
      <c r="V85" s="1"/>
      <c r="W85" s="1"/>
      <c r="X85" s="1"/>
      <c r="Y85" s="1"/>
      <c r="Z85" s="5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7"/>
    </row>
    <row r="86" spans="1:236" x14ac:dyDescent="0.3">
      <c r="A86" s="1"/>
      <c r="B86" s="8"/>
      <c r="C86" s="2"/>
      <c r="D86" s="1"/>
      <c r="E86" s="1"/>
      <c r="F86" s="1"/>
      <c r="G86" s="1"/>
      <c r="H86" s="1"/>
      <c r="I86" s="1"/>
      <c r="J86" s="1"/>
      <c r="K86" s="1"/>
      <c r="L86" s="1"/>
      <c r="M86" s="6"/>
      <c r="N86" s="1"/>
      <c r="O86" s="1"/>
      <c r="P86" s="1"/>
      <c r="Q86" s="1"/>
      <c r="R86" s="1"/>
      <c r="S86" s="1"/>
      <c r="T86" s="3"/>
      <c r="U86" s="4"/>
      <c r="V86" s="1"/>
      <c r="W86" s="1"/>
      <c r="X86" s="1"/>
      <c r="Y86" s="1"/>
      <c r="Z86" s="5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8"/>
      <c r="IB86" s="1"/>
    </row>
    <row r="87" spans="1:236" x14ac:dyDescent="0.3">
      <c r="A87" s="1"/>
      <c r="B87" s="8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3"/>
      <c r="U87" s="4"/>
      <c r="V87" s="1"/>
      <c r="W87" s="1"/>
      <c r="X87" s="1"/>
      <c r="Y87" s="1"/>
      <c r="Z87" s="5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8"/>
      <c r="IB87" s="1"/>
    </row>
    <row r="88" spans="1:236" x14ac:dyDescent="0.3">
      <c r="A88" s="1"/>
      <c r="B88" s="8"/>
      <c r="C88" s="2"/>
      <c r="D88" s="1"/>
      <c r="E88" s="1"/>
      <c r="F88" s="1"/>
      <c r="G88" s="1"/>
      <c r="H88" s="1"/>
      <c r="I88" s="1"/>
      <c r="J88" s="1"/>
      <c r="K88" s="1"/>
      <c r="L88" s="1"/>
      <c r="M88" s="6"/>
      <c r="N88" s="1"/>
      <c r="O88" s="1"/>
      <c r="P88" s="1"/>
      <c r="Q88" s="1"/>
      <c r="R88" s="1"/>
      <c r="S88" s="1"/>
      <c r="T88" s="3"/>
      <c r="U88" s="4"/>
      <c r="V88" s="1"/>
      <c r="W88" s="1"/>
      <c r="X88" s="1"/>
      <c r="Y88" s="1"/>
      <c r="Z88" s="5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8"/>
      <c r="IB88" s="1"/>
    </row>
    <row r="89" spans="1:236" x14ac:dyDescent="0.3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6"/>
      <c r="N89" s="1"/>
      <c r="O89" s="1"/>
      <c r="P89" s="1"/>
      <c r="Q89" s="1"/>
      <c r="R89" s="1"/>
      <c r="S89" s="1"/>
      <c r="T89" s="3"/>
      <c r="U89" s="4"/>
      <c r="V89" s="1"/>
      <c r="W89" s="1"/>
      <c r="X89" s="1"/>
      <c r="Y89" s="1"/>
      <c r="Z89" s="5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7"/>
    </row>
    <row r="90" spans="1:236" x14ac:dyDescent="0.3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6"/>
      <c r="N90" s="1"/>
      <c r="O90" s="1"/>
      <c r="P90" s="1"/>
      <c r="Q90" s="1"/>
      <c r="R90" s="1"/>
      <c r="S90" s="1"/>
      <c r="T90" s="3"/>
      <c r="U90" s="4"/>
      <c r="V90" s="1"/>
      <c r="W90" s="1"/>
      <c r="X90" s="1"/>
      <c r="Y90" s="1"/>
      <c r="Z90" s="5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</row>
    <row r="91" spans="1:236" x14ac:dyDescent="0.3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6"/>
      <c r="N91" s="1"/>
      <c r="O91" s="1"/>
      <c r="P91" s="1"/>
      <c r="Q91" s="1"/>
      <c r="R91" s="1"/>
      <c r="S91" s="1"/>
      <c r="T91" s="3"/>
      <c r="U91" s="4"/>
      <c r="V91" s="1"/>
      <c r="W91" s="1"/>
      <c r="X91" s="1"/>
      <c r="Y91" s="1"/>
      <c r="Z91" s="5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</row>
    <row r="92" spans="1:236" x14ac:dyDescent="0.3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  <c r="U92" s="4"/>
      <c r="V92" s="1"/>
      <c r="W92" s="1"/>
      <c r="X92" s="1"/>
      <c r="Y92" s="1"/>
      <c r="Z92" s="5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</row>
    <row r="93" spans="1:236" x14ac:dyDescent="0.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6"/>
      <c r="N93" s="1"/>
      <c r="O93" s="1"/>
      <c r="P93" s="1"/>
      <c r="Q93" s="1"/>
      <c r="R93" s="1"/>
      <c r="S93" s="1"/>
      <c r="T93" s="3"/>
      <c r="U93" s="4"/>
      <c r="V93" s="1"/>
      <c r="W93" s="1"/>
      <c r="X93" s="1"/>
      <c r="Y93" s="1"/>
      <c r="Z93" s="5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7"/>
    </row>
    <row r="94" spans="1:236" x14ac:dyDescent="0.3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6"/>
      <c r="N94" s="1"/>
      <c r="O94" s="1"/>
      <c r="P94" s="1"/>
      <c r="Q94" s="1"/>
      <c r="R94" s="1"/>
      <c r="S94" s="1"/>
      <c r="T94" s="3"/>
      <c r="U94" s="4"/>
      <c r="V94" s="1"/>
      <c r="W94" s="1"/>
      <c r="X94" s="1"/>
      <c r="Y94" s="1"/>
      <c r="Z94" s="5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</row>
    <row r="95" spans="1:236" x14ac:dyDescent="0.3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6"/>
      <c r="N95" s="1"/>
      <c r="O95" s="1"/>
      <c r="P95" s="1"/>
      <c r="Q95" s="1"/>
      <c r="R95" s="1"/>
      <c r="S95" s="1"/>
      <c r="T95" s="3"/>
      <c r="U95" s="4"/>
      <c r="V95" s="1"/>
      <c r="W95" s="1"/>
      <c r="X95" s="1"/>
      <c r="Y95" s="1"/>
      <c r="Z95" s="5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</row>
    <row r="96" spans="1:236" x14ac:dyDescent="0.3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6"/>
      <c r="N96" s="1"/>
      <c r="O96" s="1"/>
      <c r="P96" s="1"/>
      <c r="Q96" s="1"/>
      <c r="R96" s="1"/>
      <c r="S96" s="1"/>
      <c r="T96" s="3"/>
      <c r="U96" s="4"/>
      <c r="V96" s="1"/>
      <c r="W96" s="1"/>
      <c r="X96" s="1"/>
      <c r="Y96" s="1"/>
      <c r="Z96" s="5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7"/>
    </row>
    <row r="97" spans="1:236" x14ac:dyDescent="0.3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6"/>
      <c r="N97" s="1"/>
      <c r="O97" s="1"/>
      <c r="P97" s="1"/>
      <c r="Q97" s="1"/>
      <c r="R97" s="1"/>
      <c r="S97" s="1"/>
      <c r="T97" s="3"/>
      <c r="U97" s="4"/>
      <c r="V97" s="1"/>
      <c r="W97" s="1"/>
      <c r="X97" s="1"/>
      <c r="Y97" s="1"/>
      <c r="Z97" s="5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7"/>
    </row>
    <row r="98" spans="1:236" x14ac:dyDescent="0.3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6"/>
      <c r="N98" s="1"/>
      <c r="O98" s="1"/>
      <c r="P98" s="1"/>
      <c r="Q98" s="1"/>
      <c r="R98" s="1"/>
      <c r="S98" s="1"/>
      <c r="T98" s="3"/>
      <c r="U98" s="4"/>
      <c r="V98" s="1"/>
      <c r="W98" s="1"/>
      <c r="X98" s="1"/>
      <c r="Y98" s="1"/>
      <c r="Z98" s="5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</row>
    <row r="99" spans="1:236" x14ac:dyDescent="0.3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6"/>
      <c r="N99" s="1"/>
      <c r="O99" s="1"/>
      <c r="P99" s="1"/>
      <c r="Q99" s="1"/>
      <c r="R99" s="1"/>
      <c r="S99" s="6"/>
      <c r="T99" s="3"/>
      <c r="U99" s="4"/>
      <c r="V99" s="1"/>
      <c r="W99" s="1"/>
      <c r="X99" s="1"/>
      <c r="Y99" s="1"/>
      <c r="Z99" s="5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</row>
    <row r="100" spans="1:236" x14ac:dyDescent="0.3">
      <c r="A100" s="1"/>
      <c r="B100" s="8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  <c r="U100" s="4"/>
      <c r="V100" s="1"/>
      <c r="W100" s="1"/>
      <c r="X100" s="1"/>
      <c r="Y100" s="1"/>
      <c r="Z100" s="5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8"/>
      <c r="IB100" s="7"/>
    </row>
    <row r="101" spans="1:236" x14ac:dyDescent="0.3">
      <c r="A101" s="1"/>
      <c r="B101" s="8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6"/>
      <c r="N101" s="1"/>
      <c r="O101" s="1"/>
      <c r="P101" s="1"/>
      <c r="Q101" s="1"/>
      <c r="R101" s="1"/>
      <c r="S101" s="1"/>
      <c r="T101" s="3"/>
      <c r="U101" s="4"/>
      <c r="V101" s="1"/>
      <c r="W101" s="1"/>
      <c r="X101" s="1"/>
      <c r="Y101" s="1"/>
      <c r="Z101" s="5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</row>
    <row r="102" spans="1:236" x14ac:dyDescent="0.3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6"/>
      <c r="N102" s="1"/>
      <c r="O102" s="1"/>
      <c r="P102" s="1"/>
      <c r="Q102" s="1"/>
      <c r="R102" s="1"/>
      <c r="S102" s="1"/>
      <c r="T102" s="3"/>
      <c r="U102" s="4"/>
      <c r="V102" s="1"/>
      <c r="W102" s="1"/>
      <c r="X102" s="1"/>
      <c r="Y102" s="1"/>
      <c r="Z102" s="5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7"/>
    </row>
    <row r="103" spans="1:236" x14ac:dyDescent="0.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6"/>
      <c r="N103" s="1"/>
      <c r="O103" s="1"/>
      <c r="P103" s="1"/>
      <c r="Q103" s="1"/>
      <c r="R103" s="1"/>
      <c r="S103" s="1"/>
      <c r="T103" s="3"/>
      <c r="U103" s="4"/>
      <c r="V103" s="1"/>
      <c r="W103" s="1"/>
      <c r="X103" s="1"/>
      <c r="Y103" s="1"/>
      <c r="Z103" s="5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</row>
    <row r="104" spans="1:236" x14ac:dyDescent="0.3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6"/>
      <c r="N104" s="1"/>
      <c r="O104" s="1"/>
      <c r="P104" s="1"/>
      <c r="Q104" s="1"/>
      <c r="R104" s="1"/>
      <c r="S104" s="1"/>
      <c r="T104" s="3"/>
      <c r="U104" s="4"/>
      <c r="V104" s="1"/>
      <c r="W104" s="1"/>
      <c r="X104" s="1"/>
      <c r="Y104" s="1"/>
      <c r="Z104" s="5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</row>
    <row r="105" spans="1:236" x14ac:dyDescent="0.3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6"/>
      <c r="N105" s="1"/>
      <c r="O105" s="1"/>
      <c r="P105" s="1"/>
      <c r="Q105" s="1"/>
      <c r="R105" s="1"/>
      <c r="S105" s="1"/>
      <c r="T105" s="3"/>
      <c r="U105" s="4"/>
      <c r="V105" s="1"/>
      <c r="W105" s="1"/>
      <c r="X105" s="1"/>
      <c r="Y105" s="1"/>
      <c r="Z105" s="5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</row>
    <row r="106" spans="1:236" x14ac:dyDescent="0.3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6"/>
      <c r="N106" s="1"/>
      <c r="O106" s="1"/>
      <c r="P106" s="1"/>
      <c r="Q106" s="1"/>
      <c r="R106" s="1"/>
      <c r="S106" s="1"/>
      <c r="T106" s="3"/>
      <c r="U106" s="4"/>
      <c r="V106" s="1"/>
      <c r="W106" s="1"/>
      <c r="X106" s="1"/>
      <c r="Y106" s="1"/>
      <c r="Z106" s="5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</row>
    <row r="107" spans="1:236" x14ac:dyDescent="0.3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6"/>
      <c r="N107" s="1"/>
      <c r="O107" s="1"/>
      <c r="P107" s="1"/>
      <c r="Q107" s="1"/>
      <c r="R107" s="1"/>
      <c r="S107" s="1"/>
      <c r="T107" s="3"/>
      <c r="U107" s="4"/>
      <c r="V107" s="1"/>
      <c r="W107" s="1"/>
      <c r="X107" s="1"/>
      <c r="Y107" s="1"/>
      <c r="Z107" s="5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</row>
    <row r="108" spans="1:236" x14ac:dyDescent="0.3">
      <c r="A108" s="6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6"/>
      <c r="N108" s="1"/>
      <c r="O108" s="1"/>
      <c r="P108" s="1"/>
      <c r="Q108" s="1"/>
      <c r="R108" s="1"/>
      <c r="S108" s="1"/>
      <c r="T108" s="3"/>
      <c r="U108" s="4"/>
      <c r="V108" s="1"/>
      <c r="W108" s="1"/>
      <c r="X108" s="1"/>
      <c r="Y108" s="1"/>
      <c r="Z108" s="5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7"/>
    </row>
    <row r="109" spans="1:236" x14ac:dyDescent="0.3">
      <c r="A109" s="1"/>
      <c r="B109" s="8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6"/>
      <c r="N109" s="1"/>
      <c r="O109" s="1"/>
      <c r="P109" s="1"/>
      <c r="Q109" s="1"/>
      <c r="R109" s="1"/>
      <c r="S109" s="1"/>
      <c r="T109" s="3"/>
      <c r="U109" s="4"/>
      <c r="V109" s="1"/>
      <c r="W109" s="1"/>
      <c r="X109" s="1"/>
      <c r="Y109" s="1"/>
      <c r="Z109" s="5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8"/>
      <c r="IB109" s="7"/>
    </row>
    <row r="110" spans="1:236" x14ac:dyDescent="0.3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6"/>
      <c r="N110" s="1"/>
      <c r="O110" s="1"/>
      <c r="P110" s="1"/>
      <c r="Q110" s="1"/>
      <c r="R110" s="1"/>
      <c r="S110" s="1"/>
      <c r="T110" s="3"/>
      <c r="U110" s="4"/>
      <c r="V110" s="1"/>
      <c r="W110" s="1"/>
      <c r="X110" s="1"/>
      <c r="Y110" s="1"/>
      <c r="Z110" s="5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8"/>
      <c r="IB110" s="1"/>
    </row>
    <row r="111" spans="1:236" x14ac:dyDescent="0.3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6"/>
      <c r="N111" s="1"/>
      <c r="O111" s="1"/>
      <c r="P111" s="1"/>
      <c r="Q111" s="1"/>
      <c r="R111" s="1"/>
      <c r="S111" s="1"/>
      <c r="T111" s="3"/>
      <c r="U111" s="4"/>
      <c r="V111" s="1"/>
      <c r="W111" s="1"/>
      <c r="X111" s="1"/>
      <c r="Y111" s="1"/>
      <c r="Z111" s="5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8"/>
      <c r="IB111" s="1"/>
    </row>
    <row r="112" spans="1:236" x14ac:dyDescent="0.3">
      <c r="A112" s="1"/>
      <c r="B112" s="9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6"/>
      <c r="N112" s="1"/>
      <c r="O112" s="1"/>
      <c r="P112" s="1"/>
      <c r="Q112" s="1"/>
      <c r="R112" s="1"/>
      <c r="S112" s="1"/>
      <c r="T112" s="3"/>
      <c r="U112" s="4"/>
      <c r="V112" s="1"/>
      <c r="W112" s="1"/>
      <c r="X112" s="1"/>
      <c r="Y112" s="1"/>
      <c r="Z112" s="5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7"/>
    </row>
    <row r="113" spans="1:236" x14ac:dyDescent="0.3">
      <c r="A113" s="6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6"/>
      <c r="N113" s="1"/>
      <c r="O113" s="1"/>
      <c r="P113" s="1"/>
      <c r="Q113" s="1"/>
      <c r="R113" s="1"/>
      <c r="S113" s="1"/>
      <c r="T113" s="3"/>
      <c r="U113" s="4"/>
      <c r="V113" s="1"/>
      <c r="W113" s="1"/>
      <c r="X113" s="1"/>
      <c r="Y113" s="1"/>
      <c r="Z113" s="5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7"/>
    </row>
    <row r="114" spans="1:236" x14ac:dyDescent="0.3">
      <c r="A114" s="1"/>
      <c r="B114" s="9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6"/>
      <c r="N114" s="1"/>
      <c r="O114" s="1"/>
      <c r="P114" s="1"/>
      <c r="Q114" s="1"/>
      <c r="R114" s="1"/>
      <c r="S114" s="1"/>
      <c r="T114" s="3"/>
      <c r="U114" s="4"/>
      <c r="V114" s="1"/>
      <c r="W114" s="1"/>
      <c r="X114" s="1"/>
      <c r="Y114" s="1"/>
      <c r="Z114" s="5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</row>
    <row r="115" spans="1:236" x14ac:dyDescent="0.3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6"/>
      <c r="N115" s="1"/>
      <c r="O115" s="1"/>
      <c r="P115" s="1"/>
      <c r="Q115" s="1"/>
      <c r="R115" s="1"/>
      <c r="S115" s="1"/>
      <c r="T115" s="3"/>
      <c r="U115" s="4"/>
      <c r="V115" s="1"/>
      <c r="W115" s="1"/>
      <c r="X115" s="1"/>
      <c r="Y115" s="1"/>
      <c r="Z115" s="5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7"/>
    </row>
    <row r="116" spans="1:236" x14ac:dyDescent="0.3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6"/>
      <c r="N116" s="1"/>
      <c r="O116" s="1"/>
      <c r="P116" s="1"/>
      <c r="Q116" s="1"/>
      <c r="R116" s="1"/>
      <c r="S116" s="1"/>
      <c r="T116" s="3"/>
      <c r="U116" s="4"/>
      <c r="V116" s="1"/>
      <c r="W116" s="1"/>
      <c r="X116" s="1"/>
      <c r="Y116" s="1"/>
      <c r="Z116" s="5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</row>
    <row r="117" spans="1:236" x14ac:dyDescent="0.3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6"/>
      <c r="N117" s="1"/>
      <c r="O117" s="1"/>
      <c r="P117" s="1"/>
      <c r="Q117" s="1"/>
      <c r="R117" s="1"/>
      <c r="S117" s="1"/>
      <c r="T117" s="3"/>
      <c r="U117" s="4"/>
      <c r="V117" s="1"/>
      <c r="W117" s="1"/>
      <c r="X117" s="1"/>
      <c r="Y117" s="1"/>
      <c r="Z117" s="5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7"/>
    </row>
    <row r="118" spans="1:236" x14ac:dyDescent="0.3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6"/>
      <c r="N118" s="1"/>
      <c r="O118" s="1"/>
      <c r="P118" s="1"/>
      <c r="Q118" s="1"/>
      <c r="R118" s="1"/>
      <c r="S118" s="1"/>
      <c r="T118" s="3"/>
      <c r="U118" s="4"/>
      <c r="V118" s="1"/>
      <c r="W118" s="1"/>
      <c r="X118" s="1"/>
      <c r="Y118" s="1"/>
      <c r="Z118" s="5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7"/>
    </row>
    <row r="119" spans="1:236" x14ac:dyDescent="0.3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6"/>
      <c r="N119" s="1"/>
      <c r="O119" s="1"/>
      <c r="P119" s="1"/>
      <c r="Q119" s="1"/>
      <c r="R119" s="1"/>
      <c r="S119" s="1"/>
      <c r="T119" s="3"/>
      <c r="U119" s="4"/>
      <c r="V119" s="1"/>
      <c r="W119" s="1"/>
      <c r="X119" s="1"/>
      <c r="Y119" s="1"/>
      <c r="Z119" s="5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7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7"/>
    </row>
    <row r="120" spans="1:236" x14ac:dyDescent="0.3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6"/>
      <c r="N120" s="1"/>
      <c r="O120" s="1"/>
      <c r="P120" s="1"/>
      <c r="Q120" s="1"/>
      <c r="R120" s="1"/>
      <c r="S120" s="1"/>
      <c r="T120" s="3"/>
      <c r="U120" s="4"/>
      <c r="V120" s="1"/>
      <c r="W120" s="1"/>
      <c r="X120" s="1"/>
      <c r="Y120" s="1"/>
      <c r="Z120" s="5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7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7"/>
    </row>
    <row r="121" spans="1:236" x14ac:dyDescent="0.3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6"/>
      <c r="N121" s="1"/>
      <c r="O121" s="1"/>
      <c r="P121" s="1"/>
      <c r="Q121" s="1"/>
      <c r="R121" s="1"/>
      <c r="S121" s="1"/>
      <c r="T121" s="3"/>
      <c r="U121" s="4"/>
      <c r="V121" s="1"/>
      <c r="W121" s="1"/>
      <c r="X121" s="1"/>
      <c r="Y121" s="1"/>
      <c r="Z121" s="5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7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7"/>
    </row>
    <row r="122" spans="1:236" x14ac:dyDescent="0.3">
      <c r="A122" s="6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6"/>
      <c r="N122" s="1"/>
      <c r="O122" s="1"/>
      <c r="P122" s="1"/>
      <c r="Q122" s="1"/>
      <c r="R122" s="1"/>
      <c r="S122" s="1"/>
      <c r="T122" s="3"/>
      <c r="U122" s="4"/>
      <c r="V122" s="1"/>
      <c r="W122" s="1"/>
      <c r="X122" s="1"/>
      <c r="Y122" s="1"/>
      <c r="Z122" s="5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7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7"/>
    </row>
    <row r="123" spans="1:236" x14ac:dyDescent="0.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6"/>
      <c r="N123" s="1"/>
      <c r="O123" s="1"/>
      <c r="P123" s="1"/>
      <c r="Q123" s="1"/>
      <c r="R123" s="1"/>
      <c r="S123" s="1"/>
      <c r="T123" s="3"/>
      <c r="U123" s="4"/>
      <c r="V123" s="1"/>
      <c r="W123" s="1"/>
      <c r="X123" s="1"/>
      <c r="Y123" s="1"/>
      <c r="Z123" s="5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7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7"/>
    </row>
    <row r="124" spans="1:236" x14ac:dyDescent="0.3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6"/>
      <c r="N124" s="1"/>
      <c r="O124" s="1"/>
      <c r="P124" s="1"/>
      <c r="Q124" s="1"/>
      <c r="R124" s="1"/>
      <c r="S124" s="1"/>
      <c r="T124" s="3"/>
      <c r="U124" s="4"/>
      <c r="V124" s="1"/>
      <c r="W124" s="1"/>
      <c r="X124" s="1"/>
      <c r="Y124" s="1"/>
      <c r="Z124" s="5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7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</row>
    <row r="125" spans="1:236" x14ac:dyDescent="0.3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6"/>
      <c r="N125" s="1"/>
      <c r="O125" s="1"/>
      <c r="P125" s="1"/>
      <c r="Q125" s="1"/>
      <c r="R125" s="1"/>
      <c r="S125" s="1"/>
      <c r="T125" s="3"/>
      <c r="U125" s="4"/>
      <c r="V125" s="1"/>
      <c r="W125" s="1"/>
      <c r="X125" s="1"/>
      <c r="Y125" s="1"/>
      <c r="Z125" s="5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7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7"/>
      <c r="IB125" s="1"/>
    </row>
    <row r="126" spans="1:236" x14ac:dyDescent="0.3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6"/>
      <c r="N126" s="1"/>
      <c r="O126" s="1"/>
      <c r="P126" s="1"/>
      <c r="Q126" s="1"/>
      <c r="R126" s="1"/>
      <c r="S126" s="1"/>
      <c r="T126" s="3"/>
      <c r="U126" s="4"/>
      <c r="V126" s="1"/>
      <c r="W126" s="1"/>
      <c r="X126" s="1"/>
      <c r="Y126" s="1"/>
      <c r="Z126" s="5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7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7"/>
    </row>
    <row r="127" spans="1:236" x14ac:dyDescent="0.3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1"/>
      <c r="O127" s="1"/>
      <c r="P127" s="1"/>
      <c r="Q127" s="1"/>
      <c r="R127" s="1"/>
      <c r="S127" s="1"/>
      <c r="T127" s="3"/>
      <c r="U127" s="4"/>
      <c r="V127" s="1"/>
      <c r="W127" s="1"/>
      <c r="X127" s="1"/>
      <c r="Y127" s="1"/>
      <c r="Z127" s="5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7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</row>
    <row r="128" spans="1:236" x14ac:dyDescent="0.3">
      <c r="A128" s="1"/>
      <c r="B128" s="8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1"/>
      <c r="O128" s="1"/>
      <c r="P128" s="1"/>
      <c r="Q128" s="1"/>
      <c r="R128" s="1"/>
      <c r="S128" s="1"/>
      <c r="T128" s="3"/>
      <c r="U128" s="4"/>
      <c r="V128" s="1"/>
      <c r="W128" s="1"/>
      <c r="X128" s="1"/>
      <c r="Y128" s="1"/>
      <c r="Z128" s="5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7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8"/>
      <c r="IB128" s="7"/>
    </row>
    <row r="129" spans="1:236" x14ac:dyDescent="0.3">
      <c r="A129" s="1"/>
      <c r="B129" s="8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1"/>
      <c r="O129" s="1"/>
      <c r="P129" s="1"/>
      <c r="Q129" s="1"/>
      <c r="R129" s="1"/>
      <c r="S129" s="1"/>
      <c r="T129" s="3"/>
      <c r="U129" s="4"/>
      <c r="V129" s="1"/>
      <c r="W129" s="1"/>
      <c r="X129" s="1"/>
      <c r="Y129" s="1"/>
      <c r="Z129" s="5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7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8"/>
      <c r="IB129" s="7"/>
    </row>
    <row r="130" spans="1:236" x14ac:dyDescent="0.3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1"/>
      <c r="O130" s="1"/>
      <c r="P130" s="1"/>
      <c r="Q130" s="1"/>
      <c r="R130" s="1"/>
      <c r="S130" s="1"/>
      <c r="T130" s="3"/>
      <c r="U130" s="4"/>
      <c r="V130" s="1"/>
      <c r="W130" s="1"/>
      <c r="X130" s="1"/>
      <c r="Y130" s="1"/>
      <c r="Z130" s="5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7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8"/>
      <c r="IA130" s="8"/>
      <c r="IB130" s="7"/>
    </row>
    <row r="131" spans="1:236" x14ac:dyDescent="0.3">
      <c r="A131" s="1"/>
      <c r="B131" s="8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1"/>
      <c r="O131" s="1"/>
      <c r="P131" s="1"/>
      <c r="Q131" s="1"/>
      <c r="R131" s="1"/>
      <c r="S131" s="1"/>
      <c r="T131" s="3"/>
      <c r="U131" s="4"/>
      <c r="V131" s="1"/>
      <c r="W131" s="1"/>
      <c r="X131" s="1"/>
      <c r="Y131" s="1"/>
      <c r="Z131" s="5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7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8"/>
      <c r="IB131" s="7"/>
    </row>
    <row r="132" spans="1:236" x14ac:dyDescent="0.3">
      <c r="A132" s="1"/>
      <c r="B132" s="8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1"/>
      <c r="O132" s="1"/>
      <c r="P132" s="1"/>
      <c r="Q132" s="1"/>
      <c r="R132" s="1"/>
      <c r="S132" s="1"/>
      <c r="T132" s="3"/>
      <c r="U132" s="4"/>
      <c r="V132" s="1"/>
      <c r="W132" s="1"/>
      <c r="X132" s="1"/>
      <c r="Y132" s="1"/>
      <c r="Z132" s="5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7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7"/>
    </row>
    <row r="133" spans="1:236" x14ac:dyDescent="0.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1"/>
      <c r="O133" s="1"/>
      <c r="P133" s="1"/>
      <c r="Q133" s="1"/>
      <c r="R133" s="1"/>
      <c r="S133" s="1"/>
      <c r="T133" s="3"/>
      <c r="U133" s="4"/>
      <c r="V133" s="1"/>
      <c r="W133" s="1"/>
      <c r="X133" s="1"/>
      <c r="Y133" s="1"/>
      <c r="Z133" s="5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7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</row>
    <row r="134" spans="1:236" x14ac:dyDescent="0.3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1"/>
      <c r="O134" s="1"/>
      <c r="P134" s="1"/>
      <c r="Q134" s="1"/>
      <c r="R134" s="1"/>
      <c r="S134" s="1"/>
      <c r="T134" s="3"/>
      <c r="U134" s="4"/>
      <c r="V134" s="1"/>
      <c r="W134" s="1"/>
      <c r="X134" s="1"/>
      <c r="Y134" s="1"/>
      <c r="Z134" s="5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7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7"/>
    </row>
    <row r="135" spans="1:236" x14ac:dyDescent="0.3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1"/>
      <c r="O135" s="1"/>
      <c r="P135" s="1"/>
      <c r="Q135" s="1"/>
      <c r="R135" s="1"/>
      <c r="S135" s="1"/>
      <c r="T135" s="3"/>
      <c r="U135" s="4"/>
      <c r="V135" s="1"/>
      <c r="W135" s="1"/>
      <c r="X135" s="1"/>
      <c r="Y135" s="1"/>
      <c r="Z135" s="5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7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</row>
    <row r="136" spans="1:236" x14ac:dyDescent="0.3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6"/>
      <c r="L136" s="1"/>
      <c r="M136" s="6"/>
      <c r="N136" s="1"/>
      <c r="O136" s="1"/>
      <c r="P136" s="1"/>
      <c r="Q136" s="1"/>
      <c r="R136" s="1"/>
      <c r="S136" s="1"/>
      <c r="T136" s="4"/>
      <c r="U136" s="4"/>
      <c r="V136" s="1"/>
      <c r="W136" s="1"/>
      <c r="X136" s="1"/>
      <c r="Y136" s="1"/>
      <c r="Z136" s="5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7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8"/>
      <c r="IB136" s="7"/>
    </row>
    <row r="137" spans="1:236" x14ac:dyDescent="0.3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  <c r="U137" s="4"/>
      <c r="V137" s="1"/>
      <c r="W137" s="1"/>
      <c r="X137" s="1"/>
      <c r="Y137" s="1"/>
      <c r="Z137" s="5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7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7"/>
    </row>
    <row r="138" spans="1:236" x14ac:dyDescent="0.3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1"/>
      <c r="O138" s="1"/>
      <c r="P138" s="1"/>
      <c r="Q138" s="1"/>
      <c r="R138" s="1"/>
      <c r="S138" s="1"/>
      <c r="T138" s="4"/>
      <c r="U138" s="4"/>
      <c r="V138" s="1"/>
      <c r="W138" s="1"/>
      <c r="X138" s="1"/>
      <c r="Y138" s="1"/>
      <c r="Z138" s="5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7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</row>
    <row r="139" spans="1:236" x14ac:dyDescent="0.3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  <c r="U139" s="4"/>
      <c r="V139" s="1"/>
      <c r="W139" s="1"/>
      <c r="X139" s="1"/>
      <c r="Y139" s="1"/>
      <c r="Z139" s="5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7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</row>
    <row r="140" spans="1:236" x14ac:dyDescent="0.3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1"/>
      <c r="O140" s="1"/>
      <c r="P140" s="1"/>
      <c r="Q140" s="1"/>
      <c r="R140" s="1"/>
      <c r="S140" s="1"/>
      <c r="T140" s="3"/>
      <c r="U140" s="4"/>
      <c r="V140" s="1"/>
      <c r="W140" s="1"/>
      <c r="X140" s="1"/>
      <c r="Y140" s="1"/>
      <c r="Z140" s="5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7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7"/>
    </row>
    <row r="141" spans="1:236" x14ac:dyDescent="0.3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1"/>
      <c r="O141" s="1"/>
      <c r="P141" s="1"/>
      <c r="Q141" s="1"/>
      <c r="R141" s="1"/>
      <c r="S141" s="1"/>
      <c r="T141" s="4"/>
      <c r="U141" s="4"/>
      <c r="V141" s="1"/>
      <c r="W141" s="1"/>
      <c r="X141" s="1"/>
      <c r="Y141" s="1"/>
      <c r="Z141" s="5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7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</row>
    <row r="142" spans="1:236" x14ac:dyDescent="0.3">
      <c r="A142" s="1"/>
      <c r="B142" s="9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1"/>
      <c r="O142" s="1"/>
      <c r="P142" s="1"/>
      <c r="Q142" s="1"/>
      <c r="R142" s="1"/>
      <c r="S142" s="1"/>
      <c r="T142" s="3"/>
      <c r="U142" s="4"/>
      <c r="V142" s="1"/>
      <c r="W142" s="1"/>
      <c r="X142" s="1"/>
      <c r="Y142" s="1"/>
      <c r="Z142" s="5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7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7"/>
    </row>
    <row r="143" spans="1:236" x14ac:dyDescent="0.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1"/>
      <c r="O143" s="1"/>
      <c r="P143" s="1"/>
      <c r="Q143" s="1"/>
      <c r="R143" s="1"/>
      <c r="S143" s="1"/>
      <c r="T143" s="3"/>
      <c r="U143" s="4"/>
      <c r="V143" s="1"/>
      <c r="W143" s="1"/>
      <c r="X143" s="1"/>
      <c r="Y143" s="1"/>
      <c r="Z143" s="5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7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7"/>
    </row>
    <row r="144" spans="1:236" x14ac:dyDescent="0.3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1"/>
      <c r="O144" s="1"/>
      <c r="P144" s="1"/>
      <c r="Q144" s="1"/>
      <c r="R144" s="1"/>
      <c r="S144" s="1"/>
      <c r="T144" s="3"/>
      <c r="U144" s="4"/>
      <c r="V144" s="1"/>
      <c r="W144" s="1"/>
      <c r="X144" s="1"/>
      <c r="Y144" s="1"/>
      <c r="Z144" s="5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7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7"/>
    </row>
    <row r="145" spans="1:236" x14ac:dyDescent="0.3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1"/>
      <c r="O145" s="1"/>
      <c r="P145" s="1"/>
      <c r="Q145" s="1"/>
      <c r="R145" s="1"/>
      <c r="S145" s="1"/>
      <c r="T145" s="4"/>
      <c r="U145" s="4"/>
      <c r="V145" s="1"/>
      <c r="W145" s="1"/>
      <c r="X145" s="1"/>
      <c r="Y145" s="1"/>
      <c r="Z145" s="5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7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7"/>
    </row>
    <row r="146" spans="1:236" x14ac:dyDescent="0.3">
      <c r="A146" s="1"/>
      <c r="B146" s="8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  <c r="U146" s="4"/>
      <c r="V146" s="1"/>
      <c r="W146" s="1"/>
      <c r="X146" s="1"/>
      <c r="Y146" s="1"/>
      <c r="Z146" s="5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7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8"/>
      <c r="IB146" s="1"/>
    </row>
    <row r="147" spans="1:236" x14ac:dyDescent="0.3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  <c r="U147" s="4"/>
      <c r="V147" s="1"/>
      <c r="W147" s="1"/>
      <c r="X147" s="1"/>
      <c r="Y147" s="1"/>
      <c r="Z147" s="5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7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7"/>
    </row>
    <row r="148" spans="1:236" x14ac:dyDescent="0.3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1"/>
      <c r="O148" s="1"/>
      <c r="P148" s="1"/>
      <c r="Q148" s="1"/>
      <c r="R148" s="1"/>
      <c r="S148" s="1"/>
      <c r="T148" s="3"/>
      <c r="U148" s="4"/>
      <c r="V148" s="1"/>
      <c r="W148" s="1"/>
      <c r="X148" s="1"/>
      <c r="Y148" s="1"/>
      <c r="Z148" s="5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7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7"/>
    </row>
    <row r="149" spans="1:236" x14ac:dyDescent="0.3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1"/>
      <c r="O149" s="1"/>
      <c r="P149" s="1"/>
      <c r="Q149" s="1"/>
      <c r="R149" s="1"/>
      <c r="S149" s="1"/>
      <c r="T149" s="3"/>
      <c r="U149" s="4"/>
      <c r="V149" s="1"/>
      <c r="W149" s="1"/>
      <c r="X149" s="1"/>
      <c r="Y149" s="1"/>
      <c r="Z149" s="5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7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</row>
    <row r="150" spans="1:236" x14ac:dyDescent="0.3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6"/>
      <c r="L150" s="1"/>
      <c r="M150" s="6"/>
      <c r="N150" s="1"/>
      <c r="O150" s="1"/>
      <c r="P150" s="1"/>
      <c r="Q150" s="1"/>
      <c r="R150" s="1"/>
      <c r="S150" s="1"/>
      <c r="T150" s="3"/>
      <c r="U150" s="4"/>
      <c r="V150" s="1"/>
      <c r="W150" s="1"/>
      <c r="X150" s="1"/>
      <c r="Y150" s="1"/>
      <c r="Z150" s="5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7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</row>
    <row r="151" spans="1:236" x14ac:dyDescent="0.3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  <c r="U151" s="4"/>
      <c r="V151" s="1"/>
      <c r="W151" s="1"/>
      <c r="X151" s="1"/>
      <c r="Y151" s="1"/>
      <c r="Z151" s="5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7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7"/>
    </row>
    <row r="152" spans="1:236" x14ac:dyDescent="0.3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  <c r="U152" s="4"/>
      <c r="V152" s="1"/>
      <c r="W152" s="1"/>
      <c r="X152" s="1"/>
      <c r="Y152" s="1"/>
      <c r="Z152" s="5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7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7"/>
    </row>
    <row r="153" spans="1:236" x14ac:dyDescent="0.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1"/>
      <c r="O153" s="1"/>
      <c r="P153" s="1"/>
      <c r="Q153" s="1"/>
      <c r="R153" s="1"/>
      <c r="S153" s="1"/>
      <c r="T153" s="4"/>
      <c r="U153" s="4"/>
      <c r="V153" s="1"/>
      <c r="W153" s="1"/>
      <c r="X153" s="1"/>
      <c r="Y153" s="1"/>
      <c r="Z153" s="5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7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7"/>
    </row>
    <row r="154" spans="1:236" x14ac:dyDescent="0.3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1"/>
      <c r="O154" s="1"/>
      <c r="P154" s="1"/>
      <c r="Q154" s="1"/>
      <c r="R154" s="1"/>
      <c r="S154" s="1"/>
      <c r="T154" s="3"/>
      <c r="U154" s="4"/>
      <c r="V154" s="1"/>
      <c r="W154" s="1"/>
      <c r="X154" s="1"/>
      <c r="Y154" s="1"/>
      <c r="Z154" s="5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7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7"/>
    </row>
    <row r="155" spans="1:236" x14ac:dyDescent="0.3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1"/>
      <c r="O155" s="1"/>
      <c r="P155" s="1"/>
      <c r="Q155" s="1"/>
      <c r="R155" s="1"/>
      <c r="S155" s="1"/>
      <c r="T155" s="3"/>
      <c r="U155" s="4"/>
      <c r="V155" s="1"/>
      <c r="W155" s="1"/>
      <c r="X155" s="1"/>
      <c r="Y155" s="1"/>
      <c r="Z155" s="5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7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7"/>
    </row>
    <row r="156" spans="1:236" x14ac:dyDescent="0.3">
      <c r="A156" s="1"/>
      <c r="B156" s="8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  <c r="U156" s="4"/>
      <c r="V156" s="1"/>
      <c r="W156" s="1"/>
      <c r="X156" s="1"/>
      <c r="Y156" s="1"/>
      <c r="Z156" s="5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7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8"/>
      <c r="IB156" s="7"/>
    </row>
    <row r="157" spans="1:236" x14ac:dyDescent="0.3">
      <c r="A157" s="1"/>
      <c r="B157" s="8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  <c r="U157" s="4"/>
      <c r="V157" s="1"/>
      <c r="W157" s="1"/>
      <c r="X157" s="1"/>
      <c r="Y157" s="1"/>
      <c r="Z157" s="5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7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8"/>
      <c r="IB157" s="7"/>
    </row>
    <row r="158" spans="1:236" x14ac:dyDescent="0.3">
      <c r="A158" s="1"/>
      <c r="B158" s="8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1"/>
      <c r="O158" s="1"/>
      <c r="P158" s="1"/>
      <c r="Q158" s="1"/>
      <c r="R158" s="1"/>
      <c r="S158" s="1"/>
      <c r="T158" s="3"/>
      <c r="U158" s="4"/>
      <c r="V158" s="1"/>
      <c r="W158" s="1"/>
      <c r="X158" s="1"/>
      <c r="Y158" s="1"/>
      <c r="Z158" s="5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7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7"/>
    </row>
    <row r="159" spans="1:236" x14ac:dyDescent="0.3">
      <c r="A159" s="1"/>
      <c r="B159" s="8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1"/>
      <c r="O159" s="1"/>
      <c r="P159" s="1"/>
      <c r="Q159" s="1"/>
      <c r="R159" s="1"/>
      <c r="S159" s="1"/>
      <c r="T159" s="3"/>
      <c r="U159" s="4"/>
      <c r="V159" s="1"/>
      <c r="W159" s="1"/>
      <c r="X159" s="1"/>
      <c r="Y159" s="1"/>
      <c r="Z159" s="5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7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7"/>
    </row>
    <row r="160" spans="1:236" x14ac:dyDescent="0.3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1"/>
      <c r="O160" s="1"/>
      <c r="P160" s="1"/>
      <c r="Q160" s="1"/>
      <c r="R160" s="1"/>
      <c r="S160" s="1"/>
      <c r="T160" s="3"/>
      <c r="U160" s="4"/>
      <c r="V160" s="1"/>
      <c r="W160" s="1"/>
      <c r="X160" s="1"/>
      <c r="Y160" s="1"/>
      <c r="Z160" s="5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7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</row>
    <row r="161" spans="1:236" x14ac:dyDescent="0.3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1"/>
      <c r="O161" s="1"/>
      <c r="P161" s="1"/>
      <c r="Q161" s="1"/>
      <c r="R161" s="1"/>
      <c r="S161" s="1"/>
      <c r="T161" s="3"/>
      <c r="U161" s="4"/>
      <c r="V161" s="1"/>
      <c r="W161" s="1"/>
      <c r="X161" s="1"/>
      <c r="Y161" s="1"/>
      <c r="Z161" s="5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7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</row>
    <row r="162" spans="1:236" x14ac:dyDescent="0.3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1"/>
      <c r="O162" s="1"/>
      <c r="P162" s="1"/>
      <c r="Q162" s="1"/>
      <c r="R162" s="1"/>
      <c r="S162" s="1"/>
      <c r="T162" s="3"/>
      <c r="U162" s="4"/>
      <c r="V162" s="1"/>
      <c r="W162" s="1"/>
      <c r="X162" s="1"/>
      <c r="Y162" s="1"/>
      <c r="Z162" s="5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7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</row>
    <row r="163" spans="1:236" x14ac:dyDescent="0.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1"/>
      <c r="O163" s="1"/>
      <c r="P163" s="1"/>
      <c r="Q163" s="1"/>
      <c r="R163" s="1"/>
      <c r="S163" s="1"/>
      <c r="T163" s="3"/>
      <c r="U163" s="4"/>
      <c r="V163" s="1"/>
      <c r="W163" s="1"/>
      <c r="X163" s="1"/>
      <c r="Y163" s="1"/>
      <c r="Z163" s="5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7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7"/>
    </row>
    <row r="164" spans="1:236" x14ac:dyDescent="0.3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1"/>
      <c r="O164" s="1"/>
      <c r="P164" s="1"/>
      <c r="Q164" s="1"/>
      <c r="R164" s="1"/>
      <c r="S164" s="1"/>
      <c r="T164" s="3"/>
      <c r="U164" s="4"/>
      <c r="V164" s="1"/>
      <c r="W164" s="1"/>
      <c r="X164" s="1"/>
      <c r="Y164" s="1"/>
      <c r="Z164" s="5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7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7"/>
    </row>
    <row r="165" spans="1:236" x14ac:dyDescent="0.3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1"/>
      <c r="O165" s="1"/>
      <c r="P165" s="1"/>
      <c r="Q165" s="1"/>
      <c r="R165" s="1"/>
      <c r="S165" s="1"/>
      <c r="T165" s="3"/>
      <c r="U165" s="4"/>
      <c r="V165" s="1"/>
      <c r="W165" s="1"/>
      <c r="X165" s="1"/>
      <c r="Y165" s="1"/>
      <c r="Z165" s="5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7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7"/>
    </row>
    <row r="166" spans="1:236" x14ac:dyDescent="0.3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1"/>
      <c r="O166" s="1"/>
      <c r="P166" s="1"/>
      <c r="Q166" s="1"/>
      <c r="R166" s="1"/>
      <c r="S166" s="1"/>
      <c r="T166" s="3"/>
      <c r="U166" s="4"/>
      <c r="V166" s="1"/>
      <c r="W166" s="1"/>
      <c r="X166" s="1"/>
      <c r="Y166" s="1"/>
      <c r="Z166" s="5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7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7"/>
    </row>
    <row r="167" spans="1:236" x14ac:dyDescent="0.3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1"/>
      <c r="O167" s="1"/>
      <c r="P167" s="1"/>
      <c r="Q167" s="1"/>
      <c r="R167" s="1"/>
      <c r="S167" s="1"/>
      <c r="T167" s="3"/>
      <c r="U167" s="4"/>
      <c r="V167" s="1"/>
      <c r="W167" s="1"/>
      <c r="X167" s="1"/>
      <c r="Y167" s="1"/>
      <c r="Z167" s="5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7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7"/>
    </row>
    <row r="168" spans="1:236" x14ac:dyDescent="0.3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1"/>
      <c r="O168" s="1"/>
      <c r="P168" s="1"/>
      <c r="Q168" s="1"/>
      <c r="R168" s="1"/>
      <c r="S168" s="1"/>
      <c r="T168" s="3"/>
      <c r="U168" s="4"/>
      <c r="V168" s="1"/>
      <c r="W168" s="1"/>
      <c r="X168" s="1"/>
      <c r="Y168" s="1"/>
      <c r="Z168" s="5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7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</row>
    <row r="169" spans="1:236" x14ac:dyDescent="0.3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1"/>
      <c r="O169" s="1"/>
      <c r="P169" s="1"/>
      <c r="Q169" s="1"/>
      <c r="R169" s="1"/>
      <c r="S169" s="1"/>
      <c r="T169" s="3"/>
      <c r="U169" s="4"/>
      <c r="V169" s="1"/>
      <c r="W169" s="1"/>
      <c r="X169" s="1"/>
      <c r="Y169" s="1"/>
      <c r="Z169" s="5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7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</row>
    <row r="170" spans="1:236" x14ac:dyDescent="0.3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1"/>
      <c r="O170" s="1"/>
      <c r="P170" s="1"/>
      <c r="Q170" s="1"/>
      <c r="R170" s="1"/>
      <c r="S170" s="1"/>
      <c r="T170" s="3"/>
      <c r="U170" s="4"/>
      <c r="V170" s="1"/>
      <c r="W170" s="1"/>
      <c r="X170" s="1"/>
      <c r="Y170" s="1"/>
      <c r="Z170" s="5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7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7"/>
    </row>
    <row r="171" spans="1:236" x14ac:dyDescent="0.3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1"/>
      <c r="O171" s="1"/>
      <c r="P171" s="1"/>
      <c r="Q171" s="1"/>
      <c r="R171" s="1"/>
      <c r="S171" s="1"/>
      <c r="T171" s="3"/>
      <c r="U171" s="4"/>
      <c r="V171" s="1"/>
      <c r="W171" s="1"/>
      <c r="X171" s="1"/>
      <c r="Y171" s="1"/>
      <c r="Z171" s="5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7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8"/>
      <c r="IB171" s="1"/>
    </row>
    <row r="172" spans="1:236" x14ac:dyDescent="0.3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1"/>
      <c r="O172" s="1"/>
      <c r="P172" s="1"/>
      <c r="Q172" s="1"/>
      <c r="R172" s="1"/>
      <c r="S172" s="1"/>
      <c r="T172" s="3"/>
      <c r="U172" s="4"/>
      <c r="V172" s="1"/>
      <c r="W172" s="1"/>
      <c r="X172" s="1"/>
      <c r="Y172" s="1"/>
      <c r="Z172" s="5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7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7"/>
    </row>
    <row r="173" spans="1:236" x14ac:dyDescent="0.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1"/>
      <c r="O173" s="1"/>
      <c r="P173" s="1"/>
      <c r="Q173" s="1"/>
      <c r="R173" s="1"/>
      <c r="S173" s="1"/>
      <c r="T173" s="3"/>
      <c r="U173" s="4"/>
      <c r="V173" s="1"/>
      <c r="W173" s="1"/>
      <c r="X173" s="1"/>
      <c r="Y173" s="1"/>
      <c r="Z173" s="5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7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7"/>
    </row>
    <row r="174" spans="1:236" x14ac:dyDescent="0.3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1"/>
      <c r="O174" s="1"/>
      <c r="P174" s="1"/>
      <c r="Q174" s="1"/>
      <c r="R174" s="1"/>
      <c r="S174" s="1"/>
      <c r="T174" s="3"/>
      <c r="U174" s="4"/>
      <c r="V174" s="1"/>
      <c r="W174" s="1"/>
      <c r="X174" s="1"/>
      <c r="Y174" s="1"/>
      <c r="Z174" s="5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7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7"/>
    </row>
    <row r="175" spans="1:236" x14ac:dyDescent="0.3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1"/>
      <c r="O175" s="1"/>
      <c r="P175" s="1"/>
      <c r="Q175" s="1"/>
      <c r="R175" s="1"/>
      <c r="S175" s="1"/>
      <c r="T175" s="3"/>
      <c r="U175" s="4"/>
      <c r="V175" s="1"/>
      <c r="W175" s="1"/>
      <c r="X175" s="1"/>
      <c r="Y175" s="1"/>
      <c r="Z175" s="5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7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7"/>
    </row>
    <row r="176" spans="1:236" x14ac:dyDescent="0.3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1"/>
      <c r="O176" s="1"/>
      <c r="P176" s="1"/>
      <c r="Q176" s="1"/>
      <c r="R176" s="1"/>
      <c r="S176" s="1"/>
      <c r="T176" s="3"/>
      <c r="U176" s="4"/>
      <c r="V176" s="1"/>
      <c r="W176" s="1"/>
      <c r="X176" s="1"/>
      <c r="Y176" s="1"/>
      <c r="Z176" s="5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7"/>
    </row>
    <row r="177" spans="1:236" x14ac:dyDescent="0.3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1"/>
      <c r="O177" s="1"/>
      <c r="P177" s="1"/>
      <c r="Q177" s="1"/>
      <c r="R177" s="1"/>
      <c r="S177" s="1"/>
      <c r="T177" s="3"/>
      <c r="U177" s="4"/>
      <c r="V177" s="1"/>
      <c r="W177" s="1"/>
      <c r="X177" s="1"/>
      <c r="Y177" s="1"/>
      <c r="Z177" s="5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</row>
    <row r="178" spans="1:236" x14ac:dyDescent="0.3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1"/>
      <c r="O178" s="1"/>
      <c r="P178" s="1"/>
      <c r="Q178" s="1"/>
      <c r="R178" s="1"/>
      <c r="S178" s="1"/>
      <c r="T178" s="3"/>
      <c r="U178" s="4"/>
      <c r="V178" s="1"/>
      <c r="W178" s="1"/>
      <c r="X178" s="1"/>
      <c r="Y178" s="1"/>
      <c r="Z178" s="5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7"/>
    </row>
    <row r="179" spans="1:236" x14ac:dyDescent="0.3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1"/>
      <c r="O179" s="1"/>
      <c r="P179" s="1"/>
      <c r="Q179" s="1"/>
      <c r="R179" s="1"/>
      <c r="S179" s="1"/>
      <c r="T179" s="4"/>
      <c r="U179" s="4"/>
      <c r="V179" s="1"/>
      <c r="W179" s="1"/>
      <c r="X179" s="1"/>
      <c r="Y179" s="1"/>
      <c r="Z179" s="5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</row>
    <row r="180" spans="1:236" x14ac:dyDescent="0.3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1"/>
      <c r="O180" s="1"/>
      <c r="P180" s="1"/>
      <c r="Q180" s="1"/>
      <c r="R180" s="1"/>
      <c r="S180" s="1"/>
      <c r="T180" s="3"/>
      <c r="U180" s="4"/>
      <c r="V180" s="1"/>
      <c r="W180" s="1"/>
      <c r="X180" s="1"/>
      <c r="Y180" s="1"/>
      <c r="Z180" s="5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</row>
    <row r="181" spans="1:236" x14ac:dyDescent="0.3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  <c r="U181" s="4"/>
      <c r="V181" s="1"/>
      <c r="W181" s="1"/>
      <c r="X181" s="1"/>
      <c r="Y181" s="1"/>
      <c r="Z181" s="5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</row>
    <row r="182" spans="1:236" x14ac:dyDescent="0.3">
      <c r="A182" s="1"/>
      <c r="B182" s="8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1"/>
      <c r="O182" s="1"/>
      <c r="P182" s="1"/>
      <c r="Q182" s="1"/>
      <c r="R182" s="1"/>
      <c r="S182" s="1"/>
      <c r="T182" s="3"/>
      <c r="U182" s="4"/>
      <c r="V182" s="1"/>
      <c r="W182" s="1"/>
      <c r="X182" s="1"/>
      <c r="Y182" s="1"/>
      <c r="Z182" s="5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8"/>
      <c r="IB182" s="7"/>
    </row>
    <row r="183" spans="1:236" x14ac:dyDescent="0.3">
      <c r="A183" s="6"/>
      <c r="B183" s="8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1"/>
      <c r="O183" s="1"/>
      <c r="P183" s="1"/>
      <c r="Q183" s="1"/>
      <c r="R183" s="1"/>
      <c r="S183" s="1"/>
      <c r="T183" s="3"/>
      <c r="U183" s="4"/>
      <c r="V183" s="1"/>
      <c r="W183" s="1"/>
      <c r="X183" s="1"/>
      <c r="Y183" s="1"/>
      <c r="Z183" s="5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7"/>
    </row>
    <row r="184" spans="1:236" x14ac:dyDescent="0.3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1"/>
      <c r="O184" s="1"/>
      <c r="P184" s="1"/>
      <c r="Q184" s="1"/>
      <c r="R184" s="1"/>
      <c r="S184" s="1"/>
      <c r="T184" s="3"/>
      <c r="U184" s="4"/>
      <c r="V184" s="1"/>
      <c r="W184" s="1"/>
      <c r="X184" s="1"/>
      <c r="Y184" s="1"/>
      <c r="Z184" s="5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</row>
    <row r="185" spans="1:236" x14ac:dyDescent="0.3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1"/>
      <c r="O185" s="1"/>
      <c r="P185" s="1"/>
      <c r="Q185" s="1"/>
      <c r="R185" s="1"/>
      <c r="S185" s="1"/>
      <c r="T185" s="3"/>
      <c r="U185" s="4"/>
      <c r="V185" s="1"/>
      <c r="W185" s="1"/>
      <c r="X185" s="1"/>
      <c r="Y185" s="1"/>
      <c r="Z185" s="5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7"/>
    </row>
    <row r="186" spans="1:236" x14ac:dyDescent="0.3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1"/>
      <c r="O186" s="1"/>
      <c r="P186" s="1"/>
      <c r="Q186" s="1"/>
      <c r="R186" s="1"/>
      <c r="S186" s="1"/>
      <c r="T186" s="3"/>
      <c r="U186" s="4"/>
      <c r="V186" s="1"/>
      <c r="W186" s="1"/>
      <c r="X186" s="1"/>
      <c r="Y186" s="1"/>
      <c r="Z186" s="5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</row>
    <row r="187" spans="1:236" x14ac:dyDescent="0.3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1"/>
      <c r="O187" s="1"/>
      <c r="P187" s="1"/>
      <c r="Q187" s="1"/>
      <c r="R187" s="1"/>
      <c r="S187" s="1"/>
      <c r="T187" s="3"/>
      <c r="U187" s="4"/>
      <c r="V187" s="1"/>
      <c r="W187" s="1"/>
      <c r="X187" s="1"/>
      <c r="Y187" s="1"/>
      <c r="Z187" s="5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</row>
    <row r="188" spans="1:236" x14ac:dyDescent="0.3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1"/>
      <c r="O188" s="1"/>
      <c r="P188" s="1"/>
      <c r="Q188" s="1"/>
      <c r="R188" s="1"/>
      <c r="S188" s="1"/>
      <c r="T188" s="3"/>
      <c r="U188" s="4"/>
      <c r="V188" s="1"/>
      <c r="W188" s="1"/>
      <c r="X188" s="1"/>
      <c r="Y188" s="1"/>
      <c r="Z188" s="5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</row>
    <row r="189" spans="1:236" x14ac:dyDescent="0.3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1"/>
      <c r="O189" s="1"/>
      <c r="P189" s="1"/>
      <c r="Q189" s="1"/>
      <c r="R189" s="1"/>
      <c r="S189" s="1"/>
      <c r="T189" s="3"/>
      <c r="U189" s="4"/>
      <c r="V189" s="1"/>
      <c r="W189" s="1"/>
      <c r="X189" s="1"/>
      <c r="Y189" s="1"/>
      <c r="Z189" s="5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</row>
    <row r="190" spans="1:236" x14ac:dyDescent="0.3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1"/>
      <c r="O190" s="1"/>
      <c r="P190" s="1"/>
      <c r="Q190" s="1"/>
      <c r="R190" s="1"/>
      <c r="S190" s="1"/>
      <c r="T190" s="3"/>
      <c r="U190" s="4"/>
      <c r="V190" s="1"/>
      <c r="W190" s="1"/>
      <c r="X190" s="1"/>
      <c r="Y190" s="1"/>
      <c r="Z190" s="5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0"/>
    </row>
    <row r="191" spans="1:236" x14ac:dyDescent="0.3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1"/>
      <c r="O191" s="1"/>
      <c r="P191" s="1"/>
      <c r="Q191" s="1"/>
      <c r="R191" s="1"/>
      <c r="S191" s="1"/>
      <c r="T191" s="3"/>
      <c r="U191" s="4"/>
      <c r="V191" s="1"/>
      <c r="W191" s="1"/>
      <c r="X191" s="1"/>
      <c r="Y191" s="1"/>
      <c r="Z191" s="5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</row>
    <row r="192" spans="1:236" x14ac:dyDescent="0.3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1"/>
      <c r="O192" s="1"/>
      <c r="P192" s="1"/>
      <c r="Q192" s="1"/>
      <c r="R192" s="1"/>
      <c r="S192" s="1"/>
      <c r="T192" s="3"/>
      <c r="U192" s="4"/>
      <c r="V192" s="1"/>
      <c r="W192" s="1"/>
      <c r="X192" s="1"/>
      <c r="Y192" s="1"/>
      <c r="Z192" s="5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</row>
    <row r="193" spans="1:236" x14ac:dyDescent="0.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1"/>
      <c r="O193" s="1"/>
      <c r="P193" s="1"/>
      <c r="Q193" s="1"/>
      <c r="R193" s="1"/>
      <c r="S193" s="1"/>
      <c r="T193" s="3"/>
      <c r="U193" s="4"/>
      <c r="V193" s="1"/>
      <c r="W193" s="1"/>
      <c r="X193" s="1"/>
      <c r="Y193" s="1"/>
      <c r="Z193" s="5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</row>
    <row r="194" spans="1:236" x14ac:dyDescent="0.3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1"/>
      <c r="O194" s="1"/>
      <c r="P194" s="1"/>
      <c r="Q194" s="1"/>
      <c r="R194" s="1"/>
      <c r="S194" s="1"/>
      <c r="T194" s="3"/>
      <c r="U194" s="4"/>
      <c r="V194" s="1"/>
      <c r="W194" s="1"/>
      <c r="X194" s="1"/>
      <c r="Y194" s="1"/>
      <c r="Z194" s="5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7"/>
    </row>
    <row r="195" spans="1:236" x14ac:dyDescent="0.3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1"/>
      <c r="O195" s="1"/>
      <c r="P195" s="1"/>
      <c r="Q195" s="1"/>
      <c r="R195" s="1"/>
      <c r="S195" s="1"/>
      <c r="T195" s="3"/>
      <c r="U195" s="4"/>
      <c r="V195" s="1"/>
      <c r="W195" s="1"/>
      <c r="X195" s="1"/>
      <c r="Y195" s="1"/>
      <c r="Z195" s="5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7"/>
    </row>
    <row r="196" spans="1:236" x14ac:dyDescent="0.3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1"/>
      <c r="O196" s="1"/>
      <c r="P196" s="1"/>
      <c r="Q196" s="1"/>
      <c r="R196" s="1"/>
      <c r="S196" s="1"/>
      <c r="T196" s="3"/>
      <c r="U196" s="4"/>
      <c r="V196" s="1"/>
      <c r="W196" s="1"/>
      <c r="X196" s="1"/>
      <c r="Y196" s="1"/>
      <c r="Z196" s="5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</row>
    <row r="197" spans="1:236" x14ac:dyDescent="0.3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1"/>
      <c r="O197" s="1"/>
      <c r="P197" s="1"/>
      <c r="Q197" s="1"/>
      <c r="R197" s="1"/>
      <c r="S197" s="1"/>
      <c r="T197" s="3"/>
      <c r="U197" s="4"/>
      <c r="V197" s="1"/>
      <c r="W197" s="1"/>
      <c r="X197" s="1"/>
      <c r="Y197" s="1"/>
      <c r="Z197" s="5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7"/>
    </row>
    <row r="198" spans="1:236" x14ac:dyDescent="0.3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1"/>
      <c r="O198" s="1"/>
      <c r="P198" s="1"/>
      <c r="Q198" s="1"/>
      <c r="R198" s="1"/>
      <c r="S198" s="1"/>
      <c r="T198" s="3"/>
      <c r="U198" s="4"/>
      <c r="V198" s="1"/>
      <c r="W198" s="1"/>
      <c r="X198" s="1"/>
      <c r="Y198" s="1"/>
      <c r="Z198" s="5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7"/>
    </row>
    <row r="199" spans="1:236" x14ac:dyDescent="0.3">
      <c r="A199" s="1"/>
      <c r="B199" s="8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1"/>
      <c r="O199" s="1"/>
      <c r="P199" s="1"/>
      <c r="Q199" s="1"/>
      <c r="R199" s="1"/>
      <c r="S199" s="1"/>
      <c r="T199" s="3"/>
      <c r="U199" s="4"/>
      <c r="V199" s="1"/>
      <c r="W199" s="1"/>
      <c r="X199" s="1"/>
      <c r="Y199" s="1"/>
      <c r="Z199" s="5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8"/>
      <c r="IB199" s="7"/>
    </row>
    <row r="200" spans="1:236" x14ac:dyDescent="0.3">
      <c r="A200" s="1"/>
      <c r="B200" s="8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  <c r="U200" s="4"/>
      <c r="V200" s="1"/>
      <c r="W200" s="1"/>
      <c r="X200" s="1"/>
      <c r="Y200" s="1"/>
      <c r="Z200" s="5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8"/>
      <c r="IB200" s="7"/>
    </row>
    <row r="201" spans="1:236" x14ac:dyDescent="0.3">
      <c r="A201" s="1"/>
      <c r="B201" s="8"/>
      <c r="C201" s="2"/>
      <c r="D201" s="1"/>
      <c r="E201" s="1"/>
      <c r="F201" s="1"/>
      <c r="G201" s="1"/>
      <c r="H201" s="1"/>
      <c r="I201" s="1"/>
      <c r="J201" s="1"/>
      <c r="K201" s="6"/>
      <c r="L201" s="1"/>
      <c r="M201" s="6"/>
      <c r="N201" s="1"/>
      <c r="O201" s="1"/>
      <c r="P201" s="1"/>
      <c r="Q201" s="1"/>
      <c r="R201" s="1"/>
      <c r="S201" s="1"/>
      <c r="T201" s="3"/>
      <c r="U201" s="4"/>
      <c r="V201" s="1"/>
      <c r="W201" s="1"/>
      <c r="X201" s="1"/>
      <c r="Y201" s="1"/>
      <c r="Z201" s="5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8"/>
      <c r="IB201" s="1"/>
    </row>
    <row r="202" spans="1:236" x14ac:dyDescent="0.3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1"/>
      <c r="O202" s="1"/>
      <c r="P202" s="1"/>
      <c r="Q202" s="1"/>
      <c r="R202" s="1"/>
      <c r="S202" s="1"/>
      <c r="T202" s="3"/>
      <c r="U202" s="4"/>
      <c r="V202" s="1"/>
      <c r="W202" s="1"/>
      <c r="X202" s="1"/>
      <c r="Y202" s="1"/>
      <c r="Z202" s="5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7"/>
    </row>
    <row r="203" spans="1:236" x14ac:dyDescent="0.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1"/>
      <c r="O203" s="1"/>
      <c r="P203" s="1"/>
      <c r="Q203" s="1"/>
      <c r="R203" s="1"/>
      <c r="S203" s="1"/>
      <c r="T203" s="3"/>
      <c r="U203" s="4"/>
      <c r="V203" s="1"/>
      <c r="W203" s="1"/>
      <c r="X203" s="1"/>
      <c r="Y203" s="1"/>
      <c r="Z203" s="5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7"/>
    </row>
    <row r="204" spans="1:236" x14ac:dyDescent="0.3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1"/>
      <c r="O204" s="1"/>
      <c r="P204" s="1"/>
      <c r="Q204" s="1"/>
      <c r="R204" s="1"/>
      <c r="S204" s="1"/>
      <c r="T204" s="3"/>
      <c r="U204" s="4"/>
      <c r="V204" s="1"/>
      <c r="W204" s="1"/>
      <c r="X204" s="1"/>
      <c r="Y204" s="1"/>
      <c r="Z204" s="5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</row>
    <row r="205" spans="1:236" x14ac:dyDescent="0.3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1"/>
      <c r="O205" s="1"/>
      <c r="P205" s="1"/>
      <c r="Q205" s="1"/>
      <c r="R205" s="1"/>
      <c r="S205" s="1"/>
      <c r="T205" s="3"/>
      <c r="U205" s="4"/>
      <c r="V205" s="1"/>
      <c r="W205" s="1"/>
      <c r="X205" s="1"/>
      <c r="Y205" s="1"/>
      <c r="Z205" s="5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7"/>
    </row>
    <row r="206" spans="1:236" x14ac:dyDescent="0.3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1"/>
      <c r="O206" s="1"/>
      <c r="P206" s="1"/>
      <c r="Q206" s="1"/>
      <c r="R206" s="1"/>
      <c r="S206" s="1"/>
      <c r="T206" s="3"/>
      <c r="U206" s="4"/>
      <c r="V206" s="1"/>
      <c r="W206" s="1"/>
      <c r="X206" s="1"/>
      <c r="Y206" s="1"/>
      <c r="Z206" s="5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7"/>
    </row>
    <row r="207" spans="1:236" x14ac:dyDescent="0.3">
      <c r="A207" s="6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1"/>
      <c r="O207" s="1"/>
      <c r="P207" s="1"/>
      <c r="Q207" s="1"/>
      <c r="R207" s="1"/>
      <c r="S207" s="1"/>
      <c r="T207" s="3"/>
      <c r="U207" s="4"/>
      <c r="V207" s="1"/>
      <c r="W207" s="1"/>
      <c r="X207" s="1"/>
      <c r="Y207" s="1"/>
      <c r="Z207" s="5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7"/>
    </row>
    <row r="208" spans="1:236" x14ac:dyDescent="0.3">
      <c r="A208" s="1"/>
      <c r="B208" s="8"/>
      <c r="C208" s="2"/>
      <c r="D208" s="1"/>
      <c r="E208" s="1"/>
      <c r="F208" s="1"/>
      <c r="G208" s="1"/>
      <c r="H208" s="1"/>
      <c r="I208" s="1"/>
      <c r="J208" s="1"/>
      <c r="K208" s="6"/>
      <c r="L208" s="1"/>
      <c r="M208" s="6"/>
      <c r="N208" s="1"/>
      <c r="O208" s="1"/>
      <c r="P208" s="1"/>
      <c r="Q208" s="1"/>
      <c r="R208" s="1"/>
      <c r="S208" s="1"/>
      <c r="T208" s="3"/>
      <c r="U208" s="4"/>
      <c r="V208" s="1"/>
      <c r="W208" s="1"/>
      <c r="X208" s="1"/>
      <c r="Y208" s="1"/>
      <c r="Z208" s="5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8"/>
      <c r="IB208" s="7"/>
    </row>
    <row r="209" spans="1:236" x14ac:dyDescent="0.3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  <c r="U209" s="4"/>
      <c r="V209" s="1"/>
      <c r="W209" s="1"/>
      <c r="X209" s="1"/>
      <c r="Y209" s="1"/>
      <c r="Z209" s="5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7"/>
    </row>
    <row r="210" spans="1:236" x14ac:dyDescent="0.3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1"/>
      <c r="O210" s="1"/>
      <c r="P210" s="1"/>
      <c r="Q210" s="1"/>
      <c r="R210" s="1"/>
      <c r="S210" s="1"/>
      <c r="T210" s="3"/>
      <c r="U210" s="4"/>
      <c r="V210" s="1"/>
      <c r="W210" s="1"/>
      <c r="X210" s="1"/>
      <c r="Y210" s="1"/>
      <c r="Z210" s="5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</row>
    <row r="211" spans="1:236" x14ac:dyDescent="0.3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1"/>
      <c r="O211" s="1"/>
      <c r="P211" s="1"/>
      <c r="Q211" s="1"/>
      <c r="R211" s="1"/>
      <c r="S211" s="1"/>
      <c r="T211" s="4"/>
      <c r="U211" s="4"/>
      <c r="V211" s="1"/>
      <c r="W211" s="1"/>
      <c r="X211" s="1"/>
      <c r="Y211" s="1"/>
      <c r="Z211" s="5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</row>
    <row r="212" spans="1:236" x14ac:dyDescent="0.3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1"/>
      <c r="O212" s="1"/>
      <c r="P212" s="1"/>
      <c r="Q212" s="1"/>
      <c r="R212" s="1"/>
      <c r="S212" s="1"/>
      <c r="T212" s="3"/>
      <c r="U212" s="4"/>
      <c r="V212" s="1"/>
      <c r="W212" s="1"/>
      <c r="X212" s="1"/>
      <c r="Y212" s="1"/>
      <c r="Z212" s="5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</row>
    <row r="213" spans="1:236" x14ac:dyDescent="0.3">
      <c r="A213" s="1"/>
      <c r="B213" s="8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1"/>
      <c r="O213" s="1"/>
      <c r="P213" s="1"/>
      <c r="Q213" s="1"/>
      <c r="R213" s="1"/>
      <c r="S213" s="1"/>
      <c r="T213" s="3"/>
      <c r="U213" s="4"/>
      <c r="V213" s="1"/>
      <c r="W213" s="1"/>
      <c r="X213" s="1"/>
      <c r="Y213" s="1"/>
      <c r="Z213" s="5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7"/>
    </row>
    <row r="214" spans="1:236" x14ac:dyDescent="0.3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1"/>
      <c r="O214" s="1"/>
      <c r="P214" s="1"/>
      <c r="Q214" s="1"/>
      <c r="R214" s="1"/>
      <c r="S214" s="1"/>
      <c r="T214" s="3"/>
      <c r="U214" s="4"/>
      <c r="V214" s="1"/>
      <c r="W214" s="1"/>
      <c r="X214" s="1"/>
      <c r="Y214" s="1"/>
      <c r="Z214" s="5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</row>
    <row r="215" spans="1:236" x14ac:dyDescent="0.3">
      <c r="A215" s="1"/>
      <c r="B215" s="8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1"/>
      <c r="O215" s="1"/>
      <c r="P215" s="1"/>
      <c r="Q215" s="1"/>
      <c r="R215" s="1"/>
      <c r="S215" s="1"/>
      <c r="T215" s="3"/>
      <c r="U215" s="4"/>
      <c r="V215" s="1"/>
      <c r="W215" s="1"/>
      <c r="X215" s="1"/>
      <c r="Y215" s="1"/>
      <c r="Z215" s="5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8"/>
      <c r="IB215" s="1"/>
    </row>
    <row r="216" spans="1:236" x14ac:dyDescent="0.3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1"/>
      <c r="O216" s="1"/>
      <c r="P216" s="1"/>
      <c r="Q216" s="1"/>
      <c r="R216" s="1"/>
      <c r="S216" s="1"/>
      <c r="T216" s="3"/>
      <c r="U216" s="4"/>
      <c r="V216" s="1"/>
      <c r="W216" s="1"/>
      <c r="X216" s="1"/>
      <c r="Y216" s="1"/>
      <c r="Z216" s="5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7"/>
    </row>
    <row r="217" spans="1:236" x14ac:dyDescent="0.3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1"/>
      <c r="O217" s="1"/>
      <c r="P217" s="1"/>
      <c r="Q217" s="1"/>
      <c r="R217" s="1"/>
      <c r="S217" s="1"/>
      <c r="T217" s="3"/>
      <c r="U217" s="4"/>
      <c r="V217" s="1"/>
      <c r="W217" s="1"/>
      <c r="X217" s="1"/>
      <c r="Y217" s="1"/>
      <c r="Z217" s="5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7"/>
    </row>
    <row r="218" spans="1:236" x14ac:dyDescent="0.3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1"/>
      <c r="O218" s="1"/>
      <c r="P218" s="1"/>
      <c r="Q218" s="1"/>
      <c r="R218" s="1"/>
      <c r="S218" s="1"/>
      <c r="T218" s="3"/>
      <c r="U218" s="4"/>
      <c r="V218" s="1"/>
      <c r="W218" s="1"/>
      <c r="X218" s="1"/>
      <c r="Y218" s="1"/>
      <c r="Z218" s="5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7"/>
    </row>
    <row r="219" spans="1:236" x14ac:dyDescent="0.3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1"/>
      <c r="O219" s="1"/>
      <c r="P219" s="1"/>
      <c r="Q219" s="1"/>
      <c r="R219" s="1"/>
      <c r="S219" s="1"/>
      <c r="T219" s="3"/>
      <c r="U219" s="4"/>
      <c r="V219" s="1"/>
      <c r="W219" s="1"/>
      <c r="X219" s="1"/>
      <c r="Y219" s="1"/>
      <c r="Z219" s="5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7"/>
    </row>
    <row r="220" spans="1:236" x14ac:dyDescent="0.3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1"/>
      <c r="O220" s="1"/>
      <c r="P220" s="1"/>
      <c r="Q220" s="1"/>
      <c r="R220" s="1"/>
      <c r="S220" s="1"/>
      <c r="T220" s="3"/>
      <c r="U220" s="4"/>
      <c r="V220" s="1"/>
      <c r="W220" s="1"/>
      <c r="X220" s="1"/>
      <c r="Y220" s="1"/>
      <c r="Z220" s="5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</row>
    <row r="221" spans="1:236" x14ac:dyDescent="0.3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1"/>
      <c r="O221" s="1"/>
      <c r="P221" s="1"/>
      <c r="Q221" s="1"/>
      <c r="R221" s="1"/>
      <c r="S221" s="1"/>
      <c r="T221" s="3"/>
      <c r="U221" s="4"/>
      <c r="V221" s="1"/>
      <c r="W221" s="1"/>
      <c r="X221" s="1"/>
      <c r="Y221" s="1"/>
      <c r="Z221" s="5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</row>
    <row r="222" spans="1:236" x14ac:dyDescent="0.3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1"/>
      <c r="O222" s="1"/>
      <c r="P222" s="1"/>
      <c r="Q222" s="1"/>
      <c r="R222" s="1"/>
      <c r="S222" s="1"/>
      <c r="T222" s="3"/>
      <c r="U222" s="4"/>
      <c r="V222" s="1"/>
      <c r="W222" s="1"/>
      <c r="X222" s="1"/>
      <c r="Y222" s="1"/>
      <c r="Z222" s="5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8"/>
      <c r="IB222" s="1"/>
    </row>
    <row r="223" spans="1:236" x14ac:dyDescent="0.3">
      <c r="A223" s="1"/>
      <c r="B223" s="8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1"/>
      <c r="O223" s="1"/>
      <c r="P223" s="1"/>
      <c r="Q223" s="1"/>
      <c r="R223" s="1"/>
      <c r="S223" s="1"/>
      <c r="T223" s="3"/>
      <c r="U223" s="4"/>
      <c r="V223" s="1"/>
      <c r="W223" s="1"/>
      <c r="X223" s="1"/>
      <c r="Y223" s="1"/>
      <c r="Z223" s="5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8"/>
      <c r="IB223" s="7"/>
    </row>
    <row r="224" spans="1:236" x14ac:dyDescent="0.3">
      <c r="A224" s="1"/>
      <c r="B224" s="8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1"/>
      <c r="O224" s="1"/>
      <c r="P224" s="1"/>
      <c r="Q224" s="1"/>
      <c r="R224" s="1"/>
      <c r="S224" s="1"/>
      <c r="T224" s="3"/>
      <c r="U224" s="4"/>
      <c r="V224" s="1"/>
      <c r="W224" s="1"/>
      <c r="X224" s="1"/>
      <c r="Y224" s="1"/>
      <c r="Z224" s="5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8"/>
      <c r="IB224" s="1"/>
    </row>
    <row r="225" spans="1:236" x14ac:dyDescent="0.3">
      <c r="A225" s="1"/>
      <c r="B225" s="8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1"/>
      <c r="O225" s="1"/>
      <c r="P225" s="1"/>
      <c r="Q225" s="1"/>
      <c r="R225" s="1"/>
      <c r="S225" s="1"/>
      <c r="T225" s="3"/>
      <c r="U225" s="4"/>
      <c r="V225" s="1"/>
      <c r="W225" s="1"/>
      <c r="X225" s="1"/>
      <c r="Y225" s="1"/>
      <c r="Z225" s="5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8"/>
      <c r="IB225" s="7"/>
    </row>
    <row r="226" spans="1:236" x14ac:dyDescent="0.3">
      <c r="A226" s="1"/>
      <c r="B226" s="8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1"/>
      <c r="O226" s="1"/>
      <c r="P226" s="1"/>
      <c r="Q226" s="1"/>
      <c r="R226" s="1"/>
      <c r="S226" s="1"/>
      <c r="T226" s="3"/>
      <c r="U226" s="4"/>
      <c r="V226" s="1"/>
      <c r="W226" s="1"/>
      <c r="X226" s="1"/>
      <c r="Y226" s="1"/>
      <c r="Z226" s="5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</row>
    <row r="227" spans="1:236" x14ac:dyDescent="0.3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1"/>
      <c r="O227" s="1"/>
      <c r="P227" s="1"/>
      <c r="Q227" s="1"/>
      <c r="R227" s="1"/>
      <c r="S227" s="1"/>
      <c r="T227" s="3"/>
      <c r="U227" s="4"/>
      <c r="V227" s="1"/>
      <c r="W227" s="1"/>
      <c r="X227" s="1"/>
      <c r="Y227" s="1"/>
      <c r="Z227" s="5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7"/>
    </row>
    <row r="228" spans="1:236" x14ac:dyDescent="0.3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1"/>
      <c r="O228" s="1"/>
      <c r="P228" s="1"/>
      <c r="Q228" s="1"/>
      <c r="R228" s="1"/>
      <c r="S228" s="1"/>
      <c r="T228" s="3"/>
      <c r="U228" s="4"/>
      <c r="V228" s="1"/>
      <c r="W228" s="1"/>
      <c r="X228" s="1"/>
      <c r="Y228" s="1"/>
      <c r="Z228" s="5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</row>
    <row r="229" spans="1:236" x14ac:dyDescent="0.3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1"/>
      <c r="O229" s="1"/>
      <c r="P229" s="1"/>
      <c r="Q229" s="1"/>
      <c r="R229" s="1"/>
      <c r="S229" s="1"/>
      <c r="T229" s="3"/>
      <c r="U229" s="4"/>
      <c r="V229" s="1"/>
      <c r="W229" s="1"/>
      <c r="X229" s="1"/>
      <c r="Y229" s="1"/>
      <c r="Z229" s="5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7"/>
    </row>
    <row r="230" spans="1:236" x14ac:dyDescent="0.3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1"/>
      <c r="O230" s="1"/>
      <c r="P230" s="1"/>
      <c r="Q230" s="1"/>
      <c r="R230" s="1"/>
      <c r="S230" s="1"/>
      <c r="T230" s="3"/>
      <c r="U230" s="4"/>
      <c r="V230" s="1"/>
      <c r="W230" s="1"/>
      <c r="X230" s="1"/>
      <c r="Y230" s="1"/>
      <c r="Z230" s="5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</row>
    <row r="231" spans="1:236" x14ac:dyDescent="0.3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1"/>
      <c r="O231" s="1"/>
      <c r="P231" s="1"/>
      <c r="Q231" s="1"/>
      <c r="R231" s="1"/>
      <c r="S231" s="1"/>
      <c r="T231" s="4"/>
      <c r="U231" s="4"/>
      <c r="V231" s="1"/>
      <c r="W231" s="1"/>
      <c r="X231" s="1"/>
      <c r="Y231" s="1"/>
      <c r="Z231" s="5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7"/>
    </row>
    <row r="232" spans="1:236" x14ac:dyDescent="0.3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1"/>
      <c r="O232" s="1"/>
      <c r="P232" s="1"/>
      <c r="Q232" s="1"/>
      <c r="R232" s="1"/>
      <c r="S232" s="1"/>
      <c r="T232" s="3"/>
      <c r="U232" s="4"/>
      <c r="V232" s="1"/>
      <c r="W232" s="1"/>
      <c r="X232" s="1"/>
      <c r="Y232" s="1"/>
      <c r="Z232" s="5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7"/>
    </row>
    <row r="233" spans="1:236" x14ac:dyDescent="0.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1"/>
      <c r="O233" s="1"/>
      <c r="P233" s="1"/>
      <c r="Q233" s="1"/>
      <c r="R233" s="1"/>
      <c r="S233" s="1"/>
      <c r="T233" s="3"/>
      <c r="U233" s="4"/>
      <c r="V233" s="1"/>
      <c r="W233" s="1"/>
      <c r="X233" s="1"/>
      <c r="Y233" s="1"/>
      <c r="Z233" s="5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</row>
    <row r="234" spans="1:236" x14ac:dyDescent="0.3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1"/>
      <c r="O234" s="1"/>
      <c r="P234" s="1"/>
      <c r="Q234" s="1"/>
      <c r="R234" s="1"/>
      <c r="S234" s="1"/>
      <c r="T234" s="3"/>
      <c r="U234" s="4"/>
      <c r="V234" s="1"/>
      <c r="W234" s="1"/>
      <c r="X234" s="1"/>
      <c r="Y234" s="1"/>
      <c r="Z234" s="5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</row>
    <row r="235" spans="1:236" x14ac:dyDescent="0.3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1"/>
      <c r="O235" s="1"/>
      <c r="P235" s="1"/>
      <c r="Q235" s="1"/>
      <c r="R235" s="1"/>
      <c r="S235" s="1"/>
      <c r="T235" s="3"/>
      <c r="U235" s="4"/>
      <c r="V235" s="1"/>
      <c r="W235" s="1"/>
      <c r="X235" s="1"/>
      <c r="Y235" s="1"/>
      <c r="Z235" s="5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</row>
    <row r="236" spans="1:236" x14ac:dyDescent="0.3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1"/>
      <c r="O236" s="1"/>
      <c r="P236" s="1"/>
      <c r="Q236" s="1"/>
      <c r="R236" s="1"/>
      <c r="S236" s="1"/>
      <c r="T236" s="3"/>
      <c r="U236" s="4"/>
      <c r="V236" s="1"/>
      <c r="W236" s="1"/>
      <c r="X236" s="1"/>
      <c r="Y236" s="1"/>
      <c r="Z236" s="5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7"/>
    </row>
    <row r="237" spans="1:236" x14ac:dyDescent="0.3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1"/>
      <c r="O237" s="1"/>
      <c r="P237" s="1"/>
      <c r="Q237" s="1"/>
      <c r="R237" s="1"/>
      <c r="S237" s="1"/>
      <c r="T237" s="3"/>
      <c r="U237" s="4"/>
      <c r="V237" s="1"/>
      <c r="W237" s="1"/>
      <c r="X237" s="1"/>
      <c r="Y237" s="1"/>
      <c r="Z237" s="5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</row>
    <row r="238" spans="1:236" x14ac:dyDescent="0.3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1"/>
      <c r="O238" s="1"/>
      <c r="P238" s="1"/>
      <c r="Q238" s="1"/>
      <c r="R238" s="1"/>
      <c r="S238" s="1"/>
      <c r="T238" s="3"/>
      <c r="U238" s="4"/>
      <c r="V238" s="1"/>
      <c r="W238" s="1"/>
      <c r="X238" s="1"/>
      <c r="Y238" s="1"/>
      <c r="Z238" s="5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</row>
    <row r="239" spans="1:236" x14ac:dyDescent="0.3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1"/>
      <c r="O239" s="1"/>
      <c r="P239" s="1"/>
      <c r="Q239" s="1"/>
      <c r="R239" s="1"/>
      <c r="S239" s="1"/>
      <c r="T239" s="3"/>
      <c r="U239" s="4"/>
      <c r="V239" s="1"/>
      <c r="W239" s="1"/>
      <c r="X239" s="1"/>
      <c r="Y239" s="1"/>
      <c r="Z239" s="5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7"/>
    </row>
    <row r="240" spans="1:236" x14ac:dyDescent="0.3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1"/>
      <c r="O240" s="1"/>
      <c r="P240" s="1"/>
      <c r="Q240" s="1"/>
      <c r="R240" s="1"/>
      <c r="S240" s="1"/>
      <c r="T240" s="3"/>
      <c r="U240" s="4"/>
      <c r="V240" s="1"/>
      <c r="W240" s="1"/>
      <c r="X240" s="1"/>
      <c r="Y240" s="1"/>
      <c r="Z240" s="5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</row>
    <row r="241" spans="1:236" x14ac:dyDescent="0.3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1"/>
      <c r="O241" s="1"/>
      <c r="P241" s="1"/>
      <c r="Q241" s="1"/>
      <c r="R241" s="1"/>
      <c r="S241" s="1"/>
      <c r="T241" s="3"/>
      <c r="U241" s="4"/>
      <c r="V241" s="1"/>
      <c r="W241" s="1"/>
      <c r="X241" s="1"/>
      <c r="Y241" s="1"/>
      <c r="Z241" s="5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7"/>
    </row>
    <row r="242" spans="1:236" x14ac:dyDescent="0.3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1"/>
      <c r="O242" s="1"/>
      <c r="P242" s="1"/>
      <c r="Q242" s="1"/>
      <c r="R242" s="1"/>
      <c r="S242" s="1"/>
      <c r="T242" s="3"/>
      <c r="U242" s="4"/>
      <c r="V242" s="1"/>
      <c r="W242" s="1"/>
      <c r="X242" s="1"/>
      <c r="Y242" s="1"/>
      <c r="Z242" s="5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</row>
    <row r="243" spans="1:236" x14ac:dyDescent="0.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1"/>
      <c r="O243" s="1"/>
      <c r="P243" s="1"/>
      <c r="Q243" s="1"/>
      <c r="R243" s="1"/>
      <c r="S243" s="1"/>
      <c r="T243" s="3"/>
      <c r="U243" s="4"/>
      <c r="V243" s="1"/>
      <c r="W243" s="1"/>
      <c r="X243" s="1"/>
      <c r="Y243" s="1"/>
      <c r="Z243" s="5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</row>
    <row r="244" spans="1:236" x14ac:dyDescent="0.3">
      <c r="A244" s="1"/>
      <c r="B244" s="8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1"/>
      <c r="O244" s="1"/>
      <c r="P244" s="1"/>
      <c r="Q244" s="1"/>
      <c r="R244" s="1"/>
      <c r="S244" s="1"/>
      <c r="T244" s="3"/>
      <c r="U244" s="4"/>
      <c r="V244" s="1"/>
      <c r="W244" s="1"/>
      <c r="X244" s="1"/>
      <c r="Y244" s="1"/>
      <c r="Z244" s="5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8"/>
      <c r="IB244" s="1"/>
    </row>
    <row r="245" spans="1:236" x14ac:dyDescent="0.3">
      <c r="A245" s="1"/>
      <c r="B245" s="8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1"/>
      <c r="O245" s="1"/>
      <c r="P245" s="1"/>
      <c r="Q245" s="1"/>
      <c r="R245" s="1"/>
      <c r="S245" s="1"/>
      <c r="T245" s="3"/>
      <c r="U245" s="4"/>
      <c r="V245" s="1"/>
      <c r="W245" s="1"/>
      <c r="X245" s="1"/>
      <c r="Y245" s="1"/>
      <c r="Z245" s="5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8"/>
      <c r="IB245" s="1"/>
    </row>
    <row r="246" spans="1:236" x14ac:dyDescent="0.3">
      <c r="A246" s="1"/>
      <c r="B246" s="8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1"/>
      <c r="O246" s="1"/>
      <c r="P246" s="1"/>
      <c r="Q246" s="1"/>
      <c r="R246" s="1"/>
      <c r="S246" s="1"/>
      <c r="T246" s="3"/>
      <c r="U246" s="4"/>
      <c r="V246" s="1"/>
      <c r="W246" s="1"/>
      <c r="X246" s="1"/>
      <c r="Y246" s="1"/>
      <c r="Z246" s="5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8"/>
      <c r="IB246" s="1"/>
    </row>
    <row r="247" spans="1:236" x14ac:dyDescent="0.3">
      <c r="A247" s="1"/>
      <c r="B247" s="8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1"/>
      <c r="O247" s="1"/>
      <c r="P247" s="1"/>
      <c r="Q247" s="1"/>
      <c r="R247" s="1"/>
      <c r="S247" s="1"/>
      <c r="T247" s="3"/>
      <c r="U247" s="4"/>
      <c r="V247" s="1"/>
      <c r="W247" s="1"/>
      <c r="X247" s="1"/>
      <c r="Y247" s="1"/>
      <c r="Z247" s="5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8"/>
      <c r="IB247" s="7"/>
    </row>
    <row r="248" spans="1:236" x14ac:dyDescent="0.3">
      <c r="A248" s="1"/>
      <c r="B248" s="8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  <c r="U248" s="4"/>
      <c r="V248" s="1"/>
      <c r="W248" s="1"/>
      <c r="X248" s="1"/>
      <c r="Y248" s="1"/>
      <c r="Z248" s="5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8"/>
      <c r="IB248" s="1"/>
    </row>
    <row r="249" spans="1:236" x14ac:dyDescent="0.3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1"/>
      <c r="O249" s="1"/>
      <c r="P249" s="1"/>
      <c r="Q249" s="1"/>
      <c r="R249" s="1"/>
      <c r="S249" s="1"/>
      <c r="T249" s="3"/>
      <c r="U249" s="4"/>
      <c r="V249" s="1"/>
      <c r="W249" s="1"/>
      <c r="X249" s="1"/>
      <c r="Y249" s="1"/>
      <c r="Z249" s="5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7"/>
    </row>
    <row r="250" spans="1:236" x14ac:dyDescent="0.3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  <c r="U250" s="4"/>
      <c r="V250" s="1"/>
      <c r="W250" s="1"/>
      <c r="X250" s="1"/>
      <c r="Y250" s="1"/>
      <c r="Z250" s="5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7"/>
    </row>
    <row r="251" spans="1:236" x14ac:dyDescent="0.3">
      <c r="A251" s="1"/>
      <c r="B251" s="8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1"/>
      <c r="O251" s="1"/>
      <c r="P251" s="1"/>
      <c r="Q251" s="1"/>
      <c r="R251" s="1"/>
      <c r="S251" s="1"/>
      <c r="T251" s="3"/>
      <c r="U251" s="4"/>
      <c r="V251" s="1"/>
      <c r="W251" s="1"/>
      <c r="X251" s="1"/>
      <c r="Y251" s="1"/>
      <c r="Z251" s="5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8"/>
      <c r="IB251" s="1"/>
    </row>
    <row r="252" spans="1:236" x14ac:dyDescent="0.3">
      <c r="A252" s="1"/>
      <c r="B252" s="8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1"/>
      <c r="O252" s="1"/>
      <c r="P252" s="1"/>
      <c r="Q252" s="1"/>
      <c r="R252" s="1"/>
      <c r="S252" s="1"/>
      <c r="T252" s="3"/>
      <c r="U252" s="4"/>
      <c r="V252" s="1"/>
      <c r="W252" s="1"/>
      <c r="X252" s="1"/>
      <c r="Y252" s="1"/>
      <c r="Z252" s="5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7"/>
    </row>
    <row r="253" spans="1:236" x14ac:dyDescent="0.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1"/>
      <c r="O253" s="1"/>
      <c r="P253" s="1"/>
      <c r="Q253" s="1"/>
      <c r="R253" s="1"/>
      <c r="S253" s="1"/>
      <c r="T253" s="3"/>
      <c r="U253" s="4"/>
      <c r="V253" s="1"/>
      <c r="W253" s="1"/>
      <c r="X253" s="1"/>
      <c r="Y253" s="1"/>
      <c r="Z253" s="5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</row>
    <row r="254" spans="1:236" x14ac:dyDescent="0.3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1"/>
      <c r="O254" s="1"/>
      <c r="P254" s="1"/>
      <c r="Q254" s="1"/>
      <c r="R254" s="1"/>
      <c r="S254" s="1"/>
      <c r="T254" s="3"/>
      <c r="U254" s="4"/>
      <c r="V254" s="1"/>
      <c r="W254" s="1"/>
      <c r="X254" s="1"/>
      <c r="Y254" s="1"/>
      <c r="Z254" s="5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7"/>
    </row>
    <row r="255" spans="1:236" x14ac:dyDescent="0.3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1"/>
      <c r="O255" s="1"/>
      <c r="P255" s="1"/>
      <c r="Q255" s="1"/>
      <c r="R255" s="1"/>
      <c r="S255" s="1"/>
      <c r="T255" s="3"/>
      <c r="U255" s="4"/>
      <c r="V255" s="1"/>
      <c r="W255" s="1"/>
      <c r="X255" s="1"/>
      <c r="Y255" s="1"/>
      <c r="Z255" s="5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</row>
    <row r="256" spans="1:236" x14ac:dyDescent="0.3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1"/>
      <c r="O256" s="1"/>
      <c r="P256" s="1"/>
      <c r="Q256" s="1"/>
      <c r="R256" s="1"/>
      <c r="S256" s="1"/>
      <c r="T256" s="3"/>
      <c r="U256" s="4"/>
      <c r="V256" s="1"/>
      <c r="W256" s="1"/>
      <c r="X256" s="1"/>
      <c r="Y256" s="1"/>
      <c r="Z256" s="5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7"/>
    </row>
    <row r="257" spans="1:236" x14ac:dyDescent="0.3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1"/>
      <c r="O257" s="1"/>
      <c r="P257" s="1"/>
      <c r="Q257" s="1"/>
      <c r="R257" s="1"/>
      <c r="S257" s="1"/>
      <c r="T257" s="3"/>
      <c r="U257" s="4"/>
      <c r="V257" s="1"/>
      <c r="W257" s="1"/>
      <c r="X257" s="1"/>
      <c r="Y257" s="1"/>
      <c r="Z257" s="5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8"/>
      <c r="IB257" s="1"/>
    </row>
    <row r="258" spans="1:236" x14ac:dyDescent="0.3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1"/>
      <c r="O258" s="1"/>
      <c r="P258" s="1"/>
      <c r="Q258" s="1"/>
      <c r="R258" s="1"/>
      <c r="S258" s="1"/>
      <c r="T258" s="3"/>
      <c r="U258" s="4"/>
      <c r="V258" s="1"/>
      <c r="W258" s="1"/>
      <c r="X258" s="1"/>
      <c r="Y258" s="1"/>
      <c r="Z258" s="5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8"/>
      <c r="IB258" s="7"/>
    </row>
    <row r="259" spans="1:236" x14ac:dyDescent="0.3">
      <c r="A259" s="1"/>
      <c r="B259" s="8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1"/>
      <c r="O259" s="1"/>
      <c r="P259" s="1"/>
      <c r="Q259" s="1"/>
      <c r="R259" s="1"/>
      <c r="S259" s="1"/>
      <c r="T259" s="3"/>
      <c r="U259" s="4"/>
      <c r="V259" s="1"/>
      <c r="W259" s="1"/>
      <c r="X259" s="1"/>
      <c r="Y259" s="1"/>
      <c r="Z259" s="5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8"/>
      <c r="IB259" s="1"/>
    </row>
    <row r="260" spans="1:236" x14ac:dyDescent="0.3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1"/>
      <c r="O260" s="1"/>
      <c r="P260" s="1"/>
      <c r="Q260" s="1"/>
      <c r="R260" s="1"/>
      <c r="S260" s="1"/>
      <c r="T260" s="3"/>
      <c r="U260" s="4"/>
      <c r="V260" s="1"/>
      <c r="W260" s="1"/>
      <c r="X260" s="1"/>
      <c r="Y260" s="1"/>
      <c r="Z260" s="5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</row>
    <row r="261" spans="1:236" x14ac:dyDescent="0.3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6"/>
      <c r="T261" s="3"/>
      <c r="U261" s="4"/>
      <c r="V261" s="1"/>
      <c r="W261" s="1"/>
      <c r="X261" s="1"/>
      <c r="Y261" s="1"/>
      <c r="Z261" s="5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</row>
    <row r="262" spans="1:236" x14ac:dyDescent="0.3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1"/>
      <c r="O262" s="1"/>
      <c r="P262" s="1"/>
      <c r="Q262" s="1"/>
      <c r="R262" s="1"/>
      <c r="S262" s="1"/>
      <c r="T262" s="3"/>
      <c r="U262" s="4"/>
      <c r="V262" s="1"/>
      <c r="W262" s="1"/>
      <c r="X262" s="1"/>
      <c r="Y262" s="1"/>
      <c r="Z262" s="5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7"/>
    </row>
    <row r="263" spans="1:236" x14ac:dyDescent="0.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  <c r="U263" s="4"/>
      <c r="V263" s="1"/>
      <c r="W263" s="1"/>
      <c r="X263" s="1"/>
      <c r="Y263" s="1"/>
      <c r="Z263" s="5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</row>
    <row r="264" spans="1:236" x14ac:dyDescent="0.3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1"/>
      <c r="O264" s="1"/>
      <c r="P264" s="1"/>
      <c r="Q264" s="1"/>
      <c r="R264" s="1"/>
      <c r="S264" s="1"/>
      <c r="T264" s="3"/>
      <c r="U264" s="4"/>
      <c r="V264" s="1"/>
      <c r="W264" s="1"/>
      <c r="X264" s="1"/>
      <c r="Y264" s="1"/>
      <c r="Z264" s="5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</row>
    <row r="265" spans="1:236" x14ac:dyDescent="0.3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1"/>
      <c r="O265" s="1"/>
      <c r="P265" s="1"/>
      <c r="Q265" s="1"/>
      <c r="R265" s="1"/>
      <c r="S265" s="1"/>
      <c r="T265" s="3"/>
      <c r="U265" s="4"/>
      <c r="V265" s="1"/>
      <c r="W265" s="1"/>
      <c r="X265" s="1"/>
      <c r="Y265" s="1"/>
      <c r="Z265" s="5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</row>
    <row r="266" spans="1:236" x14ac:dyDescent="0.3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1"/>
      <c r="O266" s="1"/>
      <c r="P266" s="1"/>
      <c r="Q266" s="1"/>
      <c r="R266" s="1"/>
      <c r="S266" s="1"/>
      <c r="T266" s="3"/>
      <c r="U266" s="4"/>
      <c r="V266" s="1"/>
      <c r="W266" s="1"/>
      <c r="X266" s="1"/>
      <c r="Y266" s="1"/>
      <c r="Z266" s="5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</row>
    <row r="267" spans="1:236" x14ac:dyDescent="0.3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1"/>
      <c r="O267" s="1"/>
      <c r="P267" s="1"/>
      <c r="Q267" s="1"/>
      <c r="R267" s="1"/>
      <c r="S267" s="1"/>
      <c r="T267" s="3"/>
      <c r="U267" s="4"/>
      <c r="V267" s="1"/>
      <c r="W267" s="1"/>
      <c r="X267" s="1"/>
      <c r="Y267" s="1"/>
      <c r="Z267" s="5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</row>
    <row r="268" spans="1:236" x14ac:dyDescent="0.3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1"/>
      <c r="O268" s="1"/>
      <c r="P268" s="1"/>
      <c r="Q268" s="1"/>
      <c r="R268" s="1"/>
      <c r="S268" s="6"/>
      <c r="T268" s="3"/>
      <c r="U268" s="4"/>
      <c r="V268" s="1"/>
      <c r="W268" s="1"/>
      <c r="X268" s="1"/>
      <c r="Y268" s="1"/>
      <c r="Z268" s="5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</row>
    <row r="269" spans="1:236" x14ac:dyDescent="0.3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1"/>
      <c r="O269" s="1"/>
      <c r="P269" s="1"/>
      <c r="Q269" s="1"/>
      <c r="R269" s="1"/>
      <c r="S269" s="1"/>
      <c r="T269" s="3"/>
      <c r="U269" s="4"/>
      <c r="V269" s="1"/>
      <c r="W269" s="1"/>
      <c r="X269" s="1"/>
      <c r="Y269" s="1"/>
      <c r="Z269" s="5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8"/>
      <c r="IB269" s="7"/>
    </row>
    <row r="270" spans="1:236" x14ac:dyDescent="0.3">
      <c r="A270" s="1"/>
      <c r="B270" s="9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1"/>
      <c r="O270" s="1"/>
      <c r="P270" s="1"/>
      <c r="Q270" s="1"/>
      <c r="R270" s="1"/>
      <c r="S270" s="1"/>
      <c r="T270" s="3"/>
      <c r="U270" s="4"/>
      <c r="V270" s="1"/>
      <c r="W270" s="1"/>
      <c r="X270" s="1"/>
      <c r="Y270" s="1"/>
      <c r="Z270" s="5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7"/>
    </row>
    <row r="271" spans="1:236" x14ac:dyDescent="0.3">
      <c r="A271" s="6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1"/>
      <c r="O271" s="1"/>
      <c r="P271" s="1"/>
      <c r="Q271" s="1"/>
      <c r="R271" s="1"/>
      <c r="S271" s="1"/>
      <c r="T271" s="3"/>
      <c r="U271" s="4"/>
      <c r="V271" s="1"/>
      <c r="W271" s="1"/>
      <c r="X271" s="1"/>
      <c r="Y271" s="1"/>
      <c r="Z271" s="5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7"/>
    </row>
    <row r="272" spans="1:236" x14ac:dyDescent="0.3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1"/>
      <c r="O272" s="1"/>
      <c r="P272" s="1"/>
      <c r="Q272" s="1"/>
      <c r="R272" s="1"/>
      <c r="S272" s="1"/>
      <c r="T272" s="3"/>
      <c r="U272" s="4"/>
      <c r="V272" s="1"/>
      <c r="W272" s="1"/>
      <c r="X272" s="1"/>
      <c r="Y272" s="1"/>
      <c r="Z272" s="5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</row>
    <row r="273" spans="1:236" x14ac:dyDescent="0.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1"/>
      <c r="O273" s="1"/>
      <c r="P273" s="1"/>
      <c r="Q273" s="1"/>
      <c r="R273" s="1"/>
      <c r="S273" s="1"/>
      <c r="T273" s="3"/>
      <c r="U273" s="4"/>
      <c r="V273" s="1"/>
      <c r="W273" s="1"/>
      <c r="X273" s="1"/>
      <c r="Y273" s="1"/>
      <c r="Z273" s="5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</row>
    <row r="274" spans="1:236" x14ac:dyDescent="0.3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1"/>
      <c r="O274" s="1"/>
      <c r="P274" s="1"/>
      <c r="Q274" s="1"/>
      <c r="R274" s="1"/>
      <c r="S274" s="1"/>
      <c r="T274" s="3"/>
      <c r="U274" s="4"/>
      <c r="V274" s="1"/>
      <c r="W274" s="1"/>
      <c r="X274" s="1"/>
      <c r="Y274" s="1"/>
      <c r="Z274" s="5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</row>
    <row r="275" spans="1:236" x14ac:dyDescent="0.3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1"/>
      <c r="O275" s="1"/>
      <c r="P275" s="1"/>
      <c r="Q275" s="1"/>
      <c r="R275" s="1"/>
      <c r="S275" s="1"/>
      <c r="T275" s="3"/>
      <c r="U275" s="4"/>
      <c r="V275" s="1"/>
      <c r="W275" s="1"/>
      <c r="X275" s="1"/>
      <c r="Y275" s="1"/>
      <c r="Z275" s="5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</row>
    <row r="276" spans="1:236" x14ac:dyDescent="0.3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1"/>
      <c r="O276" s="1"/>
      <c r="P276" s="1"/>
      <c r="Q276" s="1"/>
      <c r="R276" s="1"/>
      <c r="S276" s="1"/>
      <c r="T276" s="3"/>
      <c r="U276" s="4"/>
      <c r="V276" s="1"/>
      <c r="W276" s="1"/>
      <c r="X276" s="1"/>
      <c r="Y276" s="1"/>
      <c r="Z276" s="5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7"/>
    </row>
    <row r="277" spans="1:236" x14ac:dyDescent="0.3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1"/>
      <c r="O277" s="1"/>
      <c r="P277" s="1"/>
      <c r="Q277" s="1"/>
      <c r="R277" s="1"/>
      <c r="S277" s="1"/>
      <c r="T277" s="3"/>
      <c r="U277" s="4"/>
      <c r="V277" s="1"/>
      <c r="W277" s="1"/>
      <c r="X277" s="1"/>
      <c r="Y277" s="1"/>
      <c r="Z277" s="5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7"/>
    </row>
    <row r="278" spans="1:236" x14ac:dyDescent="0.3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6"/>
      <c r="L278" s="1"/>
      <c r="M278" s="6"/>
      <c r="N278" s="1"/>
      <c r="O278" s="1"/>
      <c r="P278" s="1"/>
      <c r="Q278" s="1"/>
      <c r="R278" s="1"/>
      <c r="S278" s="1"/>
      <c r="T278" s="3"/>
      <c r="U278" s="4"/>
      <c r="V278" s="1"/>
      <c r="W278" s="1"/>
      <c r="X278" s="1"/>
      <c r="Y278" s="1"/>
      <c r="Z278" s="5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7"/>
    </row>
    <row r="279" spans="1:236" x14ac:dyDescent="0.3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  <c r="U279" s="4"/>
      <c r="V279" s="1"/>
      <c r="W279" s="1"/>
      <c r="X279" s="1"/>
      <c r="Y279" s="1"/>
      <c r="Z279" s="5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</row>
    <row r="280" spans="1:236" x14ac:dyDescent="0.3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1"/>
      <c r="O280" s="1"/>
      <c r="P280" s="1"/>
      <c r="Q280" s="1"/>
      <c r="R280" s="1"/>
      <c r="S280" s="6"/>
      <c r="T280" s="3"/>
      <c r="U280" s="4"/>
      <c r="V280" s="1"/>
      <c r="W280" s="1"/>
      <c r="X280" s="1"/>
      <c r="Y280" s="1"/>
      <c r="Z280" s="5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7"/>
    </row>
    <row r="281" spans="1:236" x14ac:dyDescent="0.3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1"/>
      <c r="O281" s="1"/>
      <c r="P281" s="1"/>
      <c r="Q281" s="1"/>
      <c r="R281" s="1"/>
      <c r="S281" s="1"/>
      <c r="T281" s="3"/>
      <c r="U281" s="4"/>
      <c r="V281" s="1"/>
      <c r="W281" s="1"/>
      <c r="X281" s="1"/>
      <c r="Y281" s="1"/>
      <c r="Z281" s="5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7"/>
    </row>
    <row r="282" spans="1:236" x14ac:dyDescent="0.3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1"/>
      <c r="O282" s="1"/>
      <c r="P282" s="1"/>
      <c r="Q282" s="1"/>
      <c r="R282" s="1"/>
      <c r="S282" s="1"/>
      <c r="T282" s="3"/>
      <c r="U282" s="4"/>
      <c r="V282" s="1"/>
      <c r="W282" s="1"/>
      <c r="X282" s="1"/>
      <c r="Y282" s="1"/>
      <c r="Z282" s="5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</row>
    <row r="283" spans="1:236" x14ac:dyDescent="0.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1"/>
      <c r="O283" s="1"/>
      <c r="P283" s="1"/>
      <c r="Q283" s="1"/>
      <c r="R283" s="1"/>
      <c r="S283" s="1"/>
      <c r="T283" s="3"/>
      <c r="U283" s="4"/>
      <c r="V283" s="1"/>
      <c r="W283" s="1"/>
      <c r="X283" s="1"/>
      <c r="Y283" s="1"/>
      <c r="Z283" s="5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7"/>
    </row>
    <row r="284" spans="1:236" x14ac:dyDescent="0.3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1"/>
      <c r="O284" s="1"/>
      <c r="P284" s="1"/>
      <c r="Q284" s="1"/>
      <c r="R284" s="1"/>
      <c r="S284" s="1"/>
      <c r="T284" s="3"/>
      <c r="U284" s="4"/>
      <c r="V284" s="1"/>
      <c r="W284" s="1"/>
      <c r="X284" s="1"/>
      <c r="Y284" s="1"/>
      <c r="Z284" s="5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7"/>
    </row>
    <row r="285" spans="1:236" x14ac:dyDescent="0.3">
      <c r="A285" s="1"/>
      <c r="B285" s="8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1"/>
      <c r="O285" s="1"/>
      <c r="P285" s="1"/>
      <c r="Q285" s="1"/>
      <c r="R285" s="1"/>
      <c r="S285" s="1"/>
      <c r="T285" s="3"/>
      <c r="U285" s="4"/>
      <c r="V285" s="1"/>
      <c r="W285" s="1"/>
      <c r="X285" s="1"/>
      <c r="Y285" s="1"/>
      <c r="Z285" s="5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8"/>
      <c r="IB285" s="1"/>
    </row>
    <row r="286" spans="1:236" x14ac:dyDescent="0.3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1"/>
      <c r="O286" s="1"/>
      <c r="P286" s="1"/>
      <c r="Q286" s="1"/>
      <c r="R286" s="1"/>
      <c r="S286" s="1"/>
      <c r="T286" s="3"/>
      <c r="U286" s="4"/>
      <c r="V286" s="1"/>
      <c r="W286" s="1"/>
      <c r="X286" s="1"/>
      <c r="Y286" s="1"/>
      <c r="Z286" s="5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8"/>
      <c r="IB286" s="1"/>
    </row>
    <row r="287" spans="1:236" x14ac:dyDescent="0.3">
      <c r="A287" s="1"/>
      <c r="B287" s="8"/>
      <c r="C287" s="2"/>
      <c r="D287" s="1"/>
      <c r="E287" s="1"/>
      <c r="F287" s="1"/>
      <c r="G287" s="1"/>
      <c r="H287" s="1"/>
      <c r="I287" s="1"/>
      <c r="J287" s="1"/>
      <c r="K287" s="6"/>
      <c r="L287" s="1"/>
      <c r="M287" s="6"/>
      <c r="N287" s="1"/>
      <c r="O287" s="1"/>
      <c r="P287" s="1"/>
      <c r="Q287" s="1"/>
      <c r="R287" s="1"/>
      <c r="S287" s="1"/>
      <c r="T287" s="4"/>
      <c r="U287" s="4"/>
      <c r="V287" s="1"/>
      <c r="W287" s="1"/>
      <c r="X287" s="1"/>
      <c r="Y287" s="1"/>
      <c r="Z287" s="5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7"/>
    </row>
    <row r="288" spans="1:236" x14ac:dyDescent="0.3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1"/>
      <c r="O288" s="1"/>
      <c r="P288" s="1"/>
      <c r="Q288" s="1"/>
      <c r="R288" s="1"/>
      <c r="S288" s="1"/>
      <c r="T288" s="3"/>
      <c r="U288" s="4"/>
      <c r="V288" s="1"/>
      <c r="W288" s="1"/>
      <c r="X288" s="1"/>
      <c r="Y288" s="1"/>
      <c r="Z288" s="5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</row>
    <row r="289" spans="1:236" x14ac:dyDescent="0.3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1"/>
      <c r="O289" s="1"/>
      <c r="P289" s="1"/>
      <c r="Q289" s="1"/>
      <c r="R289" s="1"/>
      <c r="S289" s="1"/>
      <c r="T289" s="3"/>
      <c r="U289" s="4"/>
      <c r="V289" s="1"/>
      <c r="W289" s="1"/>
      <c r="X289" s="1"/>
      <c r="Y289" s="1"/>
      <c r="Z289" s="5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7"/>
    </row>
    <row r="290" spans="1:236" x14ac:dyDescent="0.3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  <c r="U290" s="4"/>
      <c r="V290" s="1"/>
      <c r="W290" s="1"/>
      <c r="X290" s="1"/>
      <c r="Y290" s="1"/>
      <c r="Z290" s="5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7"/>
    </row>
    <row r="291" spans="1:236" x14ac:dyDescent="0.3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1"/>
      <c r="O291" s="1"/>
      <c r="P291" s="1"/>
      <c r="Q291" s="1"/>
      <c r="R291" s="1"/>
      <c r="S291" s="1"/>
      <c r="T291" s="3"/>
      <c r="U291" s="4"/>
      <c r="V291" s="1"/>
      <c r="W291" s="1"/>
      <c r="X291" s="1"/>
      <c r="Y291" s="1"/>
      <c r="Z291" s="5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7"/>
    </row>
    <row r="292" spans="1:236" x14ac:dyDescent="0.3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1"/>
      <c r="O292" s="1"/>
      <c r="P292" s="1"/>
      <c r="Q292" s="1"/>
      <c r="R292" s="1"/>
      <c r="S292" s="1"/>
      <c r="T292" s="3"/>
      <c r="U292" s="4"/>
      <c r="V292" s="1"/>
      <c r="W292" s="1"/>
      <c r="X292" s="1"/>
      <c r="Y292" s="1"/>
      <c r="Z292" s="5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</row>
    <row r="293" spans="1:236" x14ac:dyDescent="0.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1"/>
      <c r="O293" s="1"/>
      <c r="P293" s="1"/>
      <c r="Q293" s="1"/>
      <c r="R293" s="1"/>
      <c r="S293" s="1"/>
      <c r="T293" s="3"/>
      <c r="U293" s="4"/>
      <c r="V293" s="1"/>
      <c r="W293" s="1"/>
      <c r="X293" s="1"/>
      <c r="Y293" s="1"/>
      <c r="Z293" s="5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7"/>
    </row>
    <row r="294" spans="1:236" x14ac:dyDescent="0.3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1"/>
      <c r="O294" s="1"/>
      <c r="P294" s="1"/>
      <c r="Q294" s="1"/>
      <c r="R294" s="1"/>
      <c r="S294" s="1"/>
      <c r="T294" s="3"/>
      <c r="U294" s="4"/>
      <c r="V294" s="1"/>
      <c r="W294" s="1"/>
      <c r="X294" s="1"/>
      <c r="Y294" s="1"/>
      <c r="Z294" s="5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</row>
    <row r="295" spans="1:236" x14ac:dyDescent="0.3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1"/>
      <c r="O295" s="1"/>
      <c r="P295" s="1"/>
      <c r="Q295" s="1"/>
      <c r="R295" s="1"/>
      <c r="S295" s="1"/>
      <c r="T295" s="3"/>
      <c r="U295" s="4"/>
      <c r="V295" s="1"/>
      <c r="W295" s="1"/>
      <c r="X295" s="1"/>
      <c r="Y295" s="1"/>
      <c r="Z295" s="5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</row>
    <row r="296" spans="1:236" x14ac:dyDescent="0.3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1"/>
      <c r="O296" s="1"/>
      <c r="P296" s="1"/>
      <c r="Q296" s="1"/>
      <c r="R296" s="1"/>
      <c r="S296" s="1"/>
      <c r="T296" s="3"/>
      <c r="U296" s="4"/>
      <c r="V296" s="1"/>
      <c r="W296" s="1"/>
      <c r="X296" s="1"/>
      <c r="Y296" s="1"/>
      <c r="Z296" s="5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</row>
    <row r="297" spans="1:236" x14ac:dyDescent="0.3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1"/>
      <c r="O297" s="1"/>
      <c r="P297" s="1"/>
      <c r="Q297" s="1"/>
      <c r="R297" s="1"/>
      <c r="S297" s="1"/>
      <c r="T297" s="3"/>
      <c r="U297" s="4"/>
      <c r="V297" s="1"/>
      <c r="W297" s="1"/>
      <c r="X297" s="1"/>
      <c r="Y297" s="1"/>
      <c r="Z297" s="5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7"/>
    </row>
    <row r="298" spans="1:236" x14ac:dyDescent="0.3">
      <c r="A298" s="1"/>
      <c r="B298" s="8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1"/>
      <c r="O298" s="1"/>
      <c r="P298" s="1"/>
      <c r="Q298" s="1"/>
      <c r="R298" s="1"/>
      <c r="S298" s="1"/>
      <c r="T298" s="3"/>
      <c r="U298" s="4"/>
      <c r="V298" s="1"/>
      <c r="W298" s="1"/>
      <c r="X298" s="1"/>
      <c r="Y298" s="1"/>
      <c r="Z298" s="5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8"/>
      <c r="IB298" s="1"/>
    </row>
    <row r="299" spans="1:236" x14ac:dyDescent="0.3">
      <c r="A299" s="1"/>
      <c r="B299" s="8"/>
      <c r="C299" s="2"/>
      <c r="D299" s="1"/>
      <c r="E299" s="1"/>
      <c r="F299" s="1"/>
      <c r="G299" s="1"/>
      <c r="H299" s="1"/>
      <c r="I299" s="1"/>
      <c r="J299" s="1"/>
      <c r="K299" s="6"/>
      <c r="L299" s="1"/>
      <c r="M299" s="6"/>
      <c r="N299" s="1"/>
      <c r="O299" s="1"/>
      <c r="P299" s="1"/>
      <c r="Q299" s="1"/>
      <c r="R299" s="1"/>
      <c r="S299" s="1"/>
      <c r="T299" s="3"/>
      <c r="U299" s="4"/>
      <c r="V299" s="1"/>
      <c r="W299" s="1"/>
      <c r="X299" s="1"/>
      <c r="Y299" s="1"/>
      <c r="Z299" s="5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8"/>
      <c r="IB299" s="1"/>
    </row>
    <row r="300" spans="1:236" x14ac:dyDescent="0.3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1"/>
      <c r="O300" s="1"/>
      <c r="P300" s="1"/>
      <c r="Q300" s="1"/>
      <c r="R300" s="1"/>
      <c r="S300" s="1"/>
      <c r="T300" s="3"/>
      <c r="U300" s="4"/>
      <c r="V300" s="1"/>
      <c r="W300" s="1"/>
      <c r="X300" s="1"/>
      <c r="Y300" s="1"/>
      <c r="Z300" s="5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7"/>
    </row>
    <row r="301" spans="1:236" x14ac:dyDescent="0.3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1"/>
      <c r="O301" s="1"/>
      <c r="P301" s="1"/>
      <c r="Q301" s="1"/>
      <c r="R301" s="1"/>
      <c r="S301" s="1"/>
      <c r="T301" s="3"/>
      <c r="U301" s="4"/>
      <c r="V301" s="1"/>
      <c r="W301" s="1"/>
      <c r="X301" s="1"/>
      <c r="Y301" s="1"/>
      <c r="Z301" s="5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7"/>
    </row>
    <row r="302" spans="1:236" x14ac:dyDescent="0.3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1"/>
      <c r="O302" s="1"/>
      <c r="P302" s="1"/>
      <c r="Q302" s="1"/>
      <c r="R302" s="1"/>
      <c r="S302" s="1"/>
      <c r="T302" s="3"/>
      <c r="U302" s="4"/>
      <c r="V302" s="1"/>
      <c r="W302" s="1"/>
      <c r="X302" s="1"/>
      <c r="Y302" s="1"/>
      <c r="Z302" s="5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7"/>
    </row>
    <row r="303" spans="1:236" x14ac:dyDescent="0.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6"/>
      <c r="L303" s="1"/>
      <c r="M303" s="6"/>
      <c r="N303" s="1"/>
      <c r="O303" s="1"/>
      <c r="P303" s="1"/>
      <c r="Q303" s="1"/>
      <c r="R303" s="1"/>
      <c r="S303" s="1"/>
      <c r="T303" s="3"/>
      <c r="U303" s="4"/>
      <c r="V303" s="1"/>
      <c r="W303" s="1"/>
      <c r="X303" s="1"/>
      <c r="Y303" s="1"/>
      <c r="Z303" s="5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</row>
    <row r="304" spans="1:236" x14ac:dyDescent="0.3">
      <c r="A304" s="1"/>
      <c r="B304" s="9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1"/>
      <c r="O304" s="1"/>
      <c r="P304" s="1"/>
      <c r="Q304" s="1"/>
      <c r="R304" s="1"/>
      <c r="S304" s="1"/>
      <c r="T304" s="3"/>
      <c r="U304" s="4"/>
      <c r="V304" s="1"/>
      <c r="W304" s="1"/>
      <c r="X304" s="1"/>
      <c r="Y304" s="1"/>
      <c r="Z304" s="5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</row>
    <row r="305" spans="1:236" x14ac:dyDescent="0.3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1"/>
      <c r="O305" s="1"/>
      <c r="P305" s="1"/>
      <c r="Q305" s="1"/>
      <c r="R305" s="1"/>
      <c r="S305" s="1"/>
      <c r="T305" s="3"/>
      <c r="U305" s="4"/>
      <c r="V305" s="1"/>
      <c r="W305" s="1"/>
      <c r="X305" s="1"/>
      <c r="Y305" s="1"/>
      <c r="Z305" s="5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7"/>
    </row>
    <row r="306" spans="1:236" x14ac:dyDescent="0.3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1"/>
      <c r="O306" s="1"/>
      <c r="P306" s="1"/>
      <c r="Q306" s="1"/>
      <c r="R306" s="1"/>
      <c r="S306" s="1"/>
      <c r="T306" s="4"/>
      <c r="U306" s="4"/>
      <c r="V306" s="1"/>
      <c r="W306" s="1"/>
      <c r="X306" s="1"/>
      <c r="Y306" s="1"/>
      <c r="Z306" s="5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7"/>
    </row>
    <row r="307" spans="1:236" x14ac:dyDescent="0.3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1"/>
      <c r="O307" s="1"/>
      <c r="P307" s="1"/>
      <c r="Q307" s="1"/>
      <c r="R307" s="1"/>
      <c r="S307" s="1"/>
      <c r="T307" s="3"/>
      <c r="U307" s="4"/>
      <c r="V307" s="1"/>
      <c r="W307" s="1"/>
      <c r="X307" s="1"/>
      <c r="Y307" s="1"/>
      <c r="Z307" s="5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</row>
    <row r="308" spans="1:236" x14ac:dyDescent="0.3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1"/>
      <c r="O308" s="1"/>
      <c r="P308" s="1"/>
      <c r="Q308" s="1"/>
      <c r="R308" s="1"/>
      <c r="S308" s="1"/>
      <c r="T308" s="3"/>
      <c r="U308" s="4"/>
      <c r="V308" s="1"/>
      <c r="W308" s="1"/>
      <c r="X308" s="1"/>
      <c r="Y308" s="1"/>
      <c r="Z308" s="5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7"/>
    </row>
    <row r="309" spans="1:236" x14ac:dyDescent="0.3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1"/>
      <c r="O309" s="1"/>
      <c r="P309" s="1"/>
      <c r="Q309" s="1"/>
      <c r="R309" s="1"/>
      <c r="S309" s="1"/>
      <c r="T309" s="3"/>
      <c r="U309" s="4"/>
      <c r="V309" s="1"/>
      <c r="W309" s="1"/>
      <c r="X309" s="1"/>
      <c r="Y309" s="1"/>
      <c r="Z309" s="5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AB90-1728-48B9-8D5F-3B70549320AE}">
  <dimension ref="A1:AJ11"/>
  <sheetViews>
    <sheetView topLeftCell="U1" workbookViewId="0">
      <selection activeCell="AH2" sqref="AH2"/>
    </sheetView>
  </sheetViews>
  <sheetFormatPr defaultRowHeight="14.4" x14ac:dyDescent="0.3"/>
  <cols>
    <col min="1" max="1" width="19.109375" bestFit="1" customWidth="1"/>
    <col min="2" max="5" width="15" bestFit="1" customWidth="1"/>
    <col min="6" max="6" width="15.5546875" bestFit="1" customWidth="1"/>
    <col min="7" max="12" width="15" bestFit="1" customWidth="1"/>
    <col min="13" max="13" width="15.6640625" bestFit="1" customWidth="1"/>
    <col min="14" max="15" width="15" bestFit="1" customWidth="1"/>
    <col min="16" max="16" width="30.5546875" bestFit="1" customWidth="1"/>
    <col min="17" max="18" width="15" bestFit="1" customWidth="1"/>
    <col min="19" max="20" width="18.21875" bestFit="1" customWidth="1"/>
    <col min="21" max="22" width="15" bestFit="1" customWidth="1"/>
    <col min="23" max="23" width="25" bestFit="1" customWidth="1"/>
    <col min="24" max="24" width="18.5546875" bestFit="1" customWidth="1"/>
    <col min="25" max="26" width="15" bestFit="1" customWidth="1"/>
    <col min="27" max="27" width="16.33203125" bestFit="1" customWidth="1"/>
    <col min="28" max="28" width="36.88671875" bestFit="1" customWidth="1"/>
    <col min="29" max="29" width="5.5546875" bestFit="1" customWidth="1"/>
    <col min="30" max="30" width="8.88671875" bestFit="1" customWidth="1"/>
    <col min="31" max="31" width="6" bestFit="1" customWidth="1"/>
    <col min="32" max="32" width="11.77734375" bestFit="1" customWidth="1"/>
    <col min="33" max="33" width="6.109375" bestFit="1" customWidth="1"/>
    <col min="34" max="34" width="7.21875" bestFit="1" customWidth="1"/>
    <col min="35" max="35" width="9.5546875" bestFit="1" customWidth="1"/>
    <col min="36" max="36" width="7.88671875" bestFit="1" customWidth="1"/>
  </cols>
  <sheetData>
    <row r="1" spans="1:36" s="17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1" t="s">
        <v>18</v>
      </c>
      <c r="S1" s="11" t="s">
        <v>19</v>
      </c>
      <c r="T1" s="11" t="s">
        <v>20</v>
      </c>
      <c r="U1" s="13" t="s">
        <v>25</v>
      </c>
      <c r="V1" s="14" t="s">
        <v>26</v>
      </c>
      <c r="W1" s="14" t="s">
        <v>121</v>
      </c>
      <c r="X1" s="14" t="s">
        <v>122</v>
      </c>
      <c r="Y1" s="14" t="s">
        <v>123</v>
      </c>
      <c r="Z1" s="14" t="s">
        <v>124</v>
      </c>
      <c r="AA1" s="14" t="s">
        <v>126</v>
      </c>
      <c r="AB1" s="31" t="s">
        <v>255</v>
      </c>
      <c r="AC1" s="31" t="s">
        <v>256</v>
      </c>
      <c r="AD1" s="33" t="s">
        <v>262</v>
      </c>
      <c r="AE1" s="31" t="s">
        <v>257</v>
      </c>
      <c r="AF1" s="33" t="s">
        <v>261</v>
      </c>
      <c r="AG1" s="31" t="s">
        <v>258</v>
      </c>
      <c r="AH1" s="14" t="s">
        <v>223</v>
      </c>
      <c r="AI1" s="15" t="s">
        <v>231</v>
      </c>
      <c r="AJ1" s="15" t="s">
        <v>232</v>
      </c>
    </row>
    <row r="2" spans="1:36" x14ac:dyDescent="0.3">
      <c r="A2" s="1" t="s">
        <v>233</v>
      </c>
      <c r="B2" s="1" t="s">
        <v>234</v>
      </c>
      <c r="C2" s="2">
        <v>45231</v>
      </c>
      <c r="D2" s="1">
        <v>11</v>
      </c>
      <c r="E2" s="1" t="s">
        <v>235</v>
      </c>
      <c r="F2" s="1" t="s">
        <v>236</v>
      </c>
      <c r="G2" s="1" t="s">
        <v>237</v>
      </c>
      <c r="H2" s="1" t="s">
        <v>238</v>
      </c>
      <c r="I2" s="1" t="s">
        <v>239</v>
      </c>
      <c r="J2" s="1" t="s">
        <v>240</v>
      </c>
      <c r="K2" s="1" t="s">
        <v>241</v>
      </c>
      <c r="L2" s="1" t="s">
        <v>242</v>
      </c>
      <c r="M2" s="1" t="s">
        <v>243</v>
      </c>
      <c r="N2" s="1" t="s">
        <v>244</v>
      </c>
      <c r="O2" s="1" t="s">
        <v>245</v>
      </c>
      <c r="P2" s="1" t="s">
        <v>246</v>
      </c>
      <c r="Q2" s="1" t="s">
        <v>247</v>
      </c>
      <c r="R2" s="1" t="s">
        <v>248</v>
      </c>
      <c r="S2" s="3" t="s">
        <v>249</v>
      </c>
      <c r="T2" s="4" t="s">
        <v>250</v>
      </c>
      <c r="U2" s="5">
        <v>23.880813565978865</v>
      </c>
      <c r="V2" s="1" t="s">
        <v>254</v>
      </c>
      <c r="W2" s="1" t="b">
        <v>1</v>
      </c>
      <c r="X2" s="1" t="b">
        <v>1</v>
      </c>
      <c r="Y2" s="1"/>
      <c r="Z2" s="1"/>
      <c r="AA2" s="1" t="b">
        <v>1</v>
      </c>
      <c r="AB2" s="32" t="s">
        <v>154</v>
      </c>
      <c r="AC2" t="s">
        <v>260</v>
      </c>
      <c r="AE2">
        <v>12000</v>
      </c>
      <c r="AF2">
        <v>1</v>
      </c>
      <c r="AG2">
        <f>AE2*AF2</f>
        <v>12000</v>
      </c>
      <c r="AH2">
        <v>2</v>
      </c>
      <c r="AI2" s="1" t="s">
        <v>252</v>
      </c>
      <c r="AJ2" s="1" t="s">
        <v>253</v>
      </c>
    </row>
    <row r="3" spans="1:36" x14ac:dyDescent="0.3">
      <c r="A3" s="1" t="s">
        <v>233</v>
      </c>
      <c r="B3" s="1" t="s">
        <v>234</v>
      </c>
      <c r="C3" s="2">
        <v>45231</v>
      </c>
      <c r="D3" s="1">
        <v>11</v>
      </c>
      <c r="E3" s="1" t="s">
        <v>235</v>
      </c>
      <c r="F3" s="1" t="s">
        <v>236</v>
      </c>
      <c r="G3" s="1" t="s">
        <v>237</v>
      </c>
      <c r="H3" s="1" t="s">
        <v>238</v>
      </c>
      <c r="I3" s="1" t="s">
        <v>239</v>
      </c>
      <c r="J3" s="1" t="s">
        <v>240</v>
      </c>
      <c r="K3" s="1" t="s">
        <v>241</v>
      </c>
      <c r="L3" s="1" t="s">
        <v>242</v>
      </c>
      <c r="M3" s="1" t="s">
        <v>243</v>
      </c>
      <c r="N3" s="1" t="s">
        <v>244</v>
      </c>
      <c r="O3" s="1" t="s">
        <v>245</v>
      </c>
      <c r="P3" s="1" t="s">
        <v>246</v>
      </c>
      <c r="Q3" s="1" t="s">
        <v>247</v>
      </c>
      <c r="R3" s="1" t="s">
        <v>248</v>
      </c>
      <c r="S3" s="3" t="s">
        <v>249</v>
      </c>
      <c r="T3" s="4" t="s">
        <v>250</v>
      </c>
      <c r="U3" s="5">
        <v>23.880813565978865</v>
      </c>
      <c r="V3" s="1" t="s">
        <v>254</v>
      </c>
      <c r="W3" s="1" t="b">
        <v>1</v>
      </c>
      <c r="X3" s="1" t="b">
        <v>1</v>
      </c>
      <c r="Y3" s="1"/>
      <c r="Z3" s="1"/>
      <c r="AA3" s="1" t="b">
        <v>1</v>
      </c>
      <c r="AB3" s="32" t="s">
        <v>156</v>
      </c>
      <c r="AC3" t="s">
        <v>260</v>
      </c>
      <c r="AE3">
        <v>12000</v>
      </c>
      <c r="AF3">
        <v>1</v>
      </c>
      <c r="AG3">
        <f t="shared" ref="AG3:AG11" si="0">AE3*AF3</f>
        <v>12000</v>
      </c>
      <c r="AH3">
        <v>2</v>
      </c>
      <c r="AI3" s="1" t="s">
        <v>252</v>
      </c>
      <c r="AJ3" s="1" t="s">
        <v>253</v>
      </c>
    </row>
    <row r="4" spans="1:36" x14ac:dyDescent="0.3">
      <c r="A4" s="1" t="s">
        <v>233</v>
      </c>
      <c r="B4" s="1" t="s">
        <v>234</v>
      </c>
      <c r="C4" s="2">
        <v>45231</v>
      </c>
      <c r="D4" s="1">
        <v>11</v>
      </c>
      <c r="E4" s="1" t="s">
        <v>235</v>
      </c>
      <c r="F4" s="1" t="s">
        <v>236</v>
      </c>
      <c r="G4" s="1" t="s">
        <v>237</v>
      </c>
      <c r="H4" s="1" t="s">
        <v>238</v>
      </c>
      <c r="I4" s="1" t="s">
        <v>239</v>
      </c>
      <c r="J4" s="1" t="s">
        <v>240</v>
      </c>
      <c r="K4" s="1" t="s">
        <v>241</v>
      </c>
      <c r="L4" s="1" t="s">
        <v>242</v>
      </c>
      <c r="M4" s="1" t="s">
        <v>243</v>
      </c>
      <c r="N4" s="1" t="s">
        <v>244</v>
      </c>
      <c r="O4" s="1" t="s">
        <v>245</v>
      </c>
      <c r="P4" s="1" t="s">
        <v>246</v>
      </c>
      <c r="Q4" s="1" t="s">
        <v>247</v>
      </c>
      <c r="R4" s="1" t="s">
        <v>248</v>
      </c>
      <c r="S4" s="3" t="s">
        <v>249</v>
      </c>
      <c r="T4" s="4" t="s">
        <v>250</v>
      </c>
      <c r="U4" s="5">
        <v>23.880813565978865</v>
      </c>
      <c r="V4" s="1" t="s">
        <v>254</v>
      </c>
      <c r="W4" s="1" t="b">
        <v>1</v>
      </c>
      <c r="X4" s="1" t="b">
        <v>1</v>
      </c>
      <c r="Y4" s="1"/>
      <c r="Z4" s="1"/>
      <c r="AA4" s="1" t="b">
        <v>1</v>
      </c>
      <c r="AB4" s="32" t="s">
        <v>158</v>
      </c>
      <c r="AC4" t="s">
        <v>260</v>
      </c>
      <c r="AE4">
        <v>12000</v>
      </c>
      <c r="AF4">
        <v>1</v>
      </c>
      <c r="AG4">
        <f t="shared" si="0"/>
        <v>12000</v>
      </c>
      <c r="AH4">
        <v>2</v>
      </c>
      <c r="AI4" s="1" t="s">
        <v>252</v>
      </c>
      <c r="AJ4" s="1" t="s">
        <v>253</v>
      </c>
    </row>
    <row r="5" spans="1:36" x14ac:dyDescent="0.3">
      <c r="A5" s="1" t="s">
        <v>233</v>
      </c>
      <c r="B5" s="1" t="s">
        <v>234</v>
      </c>
      <c r="C5" s="2">
        <v>45231</v>
      </c>
      <c r="D5" s="1">
        <v>11</v>
      </c>
      <c r="E5" s="1" t="s">
        <v>235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240</v>
      </c>
      <c r="K5" s="1" t="s">
        <v>241</v>
      </c>
      <c r="L5" s="1" t="s">
        <v>242</v>
      </c>
      <c r="M5" s="1" t="s">
        <v>243</v>
      </c>
      <c r="N5" s="1" t="s">
        <v>244</v>
      </c>
      <c r="O5" s="1" t="s">
        <v>245</v>
      </c>
      <c r="P5" s="1" t="s">
        <v>246</v>
      </c>
      <c r="Q5" s="1" t="s">
        <v>247</v>
      </c>
      <c r="R5" s="1" t="s">
        <v>248</v>
      </c>
      <c r="S5" s="3" t="s">
        <v>249</v>
      </c>
      <c r="T5" s="4" t="s">
        <v>250</v>
      </c>
      <c r="U5" s="5">
        <v>23.880813565978865</v>
      </c>
      <c r="V5" s="1" t="s">
        <v>254</v>
      </c>
      <c r="W5" s="1" t="b">
        <v>1</v>
      </c>
      <c r="X5" s="1" t="b">
        <v>1</v>
      </c>
      <c r="Y5" s="1"/>
      <c r="Z5" s="1"/>
      <c r="AA5" s="1" t="b">
        <v>1</v>
      </c>
      <c r="AB5" s="32" t="s">
        <v>161</v>
      </c>
      <c r="AC5" t="s">
        <v>260</v>
      </c>
      <c r="AE5">
        <v>12000</v>
      </c>
      <c r="AF5">
        <v>1</v>
      </c>
      <c r="AG5">
        <f t="shared" si="0"/>
        <v>12000</v>
      </c>
      <c r="AH5">
        <v>2</v>
      </c>
      <c r="AI5" s="1" t="s">
        <v>252</v>
      </c>
      <c r="AJ5" s="1" t="s">
        <v>253</v>
      </c>
    </row>
    <row r="6" spans="1:36" x14ac:dyDescent="0.3">
      <c r="A6" s="1" t="s">
        <v>233</v>
      </c>
      <c r="B6" s="1" t="s">
        <v>234</v>
      </c>
      <c r="C6" s="2">
        <v>45231</v>
      </c>
      <c r="D6" s="1">
        <v>11</v>
      </c>
      <c r="E6" s="1" t="s">
        <v>235</v>
      </c>
      <c r="F6" s="1" t="s">
        <v>236</v>
      </c>
      <c r="G6" s="1" t="s">
        <v>237</v>
      </c>
      <c r="H6" s="1" t="s">
        <v>238</v>
      </c>
      <c r="I6" s="1" t="s">
        <v>239</v>
      </c>
      <c r="J6" s="1" t="s">
        <v>240</v>
      </c>
      <c r="K6" s="1" t="s">
        <v>241</v>
      </c>
      <c r="L6" s="1" t="s">
        <v>242</v>
      </c>
      <c r="M6" s="1" t="s">
        <v>243</v>
      </c>
      <c r="N6" s="1" t="s">
        <v>244</v>
      </c>
      <c r="O6" s="1" t="s">
        <v>245</v>
      </c>
      <c r="P6" s="1" t="s">
        <v>246</v>
      </c>
      <c r="Q6" s="1" t="s">
        <v>247</v>
      </c>
      <c r="R6" s="1" t="s">
        <v>248</v>
      </c>
      <c r="S6" s="3" t="s">
        <v>249</v>
      </c>
      <c r="T6" s="4" t="s">
        <v>250</v>
      </c>
      <c r="U6" s="5">
        <v>23.880813565978865</v>
      </c>
      <c r="V6" s="1" t="s">
        <v>254</v>
      </c>
      <c r="W6" s="1" t="b">
        <v>1</v>
      </c>
      <c r="X6" s="1" t="b">
        <v>1</v>
      </c>
      <c r="Y6" s="1"/>
      <c r="Z6" s="1"/>
      <c r="AA6" s="1" t="b">
        <v>1</v>
      </c>
      <c r="AB6" s="32" t="s">
        <v>164</v>
      </c>
      <c r="AC6" t="s">
        <v>260</v>
      </c>
      <c r="AE6">
        <v>12000</v>
      </c>
      <c r="AF6">
        <v>1</v>
      </c>
      <c r="AG6">
        <f t="shared" si="0"/>
        <v>12000</v>
      </c>
      <c r="AH6">
        <v>2</v>
      </c>
      <c r="AI6" s="1" t="s">
        <v>252</v>
      </c>
      <c r="AJ6" s="1" t="s">
        <v>253</v>
      </c>
    </row>
    <row r="7" spans="1:36" x14ac:dyDescent="0.3">
      <c r="A7" s="1" t="s">
        <v>233</v>
      </c>
      <c r="B7" s="1" t="s">
        <v>234</v>
      </c>
      <c r="C7" s="2">
        <v>45231</v>
      </c>
      <c r="D7" s="1">
        <v>11</v>
      </c>
      <c r="E7" s="1" t="s">
        <v>235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240</v>
      </c>
      <c r="K7" s="1" t="s">
        <v>241</v>
      </c>
      <c r="L7" s="1" t="s">
        <v>242</v>
      </c>
      <c r="M7" s="1" t="s">
        <v>243</v>
      </c>
      <c r="N7" s="1" t="s">
        <v>244</v>
      </c>
      <c r="O7" s="1" t="s">
        <v>245</v>
      </c>
      <c r="P7" s="1" t="s">
        <v>246</v>
      </c>
      <c r="Q7" s="1" t="s">
        <v>247</v>
      </c>
      <c r="R7" s="1" t="s">
        <v>248</v>
      </c>
      <c r="S7" s="3" t="s">
        <v>249</v>
      </c>
      <c r="T7" s="4" t="s">
        <v>250</v>
      </c>
      <c r="U7" s="5">
        <v>23.880813565978865</v>
      </c>
      <c r="V7" s="1" t="s">
        <v>254</v>
      </c>
      <c r="W7" s="1" t="b">
        <v>1</v>
      </c>
      <c r="X7" s="1" t="b">
        <v>1</v>
      </c>
      <c r="Y7" s="1"/>
      <c r="Z7" s="1"/>
      <c r="AA7" s="1" t="b">
        <v>1</v>
      </c>
      <c r="AB7" s="32" t="s">
        <v>170</v>
      </c>
      <c r="AC7" t="s">
        <v>260</v>
      </c>
      <c r="AE7">
        <v>12000</v>
      </c>
      <c r="AF7">
        <v>1</v>
      </c>
      <c r="AG7">
        <f t="shared" si="0"/>
        <v>12000</v>
      </c>
      <c r="AH7">
        <v>2</v>
      </c>
      <c r="AI7" s="1" t="s">
        <v>252</v>
      </c>
      <c r="AJ7" s="1" t="s">
        <v>253</v>
      </c>
    </row>
    <row r="8" spans="1:36" x14ac:dyDescent="0.3">
      <c r="A8" s="1" t="s">
        <v>233</v>
      </c>
      <c r="B8" s="1" t="s">
        <v>234</v>
      </c>
      <c r="C8" s="2">
        <v>45231</v>
      </c>
      <c r="D8" s="1">
        <v>11</v>
      </c>
      <c r="E8" s="1" t="s">
        <v>235</v>
      </c>
      <c r="F8" s="1" t="s">
        <v>236</v>
      </c>
      <c r="G8" s="1" t="s">
        <v>237</v>
      </c>
      <c r="H8" s="1" t="s">
        <v>238</v>
      </c>
      <c r="I8" s="1" t="s">
        <v>239</v>
      </c>
      <c r="J8" s="1" t="s">
        <v>240</v>
      </c>
      <c r="K8" s="1" t="s">
        <v>241</v>
      </c>
      <c r="L8" s="1" t="s">
        <v>242</v>
      </c>
      <c r="M8" s="1" t="s">
        <v>243</v>
      </c>
      <c r="N8" s="1" t="s">
        <v>244</v>
      </c>
      <c r="O8" s="1" t="s">
        <v>245</v>
      </c>
      <c r="P8" s="1" t="s">
        <v>246</v>
      </c>
      <c r="Q8" s="1" t="s">
        <v>247</v>
      </c>
      <c r="R8" s="1" t="s">
        <v>248</v>
      </c>
      <c r="S8" s="3" t="s">
        <v>249</v>
      </c>
      <c r="T8" s="4" t="s">
        <v>250</v>
      </c>
      <c r="U8" s="5">
        <v>23.880813565978865</v>
      </c>
      <c r="V8" s="1" t="s">
        <v>254</v>
      </c>
      <c r="W8" s="1" t="b">
        <v>1</v>
      </c>
      <c r="X8" s="1" t="b">
        <v>1</v>
      </c>
      <c r="Y8" s="1"/>
      <c r="Z8" s="1"/>
      <c r="AA8" s="1" t="b">
        <v>1</v>
      </c>
      <c r="AB8" s="32" t="s">
        <v>174</v>
      </c>
      <c r="AC8" t="s">
        <v>260</v>
      </c>
      <c r="AE8">
        <v>12000</v>
      </c>
      <c r="AF8">
        <v>1</v>
      </c>
      <c r="AG8">
        <f t="shared" si="0"/>
        <v>12000</v>
      </c>
      <c r="AH8">
        <v>2</v>
      </c>
      <c r="AI8" s="1" t="s">
        <v>252</v>
      </c>
      <c r="AJ8" s="1" t="s">
        <v>253</v>
      </c>
    </row>
    <row r="9" spans="1:36" x14ac:dyDescent="0.3">
      <c r="A9" s="1" t="s">
        <v>233</v>
      </c>
      <c r="B9" s="1" t="s">
        <v>234</v>
      </c>
      <c r="C9" s="2">
        <v>45231</v>
      </c>
      <c r="D9" s="1">
        <v>11</v>
      </c>
      <c r="E9" s="1" t="s">
        <v>235</v>
      </c>
      <c r="F9" s="1" t="s">
        <v>236</v>
      </c>
      <c r="G9" s="1" t="s">
        <v>237</v>
      </c>
      <c r="H9" s="1" t="s">
        <v>238</v>
      </c>
      <c r="I9" s="1" t="s">
        <v>239</v>
      </c>
      <c r="J9" s="1" t="s">
        <v>240</v>
      </c>
      <c r="K9" s="1" t="s">
        <v>241</v>
      </c>
      <c r="L9" s="1" t="s">
        <v>242</v>
      </c>
      <c r="M9" s="1" t="s">
        <v>243</v>
      </c>
      <c r="N9" s="1" t="s">
        <v>244</v>
      </c>
      <c r="O9" s="1" t="s">
        <v>245</v>
      </c>
      <c r="P9" s="1" t="s">
        <v>246</v>
      </c>
      <c r="Q9" s="1" t="s">
        <v>247</v>
      </c>
      <c r="R9" s="1" t="s">
        <v>248</v>
      </c>
      <c r="S9" s="3" t="s">
        <v>249</v>
      </c>
      <c r="T9" s="4" t="s">
        <v>250</v>
      </c>
      <c r="U9" s="5">
        <v>23.880813565978865</v>
      </c>
      <c r="V9" s="1" t="s">
        <v>254</v>
      </c>
      <c r="W9" s="1" t="b">
        <v>1</v>
      </c>
      <c r="X9" s="1" t="b">
        <v>1</v>
      </c>
      <c r="Y9" s="1"/>
      <c r="Z9" s="1"/>
      <c r="AA9" s="1" t="b">
        <v>1</v>
      </c>
      <c r="AB9" s="32" t="s">
        <v>177</v>
      </c>
      <c r="AC9" t="s">
        <v>260</v>
      </c>
      <c r="AE9">
        <v>12000</v>
      </c>
      <c r="AF9">
        <v>1</v>
      </c>
      <c r="AG9">
        <f t="shared" si="0"/>
        <v>12000</v>
      </c>
      <c r="AH9">
        <v>2</v>
      </c>
      <c r="AI9" s="1" t="s">
        <v>252</v>
      </c>
      <c r="AJ9" s="1" t="s">
        <v>253</v>
      </c>
    </row>
    <row r="10" spans="1:36" x14ac:dyDescent="0.3">
      <c r="A10" s="1" t="s">
        <v>233</v>
      </c>
      <c r="B10" s="1" t="s">
        <v>234</v>
      </c>
      <c r="C10" s="2">
        <v>45231</v>
      </c>
      <c r="D10" s="1">
        <v>11</v>
      </c>
      <c r="E10" s="1" t="s">
        <v>235</v>
      </c>
      <c r="F10" s="1" t="s">
        <v>236</v>
      </c>
      <c r="G10" s="1" t="s">
        <v>237</v>
      </c>
      <c r="H10" s="1" t="s">
        <v>238</v>
      </c>
      <c r="I10" s="1" t="s">
        <v>239</v>
      </c>
      <c r="J10" s="1" t="s">
        <v>240</v>
      </c>
      <c r="K10" s="1" t="s">
        <v>241</v>
      </c>
      <c r="L10" s="1" t="s">
        <v>242</v>
      </c>
      <c r="M10" s="1" t="s">
        <v>243</v>
      </c>
      <c r="N10" s="1" t="s">
        <v>244</v>
      </c>
      <c r="O10" s="1" t="s">
        <v>245</v>
      </c>
      <c r="P10" s="1" t="s">
        <v>246</v>
      </c>
      <c r="Q10" s="1" t="s">
        <v>247</v>
      </c>
      <c r="R10" s="1" t="s">
        <v>248</v>
      </c>
      <c r="S10" s="3" t="s">
        <v>249</v>
      </c>
      <c r="T10" s="4" t="s">
        <v>250</v>
      </c>
      <c r="U10" s="5">
        <v>23.880813565978865</v>
      </c>
      <c r="V10" s="1" t="s">
        <v>254</v>
      </c>
      <c r="W10" s="1" t="b">
        <v>1</v>
      </c>
      <c r="X10" s="1" t="b">
        <v>1</v>
      </c>
      <c r="Y10" s="1"/>
      <c r="Z10" s="1"/>
      <c r="AA10" s="1" t="b">
        <v>1</v>
      </c>
      <c r="AB10" s="32" t="s">
        <v>180</v>
      </c>
      <c r="AC10" t="s">
        <v>260</v>
      </c>
      <c r="AE10">
        <v>12000</v>
      </c>
      <c r="AF10">
        <v>1</v>
      </c>
      <c r="AG10">
        <f t="shared" si="0"/>
        <v>12000</v>
      </c>
      <c r="AH10">
        <v>2</v>
      </c>
      <c r="AI10" s="1" t="s">
        <v>252</v>
      </c>
      <c r="AJ10" s="1" t="s">
        <v>253</v>
      </c>
    </row>
    <row r="11" spans="1:36" x14ac:dyDescent="0.3">
      <c r="A11" s="1" t="s">
        <v>233</v>
      </c>
      <c r="B11" s="1" t="s">
        <v>234</v>
      </c>
      <c r="C11" s="2">
        <v>45231</v>
      </c>
      <c r="D11" s="1">
        <v>11</v>
      </c>
      <c r="E11" s="1" t="s">
        <v>235</v>
      </c>
      <c r="F11" s="1" t="s">
        <v>236</v>
      </c>
      <c r="G11" s="1" t="s">
        <v>237</v>
      </c>
      <c r="H11" s="1" t="s">
        <v>238</v>
      </c>
      <c r="I11" s="1" t="s">
        <v>239</v>
      </c>
      <c r="J11" s="1" t="s">
        <v>240</v>
      </c>
      <c r="K11" s="1" t="s">
        <v>241</v>
      </c>
      <c r="L11" s="1" t="s">
        <v>242</v>
      </c>
      <c r="M11" s="1" t="s">
        <v>243</v>
      </c>
      <c r="N11" s="1" t="s">
        <v>244</v>
      </c>
      <c r="O11" s="1" t="s">
        <v>245</v>
      </c>
      <c r="P11" s="1" t="s">
        <v>246</v>
      </c>
      <c r="Q11" s="1" t="s">
        <v>247</v>
      </c>
      <c r="R11" s="1" t="s">
        <v>248</v>
      </c>
      <c r="S11" s="3" t="s">
        <v>249</v>
      </c>
      <c r="T11" s="4" t="s">
        <v>250</v>
      </c>
      <c r="U11" s="5">
        <v>23.880813565978865</v>
      </c>
      <c r="V11" s="1" t="s">
        <v>254</v>
      </c>
      <c r="W11" s="1" t="b">
        <v>1</v>
      </c>
      <c r="X11" s="1" t="b">
        <v>1</v>
      </c>
      <c r="Y11" s="1"/>
      <c r="Z11" s="1"/>
      <c r="AA11" s="1" t="b">
        <v>1</v>
      </c>
      <c r="AB11" s="32" t="s">
        <v>185</v>
      </c>
      <c r="AC11" t="s">
        <v>260</v>
      </c>
      <c r="AE11">
        <v>12000</v>
      </c>
      <c r="AF11">
        <v>1</v>
      </c>
      <c r="AG11">
        <f t="shared" si="0"/>
        <v>12000</v>
      </c>
      <c r="AH11">
        <v>2</v>
      </c>
      <c r="AI11" s="1" t="s">
        <v>252</v>
      </c>
      <c r="AJ11" s="1" t="s">
        <v>253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8B14-E024-4DE4-B426-29C10B6F1358}">
  <dimension ref="A1:IB309"/>
  <sheetViews>
    <sheetView topLeftCell="HH1" workbookViewId="0">
      <selection activeCell="HO21" sqref="HO21"/>
    </sheetView>
  </sheetViews>
  <sheetFormatPr defaultRowHeight="14.4" x14ac:dyDescent="0.3"/>
  <cols>
    <col min="28" max="28" width="13.44140625" bestFit="1" customWidth="1"/>
    <col min="125" max="125" width="25" bestFit="1" customWidth="1"/>
    <col min="126" max="126" width="18.5546875" bestFit="1" customWidth="1"/>
    <col min="127" max="128" width="7.88671875" bestFit="1" customWidth="1"/>
    <col min="129" max="129" width="32.6640625" bestFit="1" customWidth="1"/>
    <col min="130" max="130" width="16.33203125" bestFit="1" customWidth="1"/>
  </cols>
  <sheetData>
    <row r="1" spans="1:236" s="17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8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1" t="s">
        <v>18</v>
      </c>
      <c r="T1" s="11" t="s">
        <v>19</v>
      </c>
      <c r="U1" s="11" t="s">
        <v>20</v>
      </c>
      <c r="V1" s="19" t="s">
        <v>21</v>
      </c>
      <c r="W1" s="20" t="s">
        <v>22</v>
      </c>
      <c r="X1" s="20" t="s">
        <v>23</v>
      </c>
      <c r="Y1" s="20" t="s">
        <v>24</v>
      </c>
      <c r="Z1" s="13" t="s">
        <v>25</v>
      </c>
      <c r="AA1" s="14" t="s">
        <v>26</v>
      </c>
      <c r="AB1" s="21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35</v>
      </c>
      <c r="AW1" s="22" t="s">
        <v>47</v>
      </c>
      <c r="AX1" s="22" t="s">
        <v>48</v>
      </c>
      <c r="AY1" s="22" t="s">
        <v>49</v>
      </c>
      <c r="AZ1" s="22" t="s">
        <v>50</v>
      </c>
      <c r="BA1" s="22" t="s">
        <v>51</v>
      </c>
      <c r="BB1" s="22" t="s">
        <v>52</v>
      </c>
      <c r="BC1" s="22" t="s">
        <v>53</v>
      </c>
      <c r="BD1" s="22" t="s">
        <v>54</v>
      </c>
      <c r="BE1" s="22" t="s">
        <v>55</v>
      </c>
      <c r="BF1" s="22" t="s">
        <v>56</v>
      </c>
      <c r="BG1" s="22" t="s">
        <v>57</v>
      </c>
      <c r="BH1" s="22" t="s">
        <v>58</v>
      </c>
      <c r="BI1" s="22" t="s">
        <v>59</v>
      </c>
      <c r="BJ1" s="22" t="s">
        <v>60</v>
      </c>
      <c r="BK1" s="22" t="s">
        <v>61</v>
      </c>
      <c r="BL1" s="22" t="s">
        <v>62</v>
      </c>
      <c r="BM1" s="22" t="s">
        <v>63</v>
      </c>
      <c r="BN1" s="22" t="s">
        <v>64</v>
      </c>
      <c r="BO1" s="22" t="s">
        <v>65</v>
      </c>
      <c r="BP1" s="22" t="s">
        <v>66</v>
      </c>
      <c r="BQ1" s="22" t="s">
        <v>67</v>
      </c>
      <c r="BR1" s="22" t="s">
        <v>68</v>
      </c>
      <c r="BS1" s="22" t="s">
        <v>69</v>
      </c>
      <c r="BT1" s="22" t="s">
        <v>70</v>
      </c>
      <c r="BU1" s="22" t="s">
        <v>71</v>
      </c>
      <c r="BV1" s="22" t="s">
        <v>72</v>
      </c>
      <c r="BW1" s="22" t="s">
        <v>73</v>
      </c>
      <c r="BX1" s="22" t="s">
        <v>74</v>
      </c>
      <c r="BY1" s="22" t="s">
        <v>75</v>
      </c>
      <c r="BZ1" s="22" t="s">
        <v>76</v>
      </c>
      <c r="CA1" s="22" t="s">
        <v>77</v>
      </c>
      <c r="CB1" s="22" t="s">
        <v>78</v>
      </c>
      <c r="CC1" s="22" t="s">
        <v>79</v>
      </c>
      <c r="CD1" s="22" t="s">
        <v>80</v>
      </c>
      <c r="CE1" s="22" t="s">
        <v>81</v>
      </c>
      <c r="CF1" s="22" t="s">
        <v>82</v>
      </c>
      <c r="CG1" s="22" t="s">
        <v>83</v>
      </c>
      <c r="CH1" s="22" t="s">
        <v>84</v>
      </c>
      <c r="CI1" s="22" t="s">
        <v>85</v>
      </c>
      <c r="CJ1" s="22" t="s">
        <v>86</v>
      </c>
      <c r="CK1" s="22" t="s">
        <v>87</v>
      </c>
      <c r="CL1" s="22" t="s">
        <v>88</v>
      </c>
      <c r="CM1" s="22" t="s">
        <v>89</v>
      </c>
      <c r="CN1" s="22" t="s">
        <v>90</v>
      </c>
      <c r="CO1" s="22" t="s">
        <v>91</v>
      </c>
      <c r="CP1" s="22" t="s">
        <v>92</v>
      </c>
      <c r="CQ1" s="22" t="s">
        <v>93</v>
      </c>
      <c r="CR1" s="22" t="s">
        <v>94</v>
      </c>
      <c r="CS1" s="22" t="s">
        <v>95</v>
      </c>
      <c r="CT1" s="22" t="s">
        <v>96</v>
      </c>
      <c r="CU1" s="22" t="s">
        <v>97</v>
      </c>
      <c r="CV1" s="22" t="s">
        <v>98</v>
      </c>
      <c r="CW1" s="22" t="s">
        <v>99</v>
      </c>
      <c r="CX1" s="23" t="s">
        <v>100</v>
      </c>
      <c r="CY1" s="23" t="s">
        <v>101</v>
      </c>
      <c r="CZ1" s="23" t="s">
        <v>102</v>
      </c>
      <c r="DA1" s="23" t="s">
        <v>103</v>
      </c>
      <c r="DB1" s="23" t="s">
        <v>104</v>
      </c>
      <c r="DC1" s="23" t="s">
        <v>105</v>
      </c>
      <c r="DD1" s="23" t="s">
        <v>106</v>
      </c>
      <c r="DE1" s="23" t="s">
        <v>107</v>
      </c>
      <c r="DF1" s="23" t="s">
        <v>108</v>
      </c>
      <c r="DG1" s="23" t="s">
        <v>109</v>
      </c>
      <c r="DH1" s="23" t="s">
        <v>110</v>
      </c>
      <c r="DI1" s="23" t="s">
        <v>111</v>
      </c>
      <c r="DJ1" s="23" t="s">
        <v>112</v>
      </c>
      <c r="DK1" s="23" t="s">
        <v>113</v>
      </c>
      <c r="DL1" s="23" t="s">
        <v>114</v>
      </c>
      <c r="DM1" s="23" t="s">
        <v>115</v>
      </c>
      <c r="DN1" s="23" t="s">
        <v>116</v>
      </c>
      <c r="DO1" s="23" t="s">
        <v>117</v>
      </c>
      <c r="DP1" s="23" t="s">
        <v>118</v>
      </c>
      <c r="DQ1" s="23" t="s">
        <v>119</v>
      </c>
      <c r="DR1" s="21" t="s">
        <v>120</v>
      </c>
      <c r="DS1" s="14" t="s">
        <v>121</v>
      </c>
      <c r="DT1" s="14" t="s">
        <v>122</v>
      </c>
      <c r="DU1" s="14" t="s">
        <v>123</v>
      </c>
      <c r="DV1" s="14" t="s">
        <v>124</v>
      </c>
      <c r="DW1" s="21" t="s">
        <v>125</v>
      </c>
      <c r="DX1" s="14" t="s">
        <v>126</v>
      </c>
      <c r="DY1" s="21" t="s">
        <v>127</v>
      </c>
      <c r="DZ1" s="15" t="s">
        <v>128</v>
      </c>
      <c r="EA1" s="15" t="s">
        <v>129</v>
      </c>
      <c r="EB1" s="15" t="s">
        <v>130</v>
      </c>
      <c r="EC1" s="15" t="s">
        <v>131</v>
      </c>
      <c r="ED1" s="15" t="s">
        <v>132</v>
      </c>
      <c r="EE1" s="15" t="s">
        <v>133</v>
      </c>
      <c r="EF1" s="15" t="s">
        <v>134</v>
      </c>
      <c r="EG1" s="15" t="s">
        <v>135</v>
      </c>
      <c r="EH1" s="15" t="s">
        <v>136</v>
      </c>
      <c r="EI1" s="15" t="s">
        <v>137</v>
      </c>
      <c r="EJ1" s="15" t="s">
        <v>138</v>
      </c>
      <c r="EK1" s="15" t="s">
        <v>139</v>
      </c>
      <c r="EL1" s="15" t="s">
        <v>140</v>
      </c>
      <c r="EM1" s="15" t="s">
        <v>141</v>
      </c>
      <c r="EN1" s="15" t="s">
        <v>142</v>
      </c>
      <c r="EO1" s="15" t="s">
        <v>143</v>
      </c>
      <c r="EP1" s="15" t="s">
        <v>144</v>
      </c>
      <c r="EQ1" s="15" t="s">
        <v>145</v>
      </c>
      <c r="ER1" s="15" t="s">
        <v>146</v>
      </c>
      <c r="ES1" s="15" t="s">
        <v>135</v>
      </c>
      <c r="ET1" s="15" t="s">
        <v>147</v>
      </c>
      <c r="EU1" s="15" t="s">
        <v>148</v>
      </c>
      <c r="EV1" s="15" t="s">
        <v>149</v>
      </c>
      <c r="EW1" s="15" t="s">
        <v>150</v>
      </c>
      <c r="EX1" s="15" t="s">
        <v>151</v>
      </c>
      <c r="EY1" s="15" t="s">
        <v>152</v>
      </c>
      <c r="EZ1" s="15" t="s">
        <v>153</v>
      </c>
      <c r="FA1" s="15" t="s">
        <v>154</v>
      </c>
      <c r="FB1" s="15" t="s">
        <v>155</v>
      </c>
      <c r="FC1" s="15" t="s">
        <v>156</v>
      </c>
      <c r="FD1" s="15" t="s">
        <v>157</v>
      </c>
      <c r="FE1" s="15" t="s">
        <v>158</v>
      </c>
      <c r="FF1" s="15" t="s">
        <v>159</v>
      </c>
      <c r="FG1" s="15" t="s">
        <v>160</v>
      </c>
      <c r="FH1" s="15" t="s">
        <v>161</v>
      </c>
      <c r="FI1" s="15" t="s">
        <v>162</v>
      </c>
      <c r="FJ1" s="15" t="s">
        <v>163</v>
      </c>
      <c r="FK1" s="15" t="s">
        <v>164</v>
      </c>
      <c r="FL1" s="15" t="s">
        <v>165</v>
      </c>
      <c r="FM1" s="15" t="s">
        <v>166</v>
      </c>
      <c r="FN1" s="15" t="s">
        <v>167</v>
      </c>
      <c r="FO1" s="15" t="s">
        <v>168</v>
      </c>
      <c r="FP1" s="15" t="s">
        <v>169</v>
      </c>
      <c r="FQ1" s="15" t="s">
        <v>170</v>
      </c>
      <c r="FR1" s="15" t="s">
        <v>171</v>
      </c>
      <c r="FS1" s="15" t="s">
        <v>172</v>
      </c>
      <c r="FT1" s="15" t="s">
        <v>173</v>
      </c>
      <c r="FU1" s="15" t="s">
        <v>174</v>
      </c>
      <c r="FV1" s="15" t="s">
        <v>175</v>
      </c>
      <c r="FW1" s="15" t="s">
        <v>176</v>
      </c>
      <c r="FX1" s="15" t="s">
        <v>177</v>
      </c>
      <c r="FY1" s="15" t="s">
        <v>178</v>
      </c>
      <c r="FZ1" s="15" t="s">
        <v>179</v>
      </c>
      <c r="GA1" s="15" t="s">
        <v>180</v>
      </c>
      <c r="GB1" s="15" t="s">
        <v>181</v>
      </c>
      <c r="GC1" s="15" t="s">
        <v>182</v>
      </c>
      <c r="GD1" s="15" t="s">
        <v>183</v>
      </c>
      <c r="GE1" s="15" t="s">
        <v>184</v>
      </c>
      <c r="GF1" s="15" t="s">
        <v>185</v>
      </c>
      <c r="GG1" s="15" t="s">
        <v>186</v>
      </c>
      <c r="GH1" s="15" t="s">
        <v>187</v>
      </c>
      <c r="GI1" s="15" t="s">
        <v>188</v>
      </c>
      <c r="GJ1" s="15" t="s">
        <v>189</v>
      </c>
      <c r="GK1" s="15" t="s">
        <v>190</v>
      </c>
      <c r="GL1" s="15" t="s">
        <v>191</v>
      </c>
      <c r="GM1" s="15" t="s">
        <v>192</v>
      </c>
      <c r="GN1" s="15" t="s">
        <v>193</v>
      </c>
      <c r="GO1" s="15" t="s">
        <v>194</v>
      </c>
      <c r="GP1" s="15" t="s">
        <v>195</v>
      </c>
      <c r="GQ1" s="15" t="s">
        <v>196</v>
      </c>
      <c r="GR1" s="15" t="s">
        <v>197</v>
      </c>
      <c r="GS1" s="15" t="s">
        <v>198</v>
      </c>
      <c r="GT1" s="15" t="s">
        <v>199</v>
      </c>
      <c r="GU1" s="15" t="s">
        <v>200</v>
      </c>
      <c r="GV1" s="15" t="s">
        <v>201</v>
      </c>
      <c r="GW1" s="15" t="s">
        <v>149</v>
      </c>
      <c r="GX1" s="16" t="s">
        <v>202</v>
      </c>
      <c r="GY1" s="16" t="s">
        <v>203</v>
      </c>
      <c r="GZ1" s="16" t="s">
        <v>204</v>
      </c>
      <c r="HA1" s="16" t="s">
        <v>205</v>
      </c>
      <c r="HB1" s="16" t="s">
        <v>206</v>
      </c>
      <c r="HC1" s="16" t="s">
        <v>207</v>
      </c>
      <c r="HD1" s="16" t="s">
        <v>208</v>
      </c>
      <c r="HE1" s="16" t="s">
        <v>209</v>
      </c>
      <c r="HF1" s="16" t="s">
        <v>210</v>
      </c>
      <c r="HG1" s="16" t="s">
        <v>211</v>
      </c>
      <c r="HH1" s="16" t="s">
        <v>212</v>
      </c>
      <c r="HI1" s="16" t="s">
        <v>213</v>
      </c>
      <c r="HJ1" s="16" t="s">
        <v>214</v>
      </c>
      <c r="HK1" s="16" t="s">
        <v>215</v>
      </c>
      <c r="HL1" s="16" t="s">
        <v>216</v>
      </c>
      <c r="HM1" s="16" t="s">
        <v>217</v>
      </c>
      <c r="HN1" s="16" t="s">
        <v>218</v>
      </c>
      <c r="HO1" s="16" t="s">
        <v>219</v>
      </c>
      <c r="HP1" s="16" t="s">
        <v>220</v>
      </c>
      <c r="HQ1" s="16" t="s">
        <v>221</v>
      </c>
      <c r="HR1" s="22" t="s">
        <v>222</v>
      </c>
      <c r="HS1" s="15" t="s">
        <v>223</v>
      </c>
      <c r="HT1" s="22" t="s">
        <v>224</v>
      </c>
      <c r="HU1" s="22" t="s">
        <v>225</v>
      </c>
      <c r="HV1" s="22" t="s">
        <v>226</v>
      </c>
      <c r="HW1" s="22" t="s">
        <v>227</v>
      </c>
      <c r="HX1" s="22" t="s">
        <v>228</v>
      </c>
      <c r="HY1" s="22" t="s">
        <v>229</v>
      </c>
      <c r="HZ1" s="22" t="s">
        <v>230</v>
      </c>
      <c r="IA1" s="15" t="s">
        <v>231</v>
      </c>
      <c r="IB1" s="15" t="s">
        <v>232</v>
      </c>
    </row>
    <row r="2" spans="1:236" x14ac:dyDescent="0.3">
      <c r="A2" s="1" t="s">
        <v>233</v>
      </c>
      <c r="B2" s="1" t="s">
        <v>234</v>
      </c>
      <c r="C2" s="2">
        <v>45231</v>
      </c>
      <c r="D2" s="1">
        <v>11</v>
      </c>
      <c r="E2" s="1" t="s">
        <v>235</v>
      </c>
      <c r="F2" s="1" t="s">
        <v>236</v>
      </c>
      <c r="G2" s="1" t="s">
        <v>237</v>
      </c>
      <c r="H2" s="1" t="s">
        <v>238</v>
      </c>
      <c r="I2" s="1" t="s">
        <v>239</v>
      </c>
      <c r="J2" s="1"/>
      <c r="K2" s="1" t="s">
        <v>240</v>
      </c>
      <c r="L2" s="1" t="s">
        <v>241</v>
      </c>
      <c r="M2" s="1" t="s">
        <v>242</v>
      </c>
      <c r="N2" s="1" t="s">
        <v>243</v>
      </c>
      <c r="O2" s="1" t="s">
        <v>244</v>
      </c>
      <c r="P2" s="1" t="s">
        <v>245</v>
      </c>
      <c r="Q2" s="1" t="s">
        <v>246</v>
      </c>
      <c r="R2" s="1" t="s">
        <v>247</v>
      </c>
      <c r="S2" s="1" t="s">
        <v>248</v>
      </c>
      <c r="T2" s="3" t="s">
        <v>249</v>
      </c>
      <c r="U2" s="4" t="s">
        <v>250</v>
      </c>
      <c r="V2" s="1" t="str">
        <f t="shared" ref="V2" si="0">LEFT(T2,8)</f>
        <v>3.591763</v>
      </c>
      <c r="W2" s="1" t="str">
        <f t="shared" ref="W2" si="1">RIGHT(T2,9)</f>
        <v>98.680491</v>
      </c>
      <c r="X2" s="1" t="str">
        <f t="shared" ref="X2" si="2">LEFT(U2,8)</f>
        <v>3.591871</v>
      </c>
      <c r="Y2" s="1" t="str">
        <f t="shared" ref="Y2" si="3">RIGHT(U2,9)</f>
        <v>98.680677</v>
      </c>
      <c r="Z2" s="5">
        <f t="shared" ref="Z2" si="4">2 * 6371000 * ASIN(SQRT((SIN((X2*(3.14159/180)-V2*(3.14159/180))/2))^2+COS(X2*(3.14159/180))*COS(V2*(3.14159/180))*SIN(((Y2*(3.14159/180)-W2*(3.14159/180))/2))^2))</f>
        <v>23.880813565978865</v>
      </c>
      <c r="AA2" s="1" t="str">
        <f t="shared" ref="AA2" si="5">IF(Z2&gt;50,"Diluar Radius","Dalam Radius")</f>
        <v>Dalam Radius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b">
        <v>1</v>
      </c>
      <c r="CB2" s="1"/>
      <c r="CC2" s="1"/>
      <c r="CD2" s="1"/>
      <c r="CE2" s="1"/>
      <c r="CF2" s="1"/>
      <c r="CG2" s="1"/>
      <c r="CH2" s="1"/>
      <c r="CI2" s="1"/>
      <c r="CJ2" s="1"/>
      <c r="CK2" s="1" t="b">
        <v>1</v>
      </c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 t="b">
        <v>1</v>
      </c>
      <c r="DT2" s="1" t="b">
        <v>1</v>
      </c>
      <c r="DU2" s="1"/>
      <c r="DV2" s="1"/>
      <c r="DW2" s="1" t="s">
        <v>251</v>
      </c>
      <c r="DX2" s="1" t="b">
        <v>1</v>
      </c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>
        <v>1</v>
      </c>
      <c r="FB2" s="1"/>
      <c r="FC2" s="1">
        <v>1</v>
      </c>
      <c r="FD2" s="1"/>
      <c r="FE2" s="1">
        <v>1</v>
      </c>
      <c r="FF2" s="1"/>
      <c r="FG2" s="1"/>
      <c r="FH2" s="1">
        <v>1</v>
      </c>
      <c r="FI2" s="1"/>
      <c r="FJ2" s="1"/>
      <c r="FK2" s="1">
        <v>1</v>
      </c>
      <c r="FL2" s="1"/>
      <c r="FM2" s="1"/>
      <c r="FN2" s="1"/>
      <c r="FO2" s="1"/>
      <c r="FP2" s="1"/>
      <c r="FQ2" s="1">
        <v>1</v>
      </c>
      <c r="FR2" s="1"/>
      <c r="FS2" s="1"/>
      <c r="FT2" s="1"/>
      <c r="FU2" s="1">
        <v>1</v>
      </c>
      <c r="FV2" s="1"/>
      <c r="FW2" s="1"/>
      <c r="FX2" s="1">
        <v>1</v>
      </c>
      <c r="FY2" s="1"/>
      <c r="FZ2" s="1"/>
      <c r="GA2" s="1">
        <v>1</v>
      </c>
      <c r="GB2" s="1"/>
      <c r="GC2" s="1">
        <v>1</v>
      </c>
      <c r="GD2" s="1"/>
      <c r="GE2" s="1"/>
      <c r="GF2" s="1">
        <v>1</v>
      </c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>
        <f>COUNTIF(AC2:CW2,"TRUE")</f>
        <v>2</v>
      </c>
      <c r="HT2" s="1">
        <v>132000</v>
      </c>
      <c r="HU2" s="1">
        <v>0</v>
      </c>
      <c r="HV2" s="1">
        <v>0</v>
      </c>
      <c r="HW2" s="1">
        <v>0</v>
      </c>
      <c r="HX2" s="1">
        <v>0</v>
      </c>
      <c r="HY2" s="1"/>
      <c r="HZ2" s="1">
        <v>132000</v>
      </c>
      <c r="IA2" s="1" t="s">
        <v>252</v>
      </c>
      <c r="IB2" s="1" t="s">
        <v>253</v>
      </c>
    </row>
    <row r="3" spans="1:236" x14ac:dyDescent="0.3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3"/>
      <c r="V3" s="4"/>
      <c r="W3" s="1"/>
      <c r="X3" s="1"/>
      <c r="Y3" s="1"/>
      <c r="Z3" s="1"/>
      <c r="AA3" s="5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</row>
    <row r="4" spans="1:236" x14ac:dyDescent="0.3">
      <c r="A4" s="1"/>
      <c r="B4" s="8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3"/>
      <c r="V4" s="4"/>
      <c r="W4" s="1"/>
      <c r="X4" s="1"/>
      <c r="Y4" s="1"/>
      <c r="Z4" s="1"/>
      <c r="AA4" s="5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spans="1:236" x14ac:dyDescent="0.3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3"/>
      <c r="V5" s="4"/>
      <c r="W5" s="1"/>
      <c r="X5" s="1"/>
      <c r="Y5" s="1"/>
      <c r="Z5" s="1"/>
      <c r="AA5" s="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</row>
    <row r="6" spans="1:236" x14ac:dyDescent="0.3">
      <c r="A6" s="1"/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3"/>
      <c r="V6" s="4"/>
      <c r="W6" s="1"/>
      <c r="X6" s="1"/>
      <c r="Y6" s="1"/>
      <c r="Z6" s="1"/>
      <c r="AA6" s="5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</row>
    <row r="7" spans="1:236" x14ac:dyDescent="0.3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3"/>
      <c r="V7" s="4"/>
      <c r="W7" s="1"/>
      <c r="X7" s="1"/>
      <c r="Y7" s="1"/>
      <c r="Z7" s="1"/>
      <c r="AA7" s="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</row>
    <row r="8" spans="1:236" x14ac:dyDescent="0.3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3"/>
      <c r="V8" s="4"/>
      <c r="W8" s="1"/>
      <c r="X8" s="1"/>
      <c r="Y8" s="1"/>
      <c r="Z8" s="1"/>
      <c r="AA8" s="5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</row>
    <row r="9" spans="1:236" x14ac:dyDescent="0.3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6"/>
      <c r="O9" s="1"/>
      <c r="P9" s="1"/>
      <c r="Q9" s="1"/>
      <c r="R9" s="1"/>
      <c r="S9" s="1"/>
      <c r="T9" s="1"/>
      <c r="U9" s="3"/>
      <c r="V9" s="4"/>
      <c r="W9" s="1"/>
      <c r="X9" s="1"/>
      <c r="Y9" s="1"/>
      <c r="Z9" s="1"/>
      <c r="AA9" s="5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</row>
    <row r="10" spans="1:236" x14ac:dyDescent="0.3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6"/>
      <c r="O10" s="1"/>
      <c r="P10" s="1"/>
      <c r="Q10" s="1"/>
      <c r="R10" s="1"/>
      <c r="S10" s="1"/>
      <c r="T10" s="1"/>
      <c r="U10" s="3"/>
      <c r="V10" s="4"/>
      <c r="W10" s="1"/>
      <c r="X10" s="1"/>
      <c r="Y10" s="1"/>
      <c r="Z10" s="1"/>
      <c r="AA10" s="5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</row>
    <row r="11" spans="1:236" x14ac:dyDescent="0.3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6"/>
      <c r="O11" s="1"/>
      <c r="P11" s="1"/>
      <c r="Q11" s="1"/>
      <c r="R11" s="1"/>
      <c r="S11" s="1"/>
      <c r="T11" s="1"/>
      <c r="U11" s="3"/>
      <c r="V11" s="4"/>
      <c r="W11" s="1"/>
      <c r="X11" s="1"/>
      <c r="Y11" s="1"/>
      <c r="Z11" s="1"/>
      <c r="AA11" s="5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</row>
    <row r="12" spans="1:236" x14ac:dyDescent="0.3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3"/>
      <c r="V12" s="4"/>
      <c r="W12" s="1"/>
      <c r="X12" s="1"/>
      <c r="Y12" s="1"/>
      <c r="Z12" s="1"/>
      <c r="AA12" s="5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</row>
    <row r="13" spans="1:236" x14ac:dyDescent="0.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6"/>
      <c r="O13" s="1"/>
      <c r="P13" s="1"/>
      <c r="Q13" s="1"/>
      <c r="R13" s="1"/>
      <c r="S13" s="1"/>
      <c r="T13" s="1"/>
      <c r="U13" s="3"/>
      <c r="V13" s="4"/>
      <c r="W13" s="1"/>
      <c r="X13" s="1"/>
      <c r="Y13" s="1"/>
      <c r="Z13" s="1"/>
      <c r="AA13" s="5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</row>
    <row r="14" spans="1:236" x14ac:dyDescent="0.3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6"/>
      <c r="O14" s="1"/>
      <c r="P14" s="1"/>
      <c r="Q14" s="1"/>
      <c r="R14" s="1"/>
      <c r="S14" s="1"/>
      <c r="T14" s="1"/>
      <c r="U14" s="3"/>
      <c r="V14" s="4"/>
      <c r="W14" s="1"/>
      <c r="X14" s="1"/>
      <c r="Y14" s="1"/>
      <c r="Z14" s="1"/>
      <c r="AA14" s="5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</row>
    <row r="15" spans="1:236" x14ac:dyDescent="0.3">
      <c r="A15" s="1"/>
      <c r="B15" s="8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6"/>
      <c r="O15" s="1"/>
      <c r="P15" s="1"/>
      <c r="Q15" s="1"/>
      <c r="R15" s="1"/>
      <c r="S15" s="1"/>
      <c r="T15" s="1"/>
      <c r="U15" s="3"/>
      <c r="V15" s="4"/>
      <c r="W15" s="1"/>
      <c r="X15" s="1"/>
      <c r="Y15" s="1"/>
      <c r="Z15" s="1"/>
      <c r="AA15" s="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</row>
    <row r="16" spans="1:236" x14ac:dyDescent="0.3">
      <c r="A16" s="1"/>
      <c r="B16" s="8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6"/>
      <c r="O16" s="1"/>
      <c r="P16" s="1"/>
      <c r="Q16" s="1"/>
      <c r="R16" s="1"/>
      <c r="S16" s="1"/>
      <c r="T16" s="1"/>
      <c r="U16" s="3"/>
      <c r="V16" s="4"/>
      <c r="W16" s="1"/>
      <c r="X16" s="1"/>
      <c r="Y16" s="1"/>
      <c r="Z16" s="1"/>
      <c r="AA16" s="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</row>
    <row r="17" spans="1:236" x14ac:dyDescent="0.3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1"/>
      <c r="P17" s="1"/>
      <c r="Q17" s="1"/>
      <c r="R17" s="1"/>
      <c r="S17" s="1"/>
      <c r="T17" s="1"/>
      <c r="U17" s="3"/>
      <c r="V17" s="4"/>
      <c r="W17" s="1"/>
      <c r="X17" s="1"/>
      <c r="Y17" s="1"/>
      <c r="Z17" s="1"/>
      <c r="AA17" s="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</row>
    <row r="18" spans="1:236" x14ac:dyDescent="0.3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3"/>
      <c r="V18" s="4"/>
      <c r="W18" s="1"/>
      <c r="X18" s="1"/>
      <c r="Y18" s="1"/>
      <c r="Z18" s="1"/>
      <c r="AA18" s="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</row>
    <row r="19" spans="1:236" x14ac:dyDescent="0.3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3"/>
      <c r="V19" s="4"/>
      <c r="W19" s="1"/>
      <c r="X19" s="1"/>
      <c r="Y19" s="1"/>
      <c r="Z19" s="1"/>
      <c r="AA19" s="5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</row>
    <row r="20" spans="1:236" x14ac:dyDescent="0.3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6"/>
      <c r="O20" s="1"/>
      <c r="P20" s="1"/>
      <c r="Q20" s="1"/>
      <c r="R20" s="1"/>
      <c r="S20" s="1"/>
      <c r="T20" s="1"/>
      <c r="U20" s="3"/>
      <c r="V20" s="4"/>
      <c r="W20" s="1"/>
      <c r="X20" s="1"/>
      <c r="Y20" s="1"/>
      <c r="Z20" s="1"/>
      <c r="AA20" s="5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</row>
    <row r="21" spans="1:236" x14ac:dyDescent="0.3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6"/>
      <c r="O21" s="1"/>
      <c r="P21" s="1"/>
      <c r="Q21" s="1"/>
      <c r="R21" s="1"/>
      <c r="S21" s="1"/>
      <c r="T21" s="1"/>
      <c r="U21" s="3"/>
      <c r="V21" s="4"/>
      <c r="W21" s="1"/>
      <c r="X21" s="1"/>
      <c r="Y21" s="1"/>
      <c r="Z21" s="1"/>
      <c r="AA21" s="5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</row>
    <row r="22" spans="1:236" x14ac:dyDescent="0.3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6"/>
      <c r="O22" s="1"/>
      <c r="P22" s="1"/>
      <c r="Q22" s="1"/>
      <c r="R22" s="1"/>
      <c r="S22" s="1"/>
      <c r="T22" s="1"/>
      <c r="U22" s="3"/>
      <c r="V22" s="4"/>
      <c r="W22" s="1"/>
      <c r="X22" s="1"/>
      <c r="Y22" s="1"/>
      <c r="Z22" s="1"/>
      <c r="AA22" s="5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</row>
    <row r="23" spans="1:236" x14ac:dyDescent="0.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6"/>
      <c r="O23" s="1"/>
      <c r="P23" s="1"/>
      <c r="Q23" s="1"/>
      <c r="R23" s="1"/>
      <c r="S23" s="1"/>
      <c r="T23" s="1"/>
      <c r="U23" s="3"/>
      <c r="V23" s="4"/>
      <c r="W23" s="1"/>
      <c r="X23" s="1"/>
      <c r="Y23" s="1"/>
      <c r="Z23" s="1"/>
      <c r="AA23" s="5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</row>
    <row r="24" spans="1:236" x14ac:dyDescent="0.3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6"/>
      <c r="O24" s="1"/>
      <c r="P24" s="1"/>
      <c r="Q24" s="1"/>
      <c r="R24" s="1"/>
      <c r="S24" s="1"/>
      <c r="T24" s="1"/>
      <c r="U24" s="4"/>
      <c r="V24" s="4"/>
      <c r="W24" s="1"/>
      <c r="X24" s="1"/>
      <c r="Y24" s="1"/>
      <c r="Z24" s="1"/>
      <c r="AA24" s="5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</row>
    <row r="25" spans="1:236" x14ac:dyDescent="0.3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6"/>
      <c r="O25" s="1"/>
      <c r="P25" s="1"/>
      <c r="Q25" s="1"/>
      <c r="R25" s="1"/>
      <c r="S25" s="1"/>
      <c r="T25" s="1"/>
      <c r="U25" s="3"/>
      <c r="V25" s="4"/>
      <c r="W25" s="1"/>
      <c r="X25" s="1"/>
      <c r="Y25" s="1"/>
      <c r="Z25" s="1"/>
      <c r="AA25" s="5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</row>
    <row r="26" spans="1:236" x14ac:dyDescent="0.3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6"/>
      <c r="O26" s="1"/>
      <c r="P26" s="1"/>
      <c r="Q26" s="1"/>
      <c r="R26" s="1"/>
      <c r="S26" s="1"/>
      <c r="T26" s="1"/>
      <c r="U26" s="3"/>
      <c r="V26" s="4"/>
      <c r="W26" s="1"/>
      <c r="X26" s="1"/>
      <c r="Y26" s="1"/>
      <c r="Z26" s="1"/>
      <c r="AA26" s="5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</row>
    <row r="27" spans="1:236" x14ac:dyDescent="0.3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6"/>
      <c r="O27" s="1"/>
      <c r="P27" s="1"/>
      <c r="Q27" s="1"/>
      <c r="R27" s="1"/>
      <c r="S27" s="1"/>
      <c r="T27" s="1"/>
      <c r="U27" s="3"/>
      <c r="V27" s="4"/>
      <c r="W27" s="1"/>
      <c r="X27" s="1"/>
      <c r="Y27" s="1"/>
      <c r="Z27" s="1"/>
      <c r="AA27" s="5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</row>
    <row r="28" spans="1:236" x14ac:dyDescent="0.3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6"/>
      <c r="O28" s="1"/>
      <c r="P28" s="1"/>
      <c r="Q28" s="1"/>
      <c r="R28" s="1"/>
      <c r="S28" s="1"/>
      <c r="T28" s="1"/>
      <c r="U28" s="3"/>
      <c r="V28" s="4"/>
      <c r="W28" s="1"/>
      <c r="X28" s="1"/>
      <c r="Y28" s="1"/>
      <c r="Z28" s="1"/>
      <c r="AA28" s="5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</row>
    <row r="29" spans="1:236" x14ac:dyDescent="0.3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6"/>
      <c r="O29" s="1"/>
      <c r="P29" s="1"/>
      <c r="Q29" s="1"/>
      <c r="R29" s="1"/>
      <c r="S29" s="1"/>
      <c r="T29" s="1"/>
      <c r="U29" s="3"/>
      <c r="V29" s="4"/>
      <c r="W29" s="1"/>
      <c r="X29" s="1"/>
      <c r="Y29" s="1"/>
      <c r="Z29" s="1"/>
      <c r="AA29" s="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</row>
    <row r="30" spans="1:236" x14ac:dyDescent="0.3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3"/>
      <c r="V30" s="4"/>
      <c r="W30" s="1"/>
      <c r="X30" s="1"/>
      <c r="Y30" s="1"/>
      <c r="Z30" s="1"/>
      <c r="AA30" s="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</row>
    <row r="31" spans="1:236" x14ac:dyDescent="0.3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6"/>
      <c r="O31" s="1"/>
      <c r="P31" s="1"/>
      <c r="Q31" s="1"/>
      <c r="R31" s="1"/>
      <c r="S31" s="1"/>
      <c r="T31" s="1"/>
      <c r="U31" s="3"/>
      <c r="V31" s="4"/>
      <c r="W31" s="1"/>
      <c r="X31" s="1"/>
      <c r="Y31" s="1"/>
      <c r="Z31" s="1"/>
      <c r="AA31" s="5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</row>
    <row r="32" spans="1:236" x14ac:dyDescent="0.3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3"/>
      <c r="V32" s="4"/>
      <c r="W32" s="1"/>
      <c r="X32" s="1"/>
      <c r="Y32" s="1"/>
      <c r="Z32" s="1"/>
      <c r="AA32" s="5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</row>
    <row r="33" spans="1:236" x14ac:dyDescent="0.3">
      <c r="A33" s="1"/>
      <c r="B33" s="8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6"/>
      <c r="O33" s="1"/>
      <c r="P33" s="1"/>
      <c r="Q33" s="1"/>
      <c r="R33" s="1"/>
      <c r="S33" s="1"/>
      <c r="T33" s="1"/>
      <c r="U33" s="4"/>
      <c r="V33" s="4"/>
      <c r="W33" s="1"/>
      <c r="X33" s="1"/>
      <c r="Y33" s="1"/>
      <c r="Z33" s="1"/>
      <c r="AA33" s="5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</row>
    <row r="34" spans="1:236" x14ac:dyDescent="0.3">
      <c r="A34" s="1"/>
      <c r="B34" s="8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6"/>
      <c r="O34" s="1"/>
      <c r="P34" s="1"/>
      <c r="Q34" s="1"/>
      <c r="R34" s="1"/>
      <c r="S34" s="1"/>
      <c r="T34" s="1"/>
      <c r="U34" s="3"/>
      <c r="V34" s="4"/>
      <c r="W34" s="1"/>
      <c r="X34" s="1"/>
      <c r="Y34" s="1"/>
      <c r="Z34" s="1"/>
      <c r="AA34" s="5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</row>
    <row r="35" spans="1:236" x14ac:dyDescent="0.3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6"/>
      <c r="O35" s="1"/>
      <c r="P35" s="1"/>
      <c r="Q35" s="1"/>
      <c r="R35" s="1"/>
      <c r="S35" s="1"/>
      <c r="T35" s="1"/>
      <c r="U35" s="3"/>
      <c r="V35" s="4"/>
      <c r="W35" s="1"/>
      <c r="X35" s="1"/>
      <c r="Y35" s="1"/>
      <c r="Z35" s="1"/>
      <c r="AA35" s="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</row>
    <row r="36" spans="1:236" x14ac:dyDescent="0.3">
      <c r="A36" s="1"/>
      <c r="B36" s="8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6"/>
      <c r="O36" s="1"/>
      <c r="P36" s="1"/>
      <c r="Q36" s="1"/>
      <c r="R36" s="1"/>
      <c r="S36" s="1"/>
      <c r="T36" s="1"/>
      <c r="U36" s="3"/>
      <c r="V36" s="4"/>
      <c r="W36" s="1"/>
      <c r="X36" s="1"/>
      <c r="Y36" s="1"/>
      <c r="Z36" s="1"/>
      <c r="AA36" s="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</row>
    <row r="37" spans="1:236" x14ac:dyDescent="0.3">
      <c r="A37" s="1"/>
      <c r="B37" s="8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6"/>
      <c r="O37" s="1"/>
      <c r="P37" s="1"/>
      <c r="Q37" s="1"/>
      <c r="R37" s="1"/>
      <c r="S37" s="1"/>
      <c r="T37" s="1"/>
      <c r="U37" s="3"/>
      <c r="V37" s="4"/>
      <c r="W37" s="1"/>
      <c r="X37" s="1"/>
      <c r="Y37" s="1"/>
      <c r="Z37" s="1"/>
      <c r="AA37" s="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</row>
    <row r="38" spans="1:236" x14ac:dyDescent="0.3">
      <c r="A38" s="1"/>
      <c r="B38" s="8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6"/>
      <c r="O38" s="1"/>
      <c r="P38" s="1"/>
      <c r="Q38" s="1"/>
      <c r="R38" s="1"/>
      <c r="S38" s="1"/>
      <c r="T38" s="1"/>
      <c r="U38" s="3"/>
      <c r="V38" s="4"/>
      <c r="W38" s="1"/>
      <c r="X38" s="1"/>
      <c r="Y38" s="1"/>
      <c r="Z38" s="1"/>
      <c r="AA38" s="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</row>
    <row r="39" spans="1:236" x14ac:dyDescent="0.3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6"/>
      <c r="O39" s="1"/>
      <c r="P39" s="1"/>
      <c r="Q39" s="1"/>
      <c r="R39" s="1"/>
      <c r="S39" s="1"/>
      <c r="T39" s="1"/>
      <c r="U39" s="3"/>
      <c r="V39" s="4"/>
      <c r="W39" s="1"/>
      <c r="X39" s="1"/>
      <c r="Y39" s="1"/>
      <c r="Z39" s="1"/>
      <c r="AA39" s="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</row>
    <row r="40" spans="1:236" x14ac:dyDescent="0.3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"/>
      <c r="V40" s="4"/>
      <c r="W40" s="1"/>
      <c r="X40" s="1"/>
      <c r="Y40" s="1"/>
      <c r="Z40" s="1"/>
      <c r="AA40" s="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</row>
    <row r="41" spans="1:236" x14ac:dyDescent="0.3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6"/>
      <c r="O41" s="1"/>
      <c r="P41" s="1"/>
      <c r="Q41" s="1"/>
      <c r="R41" s="1"/>
      <c r="S41" s="1"/>
      <c r="T41" s="1"/>
      <c r="U41" s="3"/>
      <c r="V41" s="4"/>
      <c r="W41" s="1"/>
      <c r="X41" s="1"/>
      <c r="Y41" s="1"/>
      <c r="Z41" s="1"/>
      <c r="AA41" s="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</row>
    <row r="42" spans="1:236" x14ac:dyDescent="0.3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6"/>
      <c r="O42" s="1"/>
      <c r="P42" s="1"/>
      <c r="Q42" s="1"/>
      <c r="R42" s="1"/>
      <c r="S42" s="1"/>
      <c r="T42" s="1"/>
      <c r="U42" s="3"/>
      <c r="V42" s="4"/>
      <c r="W42" s="1"/>
      <c r="X42" s="1"/>
      <c r="Y42" s="1"/>
      <c r="Z42" s="1"/>
      <c r="AA42" s="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</row>
    <row r="43" spans="1:236" x14ac:dyDescent="0.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6"/>
      <c r="O43" s="1"/>
      <c r="P43" s="1"/>
      <c r="Q43" s="1"/>
      <c r="R43" s="1"/>
      <c r="S43" s="1"/>
      <c r="T43" s="1"/>
      <c r="U43" s="3"/>
      <c r="V43" s="4"/>
      <c r="W43" s="1"/>
      <c r="X43" s="1"/>
      <c r="Y43" s="1"/>
      <c r="Z43" s="1"/>
      <c r="AA43" s="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</row>
    <row r="44" spans="1:236" x14ac:dyDescent="0.3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"/>
      <c r="V44" s="4"/>
      <c r="W44" s="1"/>
      <c r="X44" s="1"/>
      <c r="Y44" s="1"/>
      <c r="Z44" s="1"/>
      <c r="AA44" s="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</row>
    <row r="45" spans="1:236" x14ac:dyDescent="0.3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6"/>
      <c r="O45" s="1"/>
      <c r="P45" s="1"/>
      <c r="Q45" s="1"/>
      <c r="R45" s="1"/>
      <c r="S45" s="1"/>
      <c r="T45" s="1"/>
      <c r="U45" s="4"/>
      <c r="V45" s="4"/>
      <c r="W45" s="1"/>
      <c r="X45" s="1"/>
      <c r="Y45" s="1"/>
      <c r="Z45" s="1"/>
      <c r="AA45" s="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</row>
    <row r="46" spans="1:236" x14ac:dyDescent="0.3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3"/>
      <c r="V46" s="4"/>
      <c r="W46" s="1"/>
      <c r="X46" s="1"/>
      <c r="Y46" s="1"/>
      <c r="Z46" s="1"/>
      <c r="AA46" s="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</row>
    <row r="47" spans="1:236" x14ac:dyDescent="0.3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6"/>
      <c r="O47" s="1"/>
      <c r="P47" s="1"/>
      <c r="Q47" s="1"/>
      <c r="R47" s="1"/>
      <c r="S47" s="1"/>
      <c r="T47" s="1"/>
      <c r="U47" s="3"/>
      <c r="V47" s="4"/>
      <c r="W47" s="1"/>
      <c r="X47" s="1"/>
      <c r="Y47" s="1"/>
      <c r="Z47" s="1"/>
      <c r="AA47" s="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</row>
    <row r="48" spans="1:236" x14ac:dyDescent="0.3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6"/>
      <c r="O48" s="1"/>
      <c r="P48" s="1"/>
      <c r="Q48" s="1"/>
      <c r="R48" s="1"/>
      <c r="S48" s="1"/>
      <c r="T48" s="1"/>
      <c r="U48" s="3"/>
      <c r="V48" s="4"/>
      <c r="W48" s="1"/>
      <c r="X48" s="1"/>
      <c r="Y48" s="1"/>
      <c r="Z48" s="1"/>
      <c r="AA48" s="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</row>
    <row r="49" spans="1:236" x14ac:dyDescent="0.3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6"/>
      <c r="O49" s="1"/>
      <c r="P49" s="1"/>
      <c r="Q49" s="1"/>
      <c r="R49" s="1"/>
      <c r="S49" s="1"/>
      <c r="T49" s="1"/>
      <c r="U49" s="3"/>
      <c r="V49" s="4"/>
      <c r="W49" s="1"/>
      <c r="X49" s="1"/>
      <c r="Y49" s="1"/>
      <c r="Z49" s="1"/>
      <c r="AA49" s="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</row>
    <row r="50" spans="1:236" x14ac:dyDescent="0.3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"/>
      <c r="V50" s="4"/>
      <c r="W50" s="1"/>
      <c r="X50" s="1"/>
      <c r="Y50" s="1"/>
      <c r="Z50" s="1"/>
      <c r="AA50" s="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</row>
    <row r="51" spans="1:236" x14ac:dyDescent="0.3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6"/>
      <c r="O51" s="1"/>
      <c r="P51" s="1"/>
      <c r="Q51" s="1"/>
      <c r="R51" s="1"/>
      <c r="S51" s="1"/>
      <c r="T51" s="1"/>
      <c r="U51" s="3"/>
      <c r="V51" s="4"/>
      <c r="W51" s="1"/>
      <c r="X51" s="1"/>
      <c r="Y51" s="1"/>
      <c r="Z51" s="1"/>
      <c r="AA51" s="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</row>
    <row r="52" spans="1:236" x14ac:dyDescent="0.3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6"/>
      <c r="O52" s="1"/>
      <c r="P52" s="1"/>
      <c r="Q52" s="1"/>
      <c r="R52" s="1"/>
      <c r="S52" s="1"/>
      <c r="T52" s="1"/>
      <c r="U52" s="3"/>
      <c r="V52" s="4"/>
      <c r="W52" s="1"/>
      <c r="X52" s="1"/>
      <c r="Y52" s="1"/>
      <c r="Z52" s="1"/>
      <c r="AA52" s="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</row>
    <row r="53" spans="1:236" x14ac:dyDescent="0.3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"/>
      <c r="V53" s="4"/>
      <c r="W53" s="1"/>
      <c r="X53" s="1"/>
      <c r="Y53" s="1"/>
      <c r="Z53" s="1"/>
      <c r="AA53" s="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</row>
    <row r="54" spans="1:236" x14ac:dyDescent="0.3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6"/>
      <c r="O54" s="1"/>
      <c r="P54" s="1"/>
      <c r="Q54" s="1"/>
      <c r="R54" s="1"/>
      <c r="S54" s="1"/>
      <c r="T54" s="1"/>
      <c r="U54" s="3"/>
      <c r="V54" s="4"/>
      <c r="W54" s="1"/>
      <c r="X54" s="1"/>
      <c r="Y54" s="1"/>
      <c r="Z54" s="1"/>
      <c r="AA54" s="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</row>
    <row r="55" spans="1:236" x14ac:dyDescent="0.3">
      <c r="A55" s="1"/>
      <c r="B55" s="8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6"/>
      <c r="O55" s="1"/>
      <c r="P55" s="1"/>
      <c r="Q55" s="1"/>
      <c r="R55" s="1"/>
      <c r="S55" s="1"/>
      <c r="T55" s="1"/>
      <c r="U55" s="3"/>
      <c r="V55" s="4"/>
      <c r="W55" s="1"/>
      <c r="X55" s="1"/>
      <c r="Y55" s="1"/>
      <c r="Z55" s="1"/>
      <c r="AA55" s="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</row>
    <row r="56" spans="1:236" x14ac:dyDescent="0.3">
      <c r="A56" s="6"/>
      <c r="B56" s="8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6"/>
      <c r="O56" s="1"/>
      <c r="P56" s="1"/>
      <c r="Q56" s="1"/>
      <c r="R56" s="1"/>
      <c r="S56" s="1"/>
      <c r="T56" s="1"/>
      <c r="U56" s="3"/>
      <c r="V56" s="4"/>
      <c r="W56" s="1"/>
      <c r="X56" s="1"/>
      <c r="Y56" s="1"/>
      <c r="Z56" s="1"/>
      <c r="AA56" s="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</row>
    <row r="57" spans="1:236" x14ac:dyDescent="0.3">
      <c r="A57" s="1"/>
      <c r="B57" s="8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6"/>
      <c r="O57" s="1"/>
      <c r="P57" s="1"/>
      <c r="Q57" s="1"/>
      <c r="R57" s="1"/>
      <c r="S57" s="1"/>
      <c r="T57" s="1"/>
      <c r="U57" s="3"/>
      <c r="V57" s="4"/>
      <c r="W57" s="1"/>
      <c r="X57" s="1"/>
      <c r="Y57" s="1"/>
      <c r="Z57" s="1"/>
      <c r="AA57" s="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</row>
    <row r="58" spans="1:236" x14ac:dyDescent="0.3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6"/>
      <c r="O58" s="1"/>
      <c r="P58" s="1"/>
      <c r="Q58" s="1"/>
      <c r="R58" s="1"/>
      <c r="S58" s="1"/>
      <c r="T58" s="1"/>
      <c r="U58" s="3"/>
      <c r="V58" s="4"/>
      <c r="W58" s="1"/>
      <c r="X58" s="1"/>
      <c r="Y58" s="1"/>
      <c r="Z58" s="1"/>
      <c r="AA58" s="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</row>
    <row r="59" spans="1:236" x14ac:dyDescent="0.3">
      <c r="A59" s="1"/>
      <c r="B59" s="9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6"/>
      <c r="O59" s="1"/>
      <c r="P59" s="1"/>
      <c r="Q59" s="1"/>
      <c r="R59" s="1"/>
      <c r="S59" s="1"/>
      <c r="T59" s="1"/>
      <c r="U59" s="3"/>
      <c r="V59" s="4"/>
      <c r="W59" s="1"/>
      <c r="X59" s="1"/>
      <c r="Y59" s="1"/>
      <c r="Z59" s="1"/>
      <c r="AA59" s="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</row>
    <row r="60" spans="1:236" x14ac:dyDescent="0.3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3"/>
      <c r="V60" s="4"/>
      <c r="W60" s="1"/>
      <c r="X60" s="1"/>
      <c r="Y60" s="1"/>
      <c r="Z60" s="1"/>
      <c r="AA60" s="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</row>
    <row r="61" spans="1:236" x14ac:dyDescent="0.3">
      <c r="A61" s="6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6"/>
      <c r="O61" s="1"/>
      <c r="P61" s="1"/>
      <c r="Q61" s="1"/>
      <c r="R61" s="1"/>
      <c r="S61" s="1"/>
      <c r="T61" s="1"/>
      <c r="U61" s="3"/>
      <c r="V61" s="4"/>
      <c r="W61" s="1"/>
      <c r="X61" s="1"/>
      <c r="Y61" s="1"/>
      <c r="Z61" s="1"/>
      <c r="AA61" s="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</row>
    <row r="62" spans="1:236" x14ac:dyDescent="0.3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6"/>
      <c r="O62" s="1"/>
      <c r="P62" s="1"/>
      <c r="Q62" s="1"/>
      <c r="R62" s="1"/>
      <c r="S62" s="1"/>
      <c r="T62" s="1"/>
      <c r="U62" s="3"/>
      <c r="V62" s="4"/>
      <c r="W62" s="1"/>
      <c r="X62" s="1"/>
      <c r="Y62" s="1"/>
      <c r="Z62" s="1"/>
      <c r="AA62" s="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</row>
    <row r="63" spans="1:236" x14ac:dyDescent="0.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6"/>
      <c r="O63" s="1"/>
      <c r="P63" s="1"/>
      <c r="Q63" s="1"/>
      <c r="R63" s="1"/>
      <c r="S63" s="1"/>
      <c r="T63" s="1"/>
      <c r="U63" s="3"/>
      <c r="V63" s="4"/>
      <c r="W63" s="1"/>
      <c r="X63" s="1"/>
      <c r="Y63" s="1"/>
      <c r="Z63" s="1"/>
      <c r="AA63" s="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</row>
    <row r="64" spans="1:236" x14ac:dyDescent="0.3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6"/>
      <c r="O64" s="1"/>
      <c r="P64" s="1"/>
      <c r="Q64" s="1"/>
      <c r="R64" s="1"/>
      <c r="S64" s="1"/>
      <c r="T64" s="1"/>
      <c r="U64" s="4"/>
      <c r="V64" s="4"/>
      <c r="W64" s="1"/>
      <c r="X64" s="1"/>
      <c r="Y64" s="1"/>
      <c r="Z64" s="1"/>
      <c r="AA64" s="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</row>
    <row r="65" spans="1:236" x14ac:dyDescent="0.3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6"/>
      <c r="O65" s="1"/>
      <c r="P65" s="1"/>
      <c r="Q65" s="1"/>
      <c r="R65" s="1"/>
      <c r="S65" s="1"/>
      <c r="T65" s="1"/>
      <c r="U65" s="3"/>
      <c r="V65" s="4"/>
      <c r="W65" s="1"/>
      <c r="X65" s="1"/>
      <c r="Y65" s="1"/>
      <c r="Z65" s="1"/>
      <c r="AA65" s="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</row>
    <row r="66" spans="1:236" x14ac:dyDescent="0.3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6"/>
      <c r="O66" s="1"/>
      <c r="P66" s="1"/>
      <c r="Q66" s="1"/>
      <c r="R66" s="1"/>
      <c r="S66" s="1"/>
      <c r="T66" s="1"/>
      <c r="U66" s="3"/>
      <c r="V66" s="4"/>
      <c r="W66" s="1"/>
      <c r="X66" s="1"/>
      <c r="Y66" s="1"/>
      <c r="Z66" s="1"/>
      <c r="AA66" s="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</row>
    <row r="67" spans="1:236" x14ac:dyDescent="0.3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3"/>
      <c r="V67" s="4"/>
      <c r="W67" s="1"/>
      <c r="X67" s="1"/>
      <c r="Y67" s="1"/>
      <c r="Z67" s="1"/>
      <c r="AA67" s="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</row>
    <row r="68" spans="1:236" x14ac:dyDescent="0.3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6"/>
      <c r="O68" s="1"/>
      <c r="P68" s="1"/>
      <c r="Q68" s="1"/>
      <c r="R68" s="1"/>
      <c r="S68" s="1"/>
      <c r="T68" s="1"/>
      <c r="U68" s="4"/>
      <c r="V68" s="4"/>
      <c r="W68" s="1"/>
      <c r="X68" s="1"/>
      <c r="Y68" s="1"/>
      <c r="Z68" s="1"/>
      <c r="AA68" s="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</row>
    <row r="69" spans="1:236" x14ac:dyDescent="0.3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6"/>
      <c r="O69" s="1"/>
      <c r="P69" s="1"/>
      <c r="Q69" s="1"/>
      <c r="R69" s="1"/>
      <c r="S69" s="1"/>
      <c r="T69" s="1"/>
      <c r="U69" s="3"/>
      <c r="V69" s="4"/>
      <c r="W69" s="1"/>
      <c r="X69" s="1"/>
      <c r="Y69" s="1"/>
      <c r="Z69" s="1"/>
      <c r="AA69" s="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</row>
    <row r="70" spans="1:236" x14ac:dyDescent="0.3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6"/>
      <c r="O70" s="1"/>
      <c r="P70" s="1"/>
      <c r="Q70" s="1"/>
      <c r="R70" s="1"/>
      <c r="S70" s="1"/>
      <c r="T70" s="1"/>
      <c r="U70" s="3"/>
      <c r="V70" s="4"/>
      <c r="W70" s="1"/>
      <c r="X70" s="1"/>
      <c r="Y70" s="1"/>
      <c r="Z70" s="1"/>
      <c r="AA70" s="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</row>
    <row r="71" spans="1:236" x14ac:dyDescent="0.3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6"/>
      <c r="O71" s="1"/>
      <c r="P71" s="1"/>
      <c r="Q71" s="1"/>
      <c r="R71" s="1"/>
      <c r="S71" s="1"/>
      <c r="T71" s="1"/>
      <c r="U71" s="3"/>
      <c r="V71" s="4"/>
      <c r="W71" s="1"/>
      <c r="X71" s="1"/>
      <c r="Y71" s="1"/>
      <c r="Z71" s="1"/>
      <c r="AA71" s="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</row>
    <row r="72" spans="1:236" x14ac:dyDescent="0.3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6"/>
      <c r="O72" s="1"/>
      <c r="P72" s="1"/>
      <c r="Q72" s="1"/>
      <c r="R72" s="1"/>
      <c r="S72" s="1"/>
      <c r="T72" s="1"/>
      <c r="U72" s="3"/>
      <c r="V72" s="4"/>
      <c r="W72" s="1"/>
      <c r="X72" s="1"/>
      <c r="Y72" s="1"/>
      <c r="Z72" s="1"/>
      <c r="AA72" s="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</row>
    <row r="73" spans="1:236" x14ac:dyDescent="0.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6"/>
      <c r="O73" s="1"/>
      <c r="P73" s="1"/>
      <c r="Q73" s="1"/>
      <c r="R73" s="1"/>
      <c r="S73" s="1"/>
      <c r="T73" s="1"/>
      <c r="U73" s="3"/>
      <c r="V73" s="4"/>
      <c r="W73" s="1"/>
      <c r="X73" s="1"/>
      <c r="Y73" s="1"/>
      <c r="Z73" s="1"/>
      <c r="AA73" s="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</row>
    <row r="74" spans="1:236" x14ac:dyDescent="0.3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6"/>
      <c r="O74" s="1"/>
      <c r="P74" s="1"/>
      <c r="Q74" s="1"/>
      <c r="R74" s="1"/>
      <c r="S74" s="1"/>
      <c r="T74" s="1"/>
      <c r="U74" s="3"/>
      <c r="V74" s="4"/>
      <c r="W74" s="1"/>
      <c r="X74" s="1"/>
      <c r="Y74" s="1"/>
      <c r="Z74" s="1"/>
      <c r="AA74" s="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</row>
    <row r="75" spans="1:236" x14ac:dyDescent="0.3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6"/>
      <c r="O75" s="1"/>
      <c r="P75" s="1"/>
      <c r="Q75" s="1"/>
      <c r="R75" s="1"/>
      <c r="S75" s="1"/>
      <c r="T75" s="1"/>
      <c r="U75" s="3"/>
      <c r="V75" s="4"/>
      <c r="W75" s="1"/>
      <c r="X75" s="1"/>
      <c r="Y75" s="1"/>
      <c r="Z75" s="1"/>
      <c r="AA75" s="5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</row>
    <row r="76" spans="1:236" x14ac:dyDescent="0.3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6"/>
      <c r="O76" s="1"/>
      <c r="P76" s="1"/>
      <c r="Q76" s="1"/>
      <c r="R76" s="1"/>
      <c r="S76" s="1"/>
      <c r="T76" s="1"/>
      <c r="U76" s="3"/>
      <c r="V76" s="4"/>
      <c r="W76" s="1"/>
      <c r="X76" s="1"/>
      <c r="Y76" s="1"/>
      <c r="Z76" s="1"/>
      <c r="AA76" s="5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</row>
    <row r="77" spans="1:236" x14ac:dyDescent="0.3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6"/>
      <c r="O77" s="1"/>
      <c r="P77" s="1"/>
      <c r="Q77" s="1"/>
      <c r="R77" s="1"/>
      <c r="S77" s="1"/>
      <c r="T77" s="1"/>
      <c r="U77" s="3"/>
      <c r="V77" s="4"/>
      <c r="W77" s="1"/>
      <c r="X77" s="1"/>
      <c r="Y77" s="1"/>
      <c r="Z77" s="1"/>
      <c r="AA77" s="5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</row>
    <row r="78" spans="1:236" x14ac:dyDescent="0.3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6"/>
      <c r="O78" s="1"/>
      <c r="P78" s="1"/>
      <c r="Q78" s="1"/>
      <c r="R78" s="1"/>
      <c r="S78" s="1"/>
      <c r="T78" s="1"/>
      <c r="U78" s="3"/>
      <c r="V78" s="4"/>
      <c r="W78" s="1"/>
      <c r="X78" s="1"/>
      <c r="Y78" s="1"/>
      <c r="Z78" s="1"/>
      <c r="AA78" s="5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</row>
    <row r="79" spans="1:236" x14ac:dyDescent="0.3">
      <c r="A79" s="1"/>
      <c r="B79" s="8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6"/>
      <c r="O79" s="1"/>
      <c r="P79" s="1"/>
      <c r="Q79" s="1"/>
      <c r="R79" s="1"/>
      <c r="S79" s="1"/>
      <c r="T79" s="1"/>
      <c r="U79" s="3"/>
      <c r="V79" s="4"/>
      <c r="W79" s="1"/>
      <c r="X79" s="1"/>
      <c r="Y79" s="1"/>
      <c r="Z79" s="1"/>
      <c r="AA79" s="5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</row>
    <row r="80" spans="1:236" x14ac:dyDescent="0.3">
      <c r="A80" s="1"/>
      <c r="B80" s="8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3"/>
      <c r="V80" s="4"/>
      <c r="W80" s="1"/>
      <c r="X80" s="1"/>
      <c r="Y80" s="1"/>
      <c r="Z80" s="1"/>
      <c r="AA80" s="5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</row>
    <row r="81" spans="1:236" x14ac:dyDescent="0.3">
      <c r="A81" s="1"/>
      <c r="B81" s="8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6"/>
      <c r="O81" s="1"/>
      <c r="P81" s="1"/>
      <c r="Q81" s="1"/>
      <c r="R81" s="1"/>
      <c r="S81" s="1"/>
      <c r="T81" s="6"/>
      <c r="U81" s="3"/>
      <c r="V81" s="4"/>
      <c r="W81" s="1"/>
      <c r="X81" s="1"/>
      <c r="Y81" s="1"/>
      <c r="Z81" s="1"/>
      <c r="AA81" s="5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</row>
    <row r="82" spans="1:236" x14ac:dyDescent="0.3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3"/>
      <c r="V82" s="4"/>
      <c r="W82" s="1"/>
      <c r="X82" s="1"/>
      <c r="Y82" s="1"/>
      <c r="Z82" s="1"/>
      <c r="AA82" s="5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</row>
    <row r="83" spans="1:236" x14ac:dyDescent="0.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6"/>
      <c r="O83" s="1"/>
      <c r="P83" s="1"/>
      <c r="Q83" s="1"/>
      <c r="R83" s="1"/>
      <c r="S83" s="1"/>
      <c r="T83" s="1"/>
      <c r="U83" s="3"/>
      <c r="V83" s="4"/>
      <c r="W83" s="1"/>
      <c r="X83" s="1"/>
      <c r="Y83" s="1"/>
      <c r="Z83" s="1"/>
      <c r="AA83" s="5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</row>
    <row r="84" spans="1:236" x14ac:dyDescent="0.3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3"/>
      <c r="V84" s="4"/>
      <c r="W84" s="1"/>
      <c r="X84" s="1"/>
      <c r="Y84" s="1"/>
      <c r="Z84" s="1"/>
      <c r="AA84" s="5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</row>
    <row r="85" spans="1:236" x14ac:dyDescent="0.3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6"/>
      <c r="O85" s="1"/>
      <c r="P85" s="1"/>
      <c r="Q85" s="1"/>
      <c r="R85" s="1"/>
      <c r="S85" s="1"/>
      <c r="T85" s="1"/>
      <c r="U85" s="3"/>
      <c r="V85" s="4"/>
      <c r="W85" s="1"/>
      <c r="X85" s="1"/>
      <c r="Y85" s="1"/>
      <c r="Z85" s="1"/>
      <c r="AA85" s="5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</row>
    <row r="86" spans="1:236" x14ac:dyDescent="0.3">
      <c r="A86" s="1"/>
      <c r="B86" s="8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6"/>
      <c r="O86" s="1"/>
      <c r="P86" s="1"/>
      <c r="Q86" s="1"/>
      <c r="R86" s="1"/>
      <c r="S86" s="1"/>
      <c r="T86" s="1"/>
      <c r="U86" s="3"/>
      <c r="V86" s="4"/>
      <c r="W86" s="1"/>
      <c r="X86" s="1"/>
      <c r="Y86" s="1"/>
      <c r="Z86" s="1"/>
      <c r="AA86" s="5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</row>
    <row r="87" spans="1:236" x14ac:dyDescent="0.3">
      <c r="A87" s="1"/>
      <c r="B87" s="8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3"/>
      <c r="V87" s="4"/>
      <c r="W87" s="1"/>
      <c r="X87" s="1"/>
      <c r="Y87" s="1"/>
      <c r="Z87" s="1"/>
      <c r="AA87" s="5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</row>
    <row r="88" spans="1:236" x14ac:dyDescent="0.3">
      <c r="A88" s="1"/>
      <c r="B88" s="8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6"/>
      <c r="O88" s="1"/>
      <c r="P88" s="1"/>
      <c r="Q88" s="1"/>
      <c r="R88" s="1"/>
      <c r="S88" s="1"/>
      <c r="T88" s="1"/>
      <c r="U88" s="3"/>
      <c r="V88" s="4"/>
      <c r="W88" s="1"/>
      <c r="X88" s="1"/>
      <c r="Y88" s="1"/>
      <c r="Z88" s="1"/>
      <c r="AA88" s="5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</row>
    <row r="89" spans="1:236" x14ac:dyDescent="0.3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6"/>
      <c r="O89" s="1"/>
      <c r="P89" s="1"/>
      <c r="Q89" s="1"/>
      <c r="R89" s="1"/>
      <c r="S89" s="1"/>
      <c r="T89" s="1"/>
      <c r="U89" s="3"/>
      <c r="V89" s="4"/>
      <c r="W89" s="1"/>
      <c r="X89" s="1"/>
      <c r="Y89" s="1"/>
      <c r="Z89" s="1"/>
      <c r="AA89" s="5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</row>
    <row r="90" spans="1:236" x14ac:dyDescent="0.3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6"/>
      <c r="O90" s="1"/>
      <c r="P90" s="1"/>
      <c r="Q90" s="1"/>
      <c r="R90" s="1"/>
      <c r="S90" s="1"/>
      <c r="T90" s="1"/>
      <c r="U90" s="3"/>
      <c r="V90" s="4"/>
      <c r="W90" s="1"/>
      <c r="X90" s="1"/>
      <c r="Y90" s="1"/>
      <c r="Z90" s="1"/>
      <c r="AA90" s="5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</row>
    <row r="91" spans="1:236" x14ac:dyDescent="0.3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6"/>
      <c r="O91" s="1"/>
      <c r="P91" s="1"/>
      <c r="Q91" s="1"/>
      <c r="R91" s="1"/>
      <c r="S91" s="1"/>
      <c r="T91" s="1"/>
      <c r="U91" s="3"/>
      <c r="V91" s="4"/>
      <c r="W91" s="1"/>
      <c r="X91" s="1"/>
      <c r="Y91" s="1"/>
      <c r="Z91" s="1"/>
      <c r="AA91" s="5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</row>
    <row r="92" spans="1:236" x14ac:dyDescent="0.3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3"/>
      <c r="V92" s="4"/>
      <c r="W92" s="1"/>
      <c r="X92" s="1"/>
      <c r="Y92" s="1"/>
      <c r="Z92" s="1"/>
      <c r="AA92" s="5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</row>
    <row r="93" spans="1:236" x14ac:dyDescent="0.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6"/>
      <c r="O93" s="1"/>
      <c r="P93" s="1"/>
      <c r="Q93" s="1"/>
      <c r="R93" s="1"/>
      <c r="S93" s="1"/>
      <c r="T93" s="1"/>
      <c r="U93" s="3"/>
      <c r="V93" s="4"/>
      <c r="W93" s="1"/>
      <c r="X93" s="1"/>
      <c r="Y93" s="1"/>
      <c r="Z93" s="1"/>
      <c r="AA93" s="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</row>
    <row r="94" spans="1:236" x14ac:dyDescent="0.3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6"/>
      <c r="O94" s="1"/>
      <c r="P94" s="1"/>
      <c r="Q94" s="1"/>
      <c r="R94" s="1"/>
      <c r="S94" s="1"/>
      <c r="T94" s="1"/>
      <c r="U94" s="3"/>
      <c r="V94" s="4"/>
      <c r="W94" s="1"/>
      <c r="X94" s="1"/>
      <c r="Y94" s="1"/>
      <c r="Z94" s="1"/>
      <c r="AA94" s="5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</row>
    <row r="95" spans="1:236" x14ac:dyDescent="0.3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6"/>
      <c r="O95" s="1"/>
      <c r="P95" s="1"/>
      <c r="Q95" s="1"/>
      <c r="R95" s="1"/>
      <c r="S95" s="1"/>
      <c r="T95" s="1"/>
      <c r="U95" s="3"/>
      <c r="V95" s="4"/>
      <c r="W95" s="1"/>
      <c r="X95" s="1"/>
      <c r="Y95" s="1"/>
      <c r="Z95" s="1"/>
      <c r="AA95" s="5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</row>
    <row r="96" spans="1:236" x14ac:dyDescent="0.3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6"/>
      <c r="O96" s="1"/>
      <c r="P96" s="1"/>
      <c r="Q96" s="1"/>
      <c r="R96" s="1"/>
      <c r="S96" s="1"/>
      <c r="T96" s="1"/>
      <c r="U96" s="3"/>
      <c r="V96" s="4"/>
      <c r="W96" s="1"/>
      <c r="X96" s="1"/>
      <c r="Y96" s="1"/>
      <c r="Z96" s="1"/>
      <c r="AA96" s="5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</row>
    <row r="97" spans="1:236" x14ac:dyDescent="0.3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6"/>
      <c r="O97" s="1"/>
      <c r="P97" s="1"/>
      <c r="Q97" s="1"/>
      <c r="R97" s="1"/>
      <c r="S97" s="1"/>
      <c r="T97" s="1"/>
      <c r="U97" s="3"/>
      <c r="V97" s="4"/>
      <c r="W97" s="1"/>
      <c r="X97" s="1"/>
      <c r="Y97" s="1"/>
      <c r="Z97" s="1"/>
      <c r="AA97" s="5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</row>
    <row r="98" spans="1:236" x14ac:dyDescent="0.3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6"/>
      <c r="O98" s="1"/>
      <c r="P98" s="1"/>
      <c r="Q98" s="1"/>
      <c r="R98" s="1"/>
      <c r="S98" s="1"/>
      <c r="T98" s="1"/>
      <c r="U98" s="3"/>
      <c r="V98" s="4"/>
      <c r="W98" s="1"/>
      <c r="X98" s="1"/>
      <c r="Y98" s="1"/>
      <c r="Z98" s="1"/>
      <c r="AA98" s="5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</row>
    <row r="99" spans="1:236" x14ac:dyDescent="0.3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6"/>
      <c r="O99" s="1"/>
      <c r="P99" s="1"/>
      <c r="Q99" s="1"/>
      <c r="R99" s="1"/>
      <c r="S99" s="1"/>
      <c r="T99" s="6"/>
      <c r="U99" s="3"/>
      <c r="V99" s="4"/>
      <c r="W99" s="1"/>
      <c r="X99" s="1"/>
      <c r="Y99" s="1"/>
      <c r="Z99" s="1"/>
      <c r="AA99" s="5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</row>
    <row r="100" spans="1:236" x14ac:dyDescent="0.3">
      <c r="A100" s="1"/>
      <c r="B100" s="8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3"/>
      <c r="V100" s="4"/>
      <c r="W100" s="1"/>
      <c r="X100" s="1"/>
      <c r="Y100" s="1"/>
      <c r="Z100" s="1"/>
      <c r="AA100" s="5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</row>
    <row r="101" spans="1:236" x14ac:dyDescent="0.3">
      <c r="A101" s="1"/>
      <c r="B101" s="8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6"/>
      <c r="O101" s="1"/>
      <c r="P101" s="1"/>
      <c r="Q101" s="1"/>
      <c r="R101" s="1"/>
      <c r="S101" s="1"/>
      <c r="T101" s="1"/>
      <c r="U101" s="3"/>
      <c r="V101" s="4"/>
      <c r="W101" s="1"/>
      <c r="X101" s="1"/>
      <c r="Y101" s="1"/>
      <c r="Z101" s="1"/>
      <c r="AA101" s="5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</row>
    <row r="102" spans="1:236" x14ac:dyDescent="0.3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6"/>
      <c r="O102" s="1"/>
      <c r="P102" s="1"/>
      <c r="Q102" s="1"/>
      <c r="R102" s="1"/>
      <c r="S102" s="1"/>
      <c r="T102" s="1"/>
      <c r="U102" s="3"/>
      <c r="V102" s="4"/>
      <c r="W102" s="1"/>
      <c r="X102" s="1"/>
      <c r="Y102" s="1"/>
      <c r="Z102" s="1"/>
      <c r="AA102" s="5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</row>
    <row r="103" spans="1:236" x14ac:dyDescent="0.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6"/>
      <c r="O103" s="1"/>
      <c r="P103" s="1"/>
      <c r="Q103" s="1"/>
      <c r="R103" s="1"/>
      <c r="S103" s="1"/>
      <c r="T103" s="1"/>
      <c r="U103" s="3"/>
      <c r="V103" s="4"/>
      <c r="W103" s="1"/>
      <c r="X103" s="1"/>
      <c r="Y103" s="1"/>
      <c r="Z103" s="1"/>
      <c r="AA103" s="5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</row>
    <row r="104" spans="1:236" x14ac:dyDescent="0.3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6"/>
      <c r="O104" s="1"/>
      <c r="P104" s="1"/>
      <c r="Q104" s="1"/>
      <c r="R104" s="1"/>
      <c r="S104" s="1"/>
      <c r="T104" s="1"/>
      <c r="U104" s="3"/>
      <c r="V104" s="4"/>
      <c r="W104" s="1"/>
      <c r="X104" s="1"/>
      <c r="Y104" s="1"/>
      <c r="Z104" s="1"/>
      <c r="AA104" s="5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</row>
    <row r="105" spans="1:236" x14ac:dyDescent="0.3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6"/>
      <c r="O105" s="1"/>
      <c r="P105" s="1"/>
      <c r="Q105" s="1"/>
      <c r="R105" s="1"/>
      <c r="S105" s="1"/>
      <c r="T105" s="1"/>
      <c r="U105" s="3"/>
      <c r="V105" s="4"/>
      <c r="W105" s="1"/>
      <c r="X105" s="1"/>
      <c r="Y105" s="1"/>
      <c r="Z105" s="1"/>
      <c r="AA105" s="5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</row>
    <row r="106" spans="1:236" x14ac:dyDescent="0.3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6"/>
      <c r="O106" s="1"/>
      <c r="P106" s="1"/>
      <c r="Q106" s="1"/>
      <c r="R106" s="1"/>
      <c r="S106" s="1"/>
      <c r="T106" s="1"/>
      <c r="U106" s="3"/>
      <c r="V106" s="4"/>
      <c r="W106" s="1"/>
      <c r="X106" s="1"/>
      <c r="Y106" s="1"/>
      <c r="Z106" s="1"/>
      <c r="AA106" s="5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</row>
    <row r="107" spans="1:236" x14ac:dyDescent="0.3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6"/>
      <c r="O107" s="1"/>
      <c r="P107" s="1"/>
      <c r="Q107" s="1"/>
      <c r="R107" s="1"/>
      <c r="S107" s="1"/>
      <c r="T107" s="1"/>
      <c r="U107" s="3"/>
      <c r="V107" s="4"/>
      <c r="W107" s="1"/>
      <c r="X107" s="1"/>
      <c r="Y107" s="1"/>
      <c r="Z107" s="1"/>
      <c r="AA107" s="5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</row>
    <row r="108" spans="1:236" x14ac:dyDescent="0.3">
      <c r="A108" s="6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6"/>
      <c r="O108" s="1"/>
      <c r="P108" s="1"/>
      <c r="Q108" s="1"/>
      <c r="R108" s="1"/>
      <c r="S108" s="1"/>
      <c r="T108" s="1"/>
      <c r="U108" s="3"/>
      <c r="V108" s="4"/>
      <c r="W108" s="1"/>
      <c r="X108" s="1"/>
      <c r="Y108" s="1"/>
      <c r="Z108" s="1"/>
      <c r="AA108" s="5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</row>
    <row r="109" spans="1:236" x14ac:dyDescent="0.3">
      <c r="A109" s="1"/>
      <c r="B109" s="8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6"/>
      <c r="O109" s="1"/>
      <c r="P109" s="1"/>
      <c r="Q109" s="1"/>
      <c r="R109" s="1"/>
      <c r="S109" s="1"/>
      <c r="T109" s="1"/>
      <c r="U109" s="3"/>
      <c r="V109" s="4"/>
      <c r="W109" s="1"/>
      <c r="X109" s="1"/>
      <c r="Y109" s="1"/>
      <c r="Z109" s="1"/>
      <c r="AA109" s="5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</row>
    <row r="110" spans="1:236" x14ac:dyDescent="0.3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6"/>
      <c r="O110" s="1"/>
      <c r="P110" s="1"/>
      <c r="Q110" s="1"/>
      <c r="R110" s="1"/>
      <c r="S110" s="1"/>
      <c r="T110" s="1"/>
      <c r="U110" s="3"/>
      <c r="V110" s="4"/>
      <c r="W110" s="1"/>
      <c r="X110" s="1"/>
      <c r="Y110" s="1"/>
      <c r="Z110" s="1"/>
      <c r="AA110" s="5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</row>
    <row r="111" spans="1:236" x14ac:dyDescent="0.3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6"/>
      <c r="O111" s="1"/>
      <c r="P111" s="1"/>
      <c r="Q111" s="1"/>
      <c r="R111" s="1"/>
      <c r="S111" s="1"/>
      <c r="T111" s="1"/>
      <c r="U111" s="3"/>
      <c r="V111" s="4"/>
      <c r="W111" s="1"/>
      <c r="X111" s="1"/>
      <c r="Y111" s="1"/>
      <c r="Z111" s="1"/>
      <c r="AA111" s="5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</row>
    <row r="112" spans="1:236" x14ac:dyDescent="0.3">
      <c r="A112" s="1"/>
      <c r="B112" s="9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6"/>
      <c r="O112" s="1"/>
      <c r="P112" s="1"/>
      <c r="Q112" s="1"/>
      <c r="R112" s="1"/>
      <c r="S112" s="1"/>
      <c r="T112" s="1"/>
      <c r="U112" s="3"/>
      <c r="V112" s="4"/>
      <c r="W112" s="1"/>
      <c r="X112" s="1"/>
      <c r="Y112" s="1"/>
      <c r="Z112" s="1"/>
      <c r="AA112" s="5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</row>
    <row r="113" spans="1:236" x14ac:dyDescent="0.3">
      <c r="A113" s="6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6"/>
      <c r="O113" s="1"/>
      <c r="P113" s="1"/>
      <c r="Q113" s="1"/>
      <c r="R113" s="1"/>
      <c r="S113" s="1"/>
      <c r="T113" s="1"/>
      <c r="U113" s="3"/>
      <c r="V113" s="4"/>
      <c r="W113" s="1"/>
      <c r="X113" s="1"/>
      <c r="Y113" s="1"/>
      <c r="Z113" s="1"/>
      <c r="AA113" s="5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</row>
    <row r="114" spans="1:236" x14ac:dyDescent="0.3">
      <c r="A114" s="1"/>
      <c r="B114" s="9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6"/>
      <c r="O114" s="1"/>
      <c r="P114" s="1"/>
      <c r="Q114" s="1"/>
      <c r="R114" s="1"/>
      <c r="S114" s="1"/>
      <c r="T114" s="1"/>
      <c r="U114" s="3"/>
      <c r="V114" s="4"/>
      <c r="W114" s="1"/>
      <c r="X114" s="1"/>
      <c r="Y114" s="1"/>
      <c r="Z114" s="1"/>
      <c r="AA114" s="5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</row>
    <row r="115" spans="1:236" x14ac:dyDescent="0.3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6"/>
      <c r="O115" s="1"/>
      <c r="P115" s="1"/>
      <c r="Q115" s="1"/>
      <c r="R115" s="1"/>
      <c r="S115" s="1"/>
      <c r="T115" s="1"/>
      <c r="U115" s="3"/>
      <c r="V115" s="4"/>
      <c r="W115" s="1"/>
      <c r="X115" s="1"/>
      <c r="Y115" s="1"/>
      <c r="Z115" s="1"/>
      <c r="AA115" s="5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</row>
    <row r="116" spans="1:236" x14ac:dyDescent="0.3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6"/>
      <c r="O116" s="1"/>
      <c r="P116" s="1"/>
      <c r="Q116" s="1"/>
      <c r="R116" s="1"/>
      <c r="S116" s="1"/>
      <c r="T116" s="1"/>
      <c r="U116" s="3"/>
      <c r="V116" s="4"/>
      <c r="W116" s="1"/>
      <c r="X116" s="1"/>
      <c r="Y116" s="1"/>
      <c r="Z116" s="1"/>
      <c r="AA116" s="5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</row>
    <row r="117" spans="1:236" x14ac:dyDescent="0.3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6"/>
      <c r="O117" s="1"/>
      <c r="P117" s="1"/>
      <c r="Q117" s="1"/>
      <c r="R117" s="1"/>
      <c r="S117" s="1"/>
      <c r="T117" s="1"/>
      <c r="U117" s="3"/>
      <c r="V117" s="4"/>
      <c r="W117" s="1"/>
      <c r="X117" s="1"/>
      <c r="Y117" s="1"/>
      <c r="Z117" s="1"/>
      <c r="AA117" s="5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</row>
    <row r="118" spans="1:236" x14ac:dyDescent="0.3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6"/>
      <c r="O118" s="1"/>
      <c r="P118" s="1"/>
      <c r="Q118" s="1"/>
      <c r="R118" s="1"/>
      <c r="S118" s="1"/>
      <c r="T118" s="1"/>
      <c r="U118" s="3"/>
      <c r="V118" s="4"/>
      <c r="W118" s="1"/>
      <c r="X118" s="1"/>
      <c r="Y118" s="1"/>
      <c r="Z118" s="1"/>
      <c r="AA118" s="5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</row>
    <row r="119" spans="1:236" x14ac:dyDescent="0.3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6"/>
      <c r="O119" s="1"/>
      <c r="P119" s="1"/>
      <c r="Q119" s="1"/>
      <c r="R119" s="1"/>
      <c r="S119" s="1"/>
      <c r="T119" s="1"/>
      <c r="U119" s="3"/>
      <c r="V119" s="4"/>
      <c r="W119" s="1"/>
      <c r="X119" s="1"/>
      <c r="Y119" s="1"/>
      <c r="Z119" s="1"/>
      <c r="AA119" s="5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7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</row>
    <row r="120" spans="1:236" x14ac:dyDescent="0.3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6"/>
      <c r="O120" s="1"/>
      <c r="P120" s="1"/>
      <c r="Q120" s="1"/>
      <c r="R120" s="1"/>
      <c r="S120" s="1"/>
      <c r="T120" s="1"/>
      <c r="U120" s="3"/>
      <c r="V120" s="4"/>
      <c r="W120" s="1"/>
      <c r="X120" s="1"/>
      <c r="Y120" s="1"/>
      <c r="Z120" s="1"/>
      <c r="AA120" s="5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7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</row>
    <row r="121" spans="1:236" x14ac:dyDescent="0.3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6"/>
      <c r="O121" s="1"/>
      <c r="P121" s="1"/>
      <c r="Q121" s="1"/>
      <c r="R121" s="1"/>
      <c r="S121" s="1"/>
      <c r="T121" s="1"/>
      <c r="U121" s="3"/>
      <c r="V121" s="4"/>
      <c r="W121" s="1"/>
      <c r="X121" s="1"/>
      <c r="Y121" s="1"/>
      <c r="Z121" s="1"/>
      <c r="AA121" s="5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7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</row>
    <row r="122" spans="1:236" x14ac:dyDescent="0.3">
      <c r="A122" s="6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6"/>
      <c r="O122" s="1"/>
      <c r="P122" s="1"/>
      <c r="Q122" s="1"/>
      <c r="R122" s="1"/>
      <c r="S122" s="1"/>
      <c r="T122" s="1"/>
      <c r="U122" s="3"/>
      <c r="V122" s="4"/>
      <c r="W122" s="1"/>
      <c r="X122" s="1"/>
      <c r="Y122" s="1"/>
      <c r="Z122" s="1"/>
      <c r="AA122" s="5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7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</row>
    <row r="123" spans="1:236" x14ac:dyDescent="0.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6"/>
      <c r="O123" s="1"/>
      <c r="P123" s="1"/>
      <c r="Q123" s="1"/>
      <c r="R123" s="1"/>
      <c r="S123" s="1"/>
      <c r="T123" s="1"/>
      <c r="U123" s="3"/>
      <c r="V123" s="4"/>
      <c r="W123" s="1"/>
      <c r="X123" s="1"/>
      <c r="Y123" s="1"/>
      <c r="Z123" s="1"/>
      <c r="AA123" s="5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7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</row>
    <row r="124" spans="1:236" x14ac:dyDescent="0.3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6"/>
      <c r="O124" s="1"/>
      <c r="P124" s="1"/>
      <c r="Q124" s="1"/>
      <c r="R124" s="1"/>
      <c r="S124" s="1"/>
      <c r="T124" s="1"/>
      <c r="U124" s="3"/>
      <c r="V124" s="4"/>
      <c r="W124" s="1"/>
      <c r="X124" s="1"/>
      <c r="Y124" s="1"/>
      <c r="Z124" s="1"/>
      <c r="AA124" s="5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7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</row>
    <row r="125" spans="1:236" x14ac:dyDescent="0.3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6"/>
      <c r="O125" s="1"/>
      <c r="P125" s="1"/>
      <c r="Q125" s="1"/>
      <c r="R125" s="1"/>
      <c r="S125" s="1"/>
      <c r="T125" s="1"/>
      <c r="U125" s="3"/>
      <c r="V125" s="4"/>
      <c r="W125" s="1"/>
      <c r="X125" s="1"/>
      <c r="Y125" s="1"/>
      <c r="Z125" s="1"/>
      <c r="AA125" s="5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7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</row>
    <row r="126" spans="1:236" x14ac:dyDescent="0.3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6"/>
      <c r="O126" s="1"/>
      <c r="P126" s="1"/>
      <c r="Q126" s="1"/>
      <c r="R126" s="1"/>
      <c r="S126" s="1"/>
      <c r="T126" s="1"/>
      <c r="U126" s="3"/>
      <c r="V126" s="4"/>
      <c r="W126" s="1"/>
      <c r="X126" s="1"/>
      <c r="Y126" s="1"/>
      <c r="Z126" s="1"/>
      <c r="AA126" s="5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7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</row>
    <row r="127" spans="1:236" x14ac:dyDescent="0.3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6"/>
      <c r="O127" s="1"/>
      <c r="P127" s="1"/>
      <c r="Q127" s="1"/>
      <c r="R127" s="1"/>
      <c r="S127" s="1"/>
      <c r="T127" s="1"/>
      <c r="U127" s="3"/>
      <c r="V127" s="4"/>
      <c r="W127" s="1"/>
      <c r="X127" s="1"/>
      <c r="Y127" s="1"/>
      <c r="Z127" s="1"/>
      <c r="AA127" s="5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7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</row>
    <row r="128" spans="1:236" x14ac:dyDescent="0.3">
      <c r="A128" s="1"/>
      <c r="B128" s="8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6"/>
      <c r="O128" s="1"/>
      <c r="P128" s="1"/>
      <c r="Q128" s="1"/>
      <c r="R128" s="1"/>
      <c r="S128" s="1"/>
      <c r="T128" s="1"/>
      <c r="U128" s="3"/>
      <c r="V128" s="4"/>
      <c r="W128" s="1"/>
      <c r="X128" s="1"/>
      <c r="Y128" s="1"/>
      <c r="Z128" s="1"/>
      <c r="AA128" s="5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7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</row>
    <row r="129" spans="1:236" x14ac:dyDescent="0.3">
      <c r="A129" s="1"/>
      <c r="B129" s="8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6"/>
      <c r="O129" s="1"/>
      <c r="P129" s="1"/>
      <c r="Q129" s="1"/>
      <c r="R129" s="1"/>
      <c r="S129" s="1"/>
      <c r="T129" s="1"/>
      <c r="U129" s="3"/>
      <c r="V129" s="4"/>
      <c r="W129" s="1"/>
      <c r="X129" s="1"/>
      <c r="Y129" s="1"/>
      <c r="Z129" s="1"/>
      <c r="AA129" s="5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7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</row>
    <row r="130" spans="1:236" x14ac:dyDescent="0.3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6"/>
      <c r="O130" s="1"/>
      <c r="P130" s="1"/>
      <c r="Q130" s="1"/>
      <c r="R130" s="1"/>
      <c r="S130" s="1"/>
      <c r="T130" s="1"/>
      <c r="U130" s="3"/>
      <c r="V130" s="4"/>
      <c r="W130" s="1"/>
      <c r="X130" s="1"/>
      <c r="Y130" s="1"/>
      <c r="Z130" s="1"/>
      <c r="AA130" s="5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7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</row>
    <row r="131" spans="1:236" x14ac:dyDescent="0.3">
      <c r="A131" s="1"/>
      <c r="B131" s="8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6"/>
      <c r="O131" s="1"/>
      <c r="P131" s="1"/>
      <c r="Q131" s="1"/>
      <c r="R131" s="1"/>
      <c r="S131" s="1"/>
      <c r="T131" s="1"/>
      <c r="U131" s="3"/>
      <c r="V131" s="4"/>
      <c r="W131" s="1"/>
      <c r="X131" s="1"/>
      <c r="Y131" s="1"/>
      <c r="Z131" s="1"/>
      <c r="AA131" s="5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7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</row>
    <row r="132" spans="1:236" x14ac:dyDescent="0.3">
      <c r="A132" s="1"/>
      <c r="B132" s="8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6"/>
      <c r="O132" s="1"/>
      <c r="P132" s="1"/>
      <c r="Q132" s="1"/>
      <c r="R132" s="1"/>
      <c r="S132" s="1"/>
      <c r="T132" s="1"/>
      <c r="U132" s="3"/>
      <c r="V132" s="4"/>
      <c r="W132" s="1"/>
      <c r="X132" s="1"/>
      <c r="Y132" s="1"/>
      <c r="Z132" s="1"/>
      <c r="AA132" s="5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7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</row>
    <row r="133" spans="1:236" x14ac:dyDescent="0.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6"/>
      <c r="O133" s="1"/>
      <c r="P133" s="1"/>
      <c r="Q133" s="1"/>
      <c r="R133" s="1"/>
      <c r="S133" s="1"/>
      <c r="T133" s="1"/>
      <c r="U133" s="3"/>
      <c r="V133" s="4"/>
      <c r="W133" s="1"/>
      <c r="X133" s="1"/>
      <c r="Y133" s="1"/>
      <c r="Z133" s="1"/>
      <c r="AA133" s="5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7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</row>
    <row r="134" spans="1:236" x14ac:dyDescent="0.3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6"/>
      <c r="O134" s="1"/>
      <c r="P134" s="1"/>
      <c r="Q134" s="1"/>
      <c r="R134" s="1"/>
      <c r="S134" s="1"/>
      <c r="T134" s="1"/>
      <c r="U134" s="3"/>
      <c r="V134" s="4"/>
      <c r="W134" s="1"/>
      <c r="X134" s="1"/>
      <c r="Y134" s="1"/>
      <c r="Z134" s="1"/>
      <c r="AA134" s="5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7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</row>
    <row r="135" spans="1:236" x14ac:dyDescent="0.3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6"/>
      <c r="O135" s="1"/>
      <c r="P135" s="1"/>
      <c r="Q135" s="1"/>
      <c r="R135" s="1"/>
      <c r="S135" s="1"/>
      <c r="T135" s="1"/>
      <c r="U135" s="3"/>
      <c r="V135" s="4"/>
      <c r="W135" s="1"/>
      <c r="X135" s="1"/>
      <c r="Y135" s="1"/>
      <c r="Z135" s="1"/>
      <c r="AA135" s="5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7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</row>
    <row r="136" spans="1:236" x14ac:dyDescent="0.3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6"/>
      <c r="M136" s="1"/>
      <c r="N136" s="6"/>
      <c r="O136" s="1"/>
      <c r="P136" s="1"/>
      <c r="Q136" s="1"/>
      <c r="R136" s="1"/>
      <c r="S136" s="1"/>
      <c r="T136" s="1"/>
      <c r="U136" s="4"/>
      <c r="V136" s="4"/>
      <c r="W136" s="1"/>
      <c r="X136" s="1"/>
      <c r="Y136" s="1"/>
      <c r="Z136" s="1"/>
      <c r="AA136" s="5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7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</row>
    <row r="137" spans="1:236" x14ac:dyDescent="0.3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3"/>
      <c r="V137" s="4"/>
      <c r="W137" s="1"/>
      <c r="X137" s="1"/>
      <c r="Y137" s="1"/>
      <c r="Z137" s="1"/>
      <c r="AA137" s="5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7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</row>
    <row r="138" spans="1:236" x14ac:dyDescent="0.3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6"/>
      <c r="O138" s="1"/>
      <c r="P138" s="1"/>
      <c r="Q138" s="1"/>
      <c r="R138" s="1"/>
      <c r="S138" s="1"/>
      <c r="T138" s="1"/>
      <c r="U138" s="4"/>
      <c r="V138" s="4"/>
      <c r="W138" s="1"/>
      <c r="X138" s="1"/>
      <c r="Y138" s="1"/>
      <c r="Z138" s="1"/>
      <c r="AA138" s="5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7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</row>
    <row r="139" spans="1:236" x14ac:dyDescent="0.3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3"/>
      <c r="V139" s="4"/>
      <c r="W139" s="1"/>
      <c r="X139" s="1"/>
      <c r="Y139" s="1"/>
      <c r="Z139" s="1"/>
      <c r="AA139" s="5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7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</row>
    <row r="140" spans="1:236" x14ac:dyDescent="0.3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6"/>
      <c r="O140" s="1"/>
      <c r="P140" s="1"/>
      <c r="Q140" s="1"/>
      <c r="R140" s="1"/>
      <c r="S140" s="1"/>
      <c r="T140" s="1"/>
      <c r="U140" s="3"/>
      <c r="V140" s="4"/>
      <c r="W140" s="1"/>
      <c r="X140" s="1"/>
      <c r="Y140" s="1"/>
      <c r="Z140" s="1"/>
      <c r="AA140" s="5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7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</row>
    <row r="141" spans="1:236" x14ac:dyDescent="0.3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6"/>
      <c r="O141" s="1"/>
      <c r="P141" s="1"/>
      <c r="Q141" s="1"/>
      <c r="R141" s="1"/>
      <c r="S141" s="1"/>
      <c r="T141" s="1"/>
      <c r="U141" s="4"/>
      <c r="V141" s="4"/>
      <c r="W141" s="1"/>
      <c r="X141" s="1"/>
      <c r="Y141" s="1"/>
      <c r="Z141" s="1"/>
      <c r="AA141" s="5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7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</row>
    <row r="142" spans="1:236" x14ac:dyDescent="0.3">
      <c r="A142" s="1"/>
      <c r="B142" s="9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6"/>
      <c r="O142" s="1"/>
      <c r="P142" s="1"/>
      <c r="Q142" s="1"/>
      <c r="R142" s="1"/>
      <c r="S142" s="1"/>
      <c r="T142" s="1"/>
      <c r="U142" s="3"/>
      <c r="V142" s="4"/>
      <c r="W142" s="1"/>
      <c r="X142" s="1"/>
      <c r="Y142" s="1"/>
      <c r="Z142" s="1"/>
      <c r="AA142" s="5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7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</row>
    <row r="143" spans="1:236" x14ac:dyDescent="0.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6"/>
      <c r="O143" s="1"/>
      <c r="P143" s="1"/>
      <c r="Q143" s="1"/>
      <c r="R143" s="1"/>
      <c r="S143" s="1"/>
      <c r="T143" s="1"/>
      <c r="U143" s="3"/>
      <c r="V143" s="4"/>
      <c r="W143" s="1"/>
      <c r="X143" s="1"/>
      <c r="Y143" s="1"/>
      <c r="Z143" s="1"/>
      <c r="AA143" s="5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7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</row>
    <row r="144" spans="1:236" x14ac:dyDescent="0.3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6"/>
      <c r="O144" s="1"/>
      <c r="P144" s="1"/>
      <c r="Q144" s="1"/>
      <c r="R144" s="1"/>
      <c r="S144" s="1"/>
      <c r="T144" s="1"/>
      <c r="U144" s="3"/>
      <c r="V144" s="4"/>
      <c r="W144" s="1"/>
      <c r="X144" s="1"/>
      <c r="Y144" s="1"/>
      <c r="Z144" s="1"/>
      <c r="AA144" s="5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7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</row>
    <row r="145" spans="1:236" x14ac:dyDescent="0.3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6"/>
      <c r="O145" s="1"/>
      <c r="P145" s="1"/>
      <c r="Q145" s="1"/>
      <c r="R145" s="1"/>
      <c r="S145" s="1"/>
      <c r="T145" s="1"/>
      <c r="U145" s="4"/>
      <c r="V145" s="4"/>
      <c r="W145" s="1"/>
      <c r="X145" s="1"/>
      <c r="Y145" s="1"/>
      <c r="Z145" s="1"/>
      <c r="AA145" s="5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7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</row>
    <row r="146" spans="1:236" x14ac:dyDescent="0.3">
      <c r="A146" s="1"/>
      <c r="B146" s="8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3"/>
      <c r="V146" s="4"/>
      <c r="W146" s="1"/>
      <c r="X146" s="1"/>
      <c r="Y146" s="1"/>
      <c r="Z146" s="1"/>
      <c r="AA146" s="5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7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</row>
    <row r="147" spans="1:236" x14ac:dyDescent="0.3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3"/>
      <c r="V147" s="4"/>
      <c r="W147" s="1"/>
      <c r="X147" s="1"/>
      <c r="Y147" s="1"/>
      <c r="Z147" s="1"/>
      <c r="AA147" s="5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7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</row>
    <row r="148" spans="1:236" x14ac:dyDescent="0.3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6"/>
      <c r="O148" s="1"/>
      <c r="P148" s="1"/>
      <c r="Q148" s="1"/>
      <c r="R148" s="1"/>
      <c r="S148" s="1"/>
      <c r="T148" s="1"/>
      <c r="U148" s="3"/>
      <c r="V148" s="4"/>
      <c r="W148" s="1"/>
      <c r="X148" s="1"/>
      <c r="Y148" s="1"/>
      <c r="Z148" s="1"/>
      <c r="AA148" s="5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7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</row>
    <row r="149" spans="1:236" x14ac:dyDescent="0.3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6"/>
      <c r="O149" s="1"/>
      <c r="P149" s="1"/>
      <c r="Q149" s="1"/>
      <c r="R149" s="1"/>
      <c r="S149" s="1"/>
      <c r="T149" s="1"/>
      <c r="U149" s="3"/>
      <c r="V149" s="4"/>
      <c r="W149" s="1"/>
      <c r="X149" s="1"/>
      <c r="Y149" s="1"/>
      <c r="Z149" s="1"/>
      <c r="AA149" s="5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7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</row>
    <row r="150" spans="1:236" x14ac:dyDescent="0.3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6"/>
      <c r="M150" s="1"/>
      <c r="N150" s="6"/>
      <c r="O150" s="1"/>
      <c r="P150" s="1"/>
      <c r="Q150" s="1"/>
      <c r="R150" s="1"/>
      <c r="S150" s="1"/>
      <c r="T150" s="1"/>
      <c r="U150" s="3"/>
      <c r="V150" s="4"/>
      <c r="W150" s="1"/>
      <c r="X150" s="1"/>
      <c r="Y150" s="1"/>
      <c r="Z150" s="1"/>
      <c r="AA150" s="5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7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</row>
    <row r="151" spans="1:236" x14ac:dyDescent="0.3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3"/>
      <c r="V151" s="4"/>
      <c r="W151" s="1"/>
      <c r="X151" s="1"/>
      <c r="Y151" s="1"/>
      <c r="Z151" s="1"/>
      <c r="AA151" s="5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7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</row>
    <row r="152" spans="1:236" x14ac:dyDescent="0.3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3"/>
      <c r="V152" s="4"/>
      <c r="W152" s="1"/>
      <c r="X152" s="1"/>
      <c r="Y152" s="1"/>
      <c r="Z152" s="1"/>
      <c r="AA152" s="5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7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</row>
    <row r="153" spans="1:236" x14ac:dyDescent="0.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6"/>
      <c r="O153" s="1"/>
      <c r="P153" s="1"/>
      <c r="Q153" s="1"/>
      <c r="R153" s="1"/>
      <c r="S153" s="1"/>
      <c r="T153" s="1"/>
      <c r="U153" s="4"/>
      <c r="V153" s="4"/>
      <c r="W153" s="1"/>
      <c r="X153" s="1"/>
      <c r="Y153" s="1"/>
      <c r="Z153" s="1"/>
      <c r="AA153" s="5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7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</row>
    <row r="154" spans="1:236" x14ac:dyDescent="0.3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6"/>
      <c r="O154" s="1"/>
      <c r="P154" s="1"/>
      <c r="Q154" s="1"/>
      <c r="R154" s="1"/>
      <c r="S154" s="1"/>
      <c r="T154" s="1"/>
      <c r="U154" s="3"/>
      <c r="V154" s="4"/>
      <c r="W154" s="1"/>
      <c r="X154" s="1"/>
      <c r="Y154" s="1"/>
      <c r="Z154" s="1"/>
      <c r="AA154" s="5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7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</row>
    <row r="155" spans="1:236" x14ac:dyDescent="0.3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6"/>
      <c r="O155" s="1"/>
      <c r="P155" s="1"/>
      <c r="Q155" s="1"/>
      <c r="R155" s="1"/>
      <c r="S155" s="1"/>
      <c r="T155" s="1"/>
      <c r="U155" s="3"/>
      <c r="V155" s="4"/>
      <c r="W155" s="1"/>
      <c r="X155" s="1"/>
      <c r="Y155" s="1"/>
      <c r="Z155" s="1"/>
      <c r="AA155" s="5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7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</row>
    <row r="156" spans="1:236" x14ac:dyDescent="0.3">
      <c r="A156" s="1"/>
      <c r="B156" s="8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3"/>
      <c r="V156" s="4"/>
      <c r="W156" s="1"/>
      <c r="X156" s="1"/>
      <c r="Y156" s="1"/>
      <c r="Z156" s="1"/>
      <c r="AA156" s="5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7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</row>
    <row r="157" spans="1:236" x14ac:dyDescent="0.3">
      <c r="A157" s="1"/>
      <c r="B157" s="8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3"/>
      <c r="V157" s="4"/>
      <c r="W157" s="1"/>
      <c r="X157" s="1"/>
      <c r="Y157" s="1"/>
      <c r="Z157" s="1"/>
      <c r="AA157" s="5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7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</row>
    <row r="158" spans="1:236" x14ac:dyDescent="0.3">
      <c r="A158" s="1"/>
      <c r="B158" s="8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6"/>
      <c r="O158" s="1"/>
      <c r="P158" s="1"/>
      <c r="Q158" s="1"/>
      <c r="R158" s="1"/>
      <c r="S158" s="1"/>
      <c r="T158" s="1"/>
      <c r="U158" s="3"/>
      <c r="V158" s="4"/>
      <c r="W158" s="1"/>
      <c r="X158" s="1"/>
      <c r="Y158" s="1"/>
      <c r="Z158" s="1"/>
      <c r="AA158" s="5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7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</row>
    <row r="159" spans="1:236" x14ac:dyDescent="0.3">
      <c r="A159" s="1"/>
      <c r="B159" s="8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6"/>
      <c r="O159" s="1"/>
      <c r="P159" s="1"/>
      <c r="Q159" s="1"/>
      <c r="R159" s="1"/>
      <c r="S159" s="1"/>
      <c r="T159" s="1"/>
      <c r="U159" s="3"/>
      <c r="V159" s="4"/>
      <c r="W159" s="1"/>
      <c r="X159" s="1"/>
      <c r="Y159" s="1"/>
      <c r="Z159" s="1"/>
      <c r="AA159" s="5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7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</row>
    <row r="160" spans="1:236" x14ac:dyDescent="0.3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6"/>
      <c r="O160" s="1"/>
      <c r="P160" s="1"/>
      <c r="Q160" s="1"/>
      <c r="R160" s="1"/>
      <c r="S160" s="1"/>
      <c r="T160" s="1"/>
      <c r="U160" s="3"/>
      <c r="V160" s="4"/>
      <c r="W160" s="1"/>
      <c r="X160" s="1"/>
      <c r="Y160" s="1"/>
      <c r="Z160" s="1"/>
      <c r="AA160" s="5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7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</row>
    <row r="161" spans="1:236" x14ac:dyDescent="0.3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6"/>
      <c r="O161" s="1"/>
      <c r="P161" s="1"/>
      <c r="Q161" s="1"/>
      <c r="R161" s="1"/>
      <c r="S161" s="1"/>
      <c r="T161" s="1"/>
      <c r="U161" s="3"/>
      <c r="V161" s="4"/>
      <c r="W161" s="1"/>
      <c r="X161" s="1"/>
      <c r="Y161" s="1"/>
      <c r="Z161" s="1"/>
      <c r="AA161" s="5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7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</row>
    <row r="162" spans="1:236" x14ac:dyDescent="0.3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6"/>
      <c r="O162" s="1"/>
      <c r="P162" s="1"/>
      <c r="Q162" s="1"/>
      <c r="R162" s="1"/>
      <c r="S162" s="1"/>
      <c r="T162" s="1"/>
      <c r="U162" s="3"/>
      <c r="V162" s="4"/>
      <c r="W162" s="1"/>
      <c r="X162" s="1"/>
      <c r="Y162" s="1"/>
      <c r="Z162" s="1"/>
      <c r="AA162" s="5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7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</row>
    <row r="163" spans="1:236" x14ac:dyDescent="0.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6"/>
      <c r="O163" s="1"/>
      <c r="P163" s="1"/>
      <c r="Q163" s="1"/>
      <c r="R163" s="1"/>
      <c r="S163" s="1"/>
      <c r="T163" s="1"/>
      <c r="U163" s="3"/>
      <c r="V163" s="4"/>
      <c r="W163" s="1"/>
      <c r="X163" s="1"/>
      <c r="Y163" s="1"/>
      <c r="Z163" s="1"/>
      <c r="AA163" s="5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7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</row>
    <row r="164" spans="1:236" x14ac:dyDescent="0.3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6"/>
      <c r="O164" s="1"/>
      <c r="P164" s="1"/>
      <c r="Q164" s="1"/>
      <c r="R164" s="1"/>
      <c r="S164" s="1"/>
      <c r="T164" s="1"/>
      <c r="U164" s="3"/>
      <c r="V164" s="4"/>
      <c r="W164" s="1"/>
      <c r="X164" s="1"/>
      <c r="Y164" s="1"/>
      <c r="Z164" s="1"/>
      <c r="AA164" s="5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7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</row>
    <row r="165" spans="1:236" x14ac:dyDescent="0.3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6"/>
      <c r="O165" s="1"/>
      <c r="P165" s="1"/>
      <c r="Q165" s="1"/>
      <c r="R165" s="1"/>
      <c r="S165" s="1"/>
      <c r="T165" s="1"/>
      <c r="U165" s="3"/>
      <c r="V165" s="4"/>
      <c r="W165" s="1"/>
      <c r="X165" s="1"/>
      <c r="Y165" s="1"/>
      <c r="Z165" s="1"/>
      <c r="AA165" s="5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7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</row>
    <row r="166" spans="1:236" x14ac:dyDescent="0.3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6"/>
      <c r="O166" s="1"/>
      <c r="P166" s="1"/>
      <c r="Q166" s="1"/>
      <c r="R166" s="1"/>
      <c r="S166" s="1"/>
      <c r="T166" s="1"/>
      <c r="U166" s="3"/>
      <c r="V166" s="4"/>
      <c r="W166" s="1"/>
      <c r="X166" s="1"/>
      <c r="Y166" s="1"/>
      <c r="Z166" s="1"/>
      <c r="AA166" s="5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7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</row>
    <row r="167" spans="1:236" x14ac:dyDescent="0.3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6"/>
      <c r="O167" s="1"/>
      <c r="P167" s="1"/>
      <c r="Q167" s="1"/>
      <c r="R167" s="1"/>
      <c r="S167" s="1"/>
      <c r="T167" s="1"/>
      <c r="U167" s="3"/>
      <c r="V167" s="4"/>
      <c r="W167" s="1"/>
      <c r="X167" s="1"/>
      <c r="Y167" s="1"/>
      <c r="Z167" s="1"/>
      <c r="AA167" s="5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7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</row>
    <row r="168" spans="1:236" x14ac:dyDescent="0.3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6"/>
      <c r="O168" s="1"/>
      <c r="P168" s="1"/>
      <c r="Q168" s="1"/>
      <c r="R168" s="1"/>
      <c r="S168" s="1"/>
      <c r="T168" s="1"/>
      <c r="U168" s="3"/>
      <c r="V168" s="4"/>
      <c r="W168" s="1"/>
      <c r="X168" s="1"/>
      <c r="Y168" s="1"/>
      <c r="Z168" s="1"/>
      <c r="AA168" s="5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7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</row>
    <row r="169" spans="1:236" x14ac:dyDescent="0.3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6"/>
      <c r="O169" s="1"/>
      <c r="P169" s="1"/>
      <c r="Q169" s="1"/>
      <c r="R169" s="1"/>
      <c r="S169" s="1"/>
      <c r="T169" s="1"/>
      <c r="U169" s="3"/>
      <c r="V169" s="4"/>
      <c r="W169" s="1"/>
      <c r="X169" s="1"/>
      <c r="Y169" s="1"/>
      <c r="Z169" s="1"/>
      <c r="AA169" s="5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7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</row>
    <row r="170" spans="1:236" x14ac:dyDescent="0.3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6"/>
      <c r="O170" s="1"/>
      <c r="P170" s="1"/>
      <c r="Q170" s="1"/>
      <c r="R170" s="1"/>
      <c r="S170" s="1"/>
      <c r="T170" s="1"/>
      <c r="U170" s="3"/>
      <c r="V170" s="4"/>
      <c r="W170" s="1"/>
      <c r="X170" s="1"/>
      <c r="Y170" s="1"/>
      <c r="Z170" s="1"/>
      <c r="AA170" s="5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7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</row>
    <row r="171" spans="1:236" x14ac:dyDescent="0.3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6"/>
      <c r="O171" s="1"/>
      <c r="P171" s="1"/>
      <c r="Q171" s="1"/>
      <c r="R171" s="1"/>
      <c r="S171" s="1"/>
      <c r="T171" s="1"/>
      <c r="U171" s="3"/>
      <c r="V171" s="4"/>
      <c r="W171" s="1"/>
      <c r="X171" s="1"/>
      <c r="Y171" s="1"/>
      <c r="Z171" s="1"/>
      <c r="AA171" s="5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7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</row>
    <row r="172" spans="1:236" x14ac:dyDescent="0.3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6"/>
      <c r="O172" s="1"/>
      <c r="P172" s="1"/>
      <c r="Q172" s="1"/>
      <c r="R172" s="1"/>
      <c r="S172" s="1"/>
      <c r="T172" s="1"/>
      <c r="U172" s="3"/>
      <c r="V172" s="4"/>
      <c r="W172" s="1"/>
      <c r="X172" s="1"/>
      <c r="Y172" s="1"/>
      <c r="Z172" s="1"/>
      <c r="AA172" s="5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7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</row>
    <row r="173" spans="1:236" x14ac:dyDescent="0.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6"/>
      <c r="O173" s="1"/>
      <c r="P173" s="1"/>
      <c r="Q173" s="1"/>
      <c r="R173" s="1"/>
      <c r="S173" s="1"/>
      <c r="T173" s="1"/>
      <c r="U173" s="3"/>
      <c r="V173" s="4"/>
      <c r="W173" s="1"/>
      <c r="X173" s="1"/>
      <c r="Y173" s="1"/>
      <c r="Z173" s="1"/>
      <c r="AA173" s="5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7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</row>
    <row r="174" spans="1:236" x14ac:dyDescent="0.3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6"/>
      <c r="O174" s="1"/>
      <c r="P174" s="1"/>
      <c r="Q174" s="1"/>
      <c r="R174" s="1"/>
      <c r="S174" s="1"/>
      <c r="T174" s="1"/>
      <c r="U174" s="3"/>
      <c r="V174" s="4"/>
      <c r="W174" s="1"/>
      <c r="X174" s="1"/>
      <c r="Y174" s="1"/>
      <c r="Z174" s="1"/>
      <c r="AA174" s="5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7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</row>
    <row r="175" spans="1:236" x14ac:dyDescent="0.3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6"/>
      <c r="O175" s="1"/>
      <c r="P175" s="1"/>
      <c r="Q175" s="1"/>
      <c r="R175" s="1"/>
      <c r="S175" s="1"/>
      <c r="T175" s="1"/>
      <c r="U175" s="3"/>
      <c r="V175" s="4"/>
      <c r="W175" s="1"/>
      <c r="X175" s="1"/>
      <c r="Y175" s="1"/>
      <c r="Z175" s="1"/>
      <c r="AA175" s="5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7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</row>
    <row r="176" spans="1:236" x14ac:dyDescent="0.3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6"/>
      <c r="O176" s="1"/>
      <c r="P176" s="1"/>
      <c r="Q176" s="1"/>
      <c r="R176" s="1"/>
      <c r="S176" s="1"/>
      <c r="T176" s="1"/>
      <c r="U176" s="3"/>
      <c r="V176" s="4"/>
      <c r="W176" s="1"/>
      <c r="X176" s="1"/>
      <c r="Y176" s="1"/>
      <c r="Z176" s="1"/>
      <c r="AA176" s="5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</row>
    <row r="177" spans="1:236" x14ac:dyDescent="0.3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6"/>
      <c r="O177" s="1"/>
      <c r="P177" s="1"/>
      <c r="Q177" s="1"/>
      <c r="R177" s="1"/>
      <c r="S177" s="1"/>
      <c r="T177" s="1"/>
      <c r="U177" s="3"/>
      <c r="V177" s="4"/>
      <c r="W177" s="1"/>
      <c r="X177" s="1"/>
      <c r="Y177" s="1"/>
      <c r="Z177" s="1"/>
      <c r="AA177" s="5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</row>
    <row r="178" spans="1:236" x14ac:dyDescent="0.3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6"/>
      <c r="O178" s="1"/>
      <c r="P178" s="1"/>
      <c r="Q178" s="1"/>
      <c r="R178" s="1"/>
      <c r="S178" s="1"/>
      <c r="T178" s="1"/>
      <c r="U178" s="3"/>
      <c r="V178" s="4"/>
      <c r="W178" s="1"/>
      <c r="X178" s="1"/>
      <c r="Y178" s="1"/>
      <c r="Z178" s="1"/>
      <c r="AA178" s="5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</row>
    <row r="179" spans="1:236" x14ac:dyDescent="0.3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6"/>
      <c r="O179" s="1"/>
      <c r="P179" s="1"/>
      <c r="Q179" s="1"/>
      <c r="R179" s="1"/>
      <c r="S179" s="1"/>
      <c r="T179" s="1"/>
      <c r="U179" s="4"/>
      <c r="V179" s="4"/>
      <c r="W179" s="1"/>
      <c r="X179" s="1"/>
      <c r="Y179" s="1"/>
      <c r="Z179" s="1"/>
      <c r="AA179" s="5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</row>
    <row r="180" spans="1:236" x14ac:dyDescent="0.3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6"/>
      <c r="O180" s="1"/>
      <c r="P180" s="1"/>
      <c r="Q180" s="1"/>
      <c r="R180" s="1"/>
      <c r="S180" s="1"/>
      <c r="T180" s="1"/>
      <c r="U180" s="3"/>
      <c r="V180" s="4"/>
      <c r="W180" s="1"/>
      <c r="X180" s="1"/>
      <c r="Y180" s="1"/>
      <c r="Z180" s="1"/>
      <c r="AA180" s="5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</row>
    <row r="181" spans="1:236" x14ac:dyDescent="0.3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3"/>
      <c r="V181" s="4"/>
      <c r="W181" s="1"/>
      <c r="X181" s="1"/>
      <c r="Y181" s="1"/>
      <c r="Z181" s="1"/>
      <c r="AA181" s="5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</row>
    <row r="182" spans="1:236" x14ac:dyDescent="0.3">
      <c r="A182" s="1"/>
      <c r="B182" s="8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6"/>
      <c r="O182" s="1"/>
      <c r="P182" s="1"/>
      <c r="Q182" s="1"/>
      <c r="R182" s="1"/>
      <c r="S182" s="1"/>
      <c r="T182" s="1"/>
      <c r="U182" s="3"/>
      <c r="V182" s="4"/>
      <c r="W182" s="1"/>
      <c r="X182" s="1"/>
      <c r="Y182" s="1"/>
      <c r="Z182" s="1"/>
      <c r="AA182" s="5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</row>
    <row r="183" spans="1:236" x14ac:dyDescent="0.3">
      <c r="A183" s="6"/>
      <c r="B183" s="8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6"/>
      <c r="O183" s="1"/>
      <c r="P183" s="1"/>
      <c r="Q183" s="1"/>
      <c r="R183" s="1"/>
      <c r="S183" s="1"/>
      <c r="T183" s="1"/>
      <c r="U183" s="3"/>
      <c r="V183" s="4"/>
      <c r="W183" s="1"/>
      <c r="X183" s="1"/>
      <c r="Y183" s="1"/>
      <c r="Z183" s="1"/>
      <c r="AA183" s="5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</row>
    <row r="184" spans="1:236" x14ac:dyDescent="0.3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6"/>
      <c r="O184" s="1"/>
      <c r="P184" s="1"/>
      <c r="Q184" s="1"/>
      <c r="R184" s="1"/>
      <c r="S184" s="1"/>
      <c r="T184" s="1"/>
      <c r="U184" s="3"/>
      <c r="V184" s="4"/>
      <c r="W184" s="1"/>
      <c r="X184" s="1"/>
      <c r="Y184" s="1"/>
      <c r="Z184" s="1"/>
      <c r="AA184" s="5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</row>
    <row r="185" spans="1:236" x14ac:dyDescent="0.3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6"/>
      <c r="O185" s="1"/>
      <c r="P185" s="1"/>
      <c r="Q185" s="1"/>
      <c r="R185" s="1"/>
      <c r="S185" s="1"/>
      <c r="T185" s="1"/>
      <c r="U185" s="3"/>
      <c r="V185" s="4"/>
      <c r="W185" s="1"/>
      <c r="X185" s="1"/>
      <c r="Y185" s="1"/>
      <c r="Z185" s="1"/>
      <c r="AA185" s="5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</row>
    <row r="186" spans="1:236" x14ac:dyDescent="0.3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6"/>
      <c r="O186" s="1"/>
      <c r="P186" s="1"/>
      <c r="Q186" s="1"/>
      <c r="R186" s="1"/>
      <c r="S186" s="1"/>
      <c r="T186" s="1"/>
      <c r="U186" s="3"/>
      <c r="V186" s="4"/>
      <c r="W186" s="1"/>
      <c r="X186" s="1"/>
      <c r="Y186" s="1"/>
      <c r="Z186" s="1"/>
      <c r="AA186" s="5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</row>
    <row r="187" spans="1:236" x14ac:dyDescent="0.3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6"/>
      <c r="O187" s="1"/>
      <c r="P187" s="1"/>
      <c r="Q187" s="1"/>
      <c r="R187" s="1"/>
      <c r="S187" s="1"/>
      <c r="T187" s="1"/>
      <c r="U187" s="3"/>
      <c r="V187" s="4"/>
      <c r="W187" s="1"/>
      <c r="X187" s="1"/>
      <c r="Y187" s="1"/>
      <c r="Z187" s="1"/>
      <c r="AA187" s="5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</row>
    <row r="188" spans="1:236" x14ac:dyDescent="0.3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6"/>
      <c r="O188" s="1"/>
      <c r="P188" s="1"/>
      <c r="Q188" s="1"/>
      <c r="R188" s="1"/>
      <c r="S188" s="1"/>
      <c r="T188" s="1"/>
      <c r="U188" s="3"/>
      <c r="V188" s="4"/>
      <c r="W188" s="1"/>
      <c r="X188" s="1"/>
      <c r="Y188" s="1"/>
      <c r="Z188" s="1"/>
      <c r="AA188" s="5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</row>
    <row r="189" spans="1:236" x14ac:dyDescent="0.3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6"/>
      <c r="O189" s="1"/>
      <c r="P189" s="1"/>
      <c r="Q189" s="1"/>
      <c r="R189" s="1"/>
      <c r="S189" s="1"/>
      <c r="T189" s="1"/>
      <c r="U189" s="3"/>
      <c r="V189" s="4"/>
      <c r="W189" s="1"/>
      <c r="X189" s="1"/>
      <c r="Y189" s="1"/>
      <c r="Z189" s="1"/>
      <c r="AA189" s="5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</row>
    <row r="190" spans="1:236" x14ac:dyDescent="0.3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6"/>
      <c r="O190" s="1"/>
      <c r="P190" s="1"/>
      <c r="Q190" s="1"/>
      <c r="R190" s="1"/>
      <c r="S190" s="1"/>
      <c r="T190" s="1"/>
      <c r="U190" s="3"/>
      <c r="V190" s="4"/>
      <c r="W190" s="1"/>
      <c r="X190" s="1"/>
      <c r="Y190" s="1"/>
      <c r="Z190" s="1"/>
      <c r="AA190" s="5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</row>
    <row r="191" spans="1:236" x14ac:dyDescent="0.3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6"/>
      <c r="O191" s="1"/>
      <c r="P191" s="1"/>
      <c r="Q191" s="1"/>
      <c r="R191" s="1"/>
      <c r="S191" s="1"/>
      <c r="T191" s="1"/>
      <c r="U191" s="3"/>
      <c r="V191" s="4"/>
      <c r="W191" s="1"/>
      <c r="X191" s="1"/>
      <c r="Y191" s="1"/>
      <c r="Z191" s="1"/>
      <c r="AA191" s="5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</row>
    <row r="192" spans="1:236" x14ac:dyDescent="0.3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6"/>
      <c r="O192" s="1"/>
      <c r="P192" s="1"/>
      <c r="Q192" s="1"/>
      <c r="R192" s="1"/>
      <c r="S192" s="1"/>
      <c r="T192" s="1"/>
      <c r="U192" s="3"/>
      <c r="V192" s="4"/>
      <c r="W192" s="1"/>
      <c r="X192" s="1"/>
      <c r="Y192" s="1"/>
      <c r="Z192" s="1"/>
      <c r="AA192" s="5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</row>
    <row r="193" spans="1:236" x14ac:dyDescent="0.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6"/>
      <c r="O193" s="1"/>
      <c r="P193" s="1"/>
      <c r="Q193" s="1"/>
      <c r="R193" s="1"/>
      <c r="S193" s="1"/>
      <c r="T193" s="1"/>
      <c r="U193" s="3"/>
      <c r="V193" s="4"/>
      <c r="W193" s="1"/>
      <c r="X193" s="1"/>
      <c r="Y193" s="1"/>
      <c r="Z193" s="1"/>
      <c r="AA193" s="5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</row>
    <row r="194" spans="1:236" x14ac:dyDescent="0.3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6"/>
      <c r="O194" s="1"/>
      <c r="P194" s="1"/>
      <c r="Q194" s="1"/>
      <c r="R194" s="1"/>
      <c r="S194" s="1"/>
      <c r="T194" s="1"/>
      <c r="U194" s="3"/>
      <c r="V194" s="4"/>
      <c r="W194" s="1"/>
      <c r="X194" s="1"/>
      <c r="Y194" s="1"/>
      <c r="Z194" s="1"/>
      <c r="AA194" s="5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</row>
    <row r="195" spans="1:236" x14ac:dyDescent="0.3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6"/>
      <c r="O195" s="1"/>
      <c r="P195" s="1"/>
      <c r="Q195" s="1"/>
      <c r="R195" s="1"/>
      <c r="S195" s="1"/>
      <c r="T195" s="1"/>
      <c r="U195" s="3"/>
      <c r="V195" s="4"/>
      <c r="W195" s="1"/>
      <c r="X195" s="1"/>
      <c r="Y195" s="1"/>
      <c r="Z195" s="1"/>
      <c r="AA195" s="5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</row>
    <row r="196" spans="1:236" x14ac:dyDescent="0.3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6"/>
      <c r="O196" s="1"/>
      <c r="P196" s="1"/>
      <c r="Q196" s="1"/>
      <c r="R196" s="1"/>
      <c r="S196" s="1"/>
      <c r="T196" s="1"/>
      <c r="U196" s="3"/>
      <c r="V196" s="4"/>
      <c r="W196" s="1"/>
      <c r="X196" s="1"/>
      <c r="Y196" s="1"/>
      <c r="Z196" s="1"/>
      <c r="AA196" s="5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</row>
    <row r="197" spans="1:236" x14ac:dyDescent="0.3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6"/>
      <c r="O197" s="1"/>
      <c r="P197" s="1"/>
      <c r="Q197" s="1"/>
      <c r="R197" s="1"/>
      <c r="S197" s="1"/>
      <c r="T197" s="1"/>
      <c r="U197" s="3"/>
      <c r="V197" s="4"/>
      <c r="W197" s="1"/>
      <c r="X197" s="1"/>
      <c r="Y197" s="1"/>
      <c r="Z197" s="1"/>
      <c r="AA197" s="5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</row>
    <row r="198" spans="1:236" x14ac:dyDescent="0.3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6"/>
      <c r="O198" s="1"/>
      <c r="P198" s="1"/>
      <c r="Q198" s="1"/>
      <c r="R198" s="1"/>
      <c r="S198" s="1"/>
      <c r="T198" s="1"/>
      <c r="U198" s="3"/>
      <c r="V198" s="4"/>
      <c r="W198" s="1"/>
      <c r="X198" s="1"/>
      <c r="Y198" s="1"/>
      <c r="Z198" s="1"/>
      <c r="AA198" s="5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</row>
    <row r="199" spans="1:236" x14ac:dyDescent="0.3">
      <c r="A199" s="1"/>
      <c r="B199" s="8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6"/>
      <c r="O199" s="1"/>
      <c r="P199" s="1"/>
      <c r="Q199" s="1"/>
      <c r="R199" s="1"/>
      <c r="S199" s="1"/>
      <c r="T199" s="1"/>
      <c r="U199" s="3"/>
      <c r="V199" s="4"/>
      <c r="W199" s="1"/>
      <c r="X199" s="1"/>
      <c r="Y199" s="1"/>
      <c r="Z199" s="1"/>
      <c r="AA199" s="5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</row>
    <row r="200" spans="1:236" x14ac:dyDescent="0.3">
      <c r="A200" s="1"/>
      <c r="B200" s="8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3"/>
      <c r="V200" s="4"/>
      <c r="W200" s="1"/>
      <c r="X200" s="1"/>
      <c r="Y200" s="1"/>
      <c r="Z200" s="1"/>
      <c r="AA200" s="5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</row>
    <row r="201" spans="1:236" x14ac:dyDescent="0.3">
      <c r="A201" s="1"/>
      <c r="B201" s="8"/>
      <c r="C201" s="2"/>
      <c r="D201" s="1"/>
      <c r="E201" s="1"/>
      <c r="F201" s="1"/>
      <c r="G201" s="1"/>
      <c r="H201" s="1"/>
      <c r="I201" s="1"/>
      <c r="J201" s="1"/>
      <c r="K201" s="1"/>
      <c r="L201" s="6"/>
      <c r="M201" s="1"/>
      <c r="N201" s="6"/>
      <c r="O201" s="1"/>
      <c r="P201" s="1"/>
      <c r="Q201" s="1"/>
      <c r="R201" s="1"/>
      <c r="S201" s="1"/>
      <c r="T201" s="1"/>
      <c r="U201" s="3"/>
      <c r="V201" s="4"/>
      <c r="W201" s="1"/>
      <c r="X201" s="1"/>
      <c r="Y201" s="1"/>
      <c r="Z201" s="1"/>
      <c r="AA201" s="5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</row>
    <row r="202" spans="1:236" x14ac:dyDescent="0.3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6"/>
      <c r="O202" s="1"/>
      <c r="P202" s="1"/>
      <c r="Q202" s="1"/>
      <c r="R202" s="1"/>
      <c r="S202" s="1"/>
      <c r="T202" s="1"/>
      <c r="U202" s="3"/>
      <c r="V202" s="4"/>
      <c r="W202" s="1"/>
      <c r="X202" s="1"/>
      <c r="Y202" s="1"/>
      <c r="Z202" s="1"/>
      <c r="AA202" s="5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</row>
    <row r="203" spans="1:236" x14ac:dyDescent="0.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6"/>
      <c r="O203" s="1"/>
      <c r="P203" s="1"/>
      <c r="Q203" s="1"/>
      <c r="R203" s="1"/>
      <c r="S203" s="1"/>
      <c r="T203" s="1"/>
      <c r="U203" s="3"/>
      <c r="V203" s="4"/>
      <c r="W203" s="1"/>
      <c r="X203" s="1"/>
      <c r="Y203" s="1"/>
      <c r="Z203" s="1"/>
      <c r="AA203" s="5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</row>
    <row r="204" spans="1:236" x14ac:dyDescent="0.3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6"/>
      <c r="O204" s="1"/>
      <c r="P204" s="1"/>
      <c r="Q204" s="1"/>
      <c r="R204" s="1"/>
      <c r="S204" s="1"/>
      <c r="T204" s="1"/>
      <c r="U204" s="3"/>
      <c r="V204" s="4"/>
      <c r="W204" s="1"/>
      <c r="X204" s="1"/>
      <c r="Y204" s="1"/>
      <c r="Z204" s="1"/>
      <c r="AA204" s="5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</row>
    <row r="205" spans="1:236" x14ac:dyDescent="0.3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6"/>
      <c r="O205" s="1"/>
      <c r="P205" s="1"/>
      <c r="Q205" s="1"/>
      <c r="R205" s="1"/>
      <c r="S205" s="1"/>
      <c r="T205" s="1"/>
      <c r="U205" s="3"/>
      <c r="V205" s="4"/>
      <c r="W205" s="1"/>
      <c r="X205" s="1"/>
      <c r="Y205" s="1"/>
      <c r="Z205" s="1"/>
      <c r="AA205" s="5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</row>
    <row r="206" spans="1:236" x14ac:dyDescent="0.3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6"/>
      <c r="O206" s="1"/>
      <c r="P206" s="1"/>
      <c r="Q206" s="1"/>
      <c r="R206" s="1"/>
      <c r="S206" s="1"/>
      <c r="T206" s="1"/>
      <c r="U206" s="3"/>
      <c r="V206" s="4"/>
      <c r="W206" s="1"/>
      <c r="X206" s="1"/>
      <c r="Y206" s="1"/>
      <c r="Z206" s="1"/>
      <c r="AA206" s="5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</row>
    <row r="207" spans="1:236" x14ac:dyDescent="0.3">
      <c r="A207" s="6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6"/>
      <c r="O207" s="1"/>
      <c r="P207" s="1"/>
      <c r="Q207" s="1"/>
      <c r="R207" s="1"/>
      <c r="S207" s="1"/>
      <c r="T207" s="1"/>
      <c r="U207" s="3"/>
      <c r="V207" s="4"/>
      <c r="W207" s="1"/>
      <c r="X207" s="1"/>
      <c r="Y207" s="1"/>
      <c r="Z207" s="1"/>
      <c r="AA207" s="5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</row>
    <row r="208" spans="1:236" x14ac:dyDescent="0.3">
      <c r="A208" s="1"/>
      <c r="B208" s="8"/>
      <c r="C208" s="2"/>
      <c r="D208" s="1"/>
      <c r="E208" s="1"/>
      <c r="F208" s="1"/>
      <c r="G208" s="1"/>
      <c r="H208" s="1"/>
      <c r="I208" s="1"/>
      <c r="J208" s="1"/>
      <c r="K208" s="1"/>
      <c r="L208" s="6"/>
      <c r="M208" s="1"/>
      <c r="N208" s="6"/>
      <c r="O208" s="1"/>
      <c r="P208" s="1"/>
      <c r="Q208" s="1"/>
      <c r="R208" s="1"/>
      <c r="S208" s="1"/>
      <c r="T208" s="1"/>
      <c r="U208" s="3"/>
      <c r="V208" s="4"/>
      <c r="W208" s="1"/>
      <c r="X208" s="1"/>
      <c r="Y208" s="1"/>
      <c r="Z208" s="1"/>
      <c r="AA208" s="5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</row>
    <row r="209" spans="1:236" x14ac:dyDescent="0.3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3"/>
      <c r="V209" s="4"/>
      <c r="W209" s="1"/>
      <c r="X209" s="1"/>
      <c r="Y209" s="1"/>
      <c r="Z209" s="1"/>
      <c r="AA209" s="5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</row>
    <row r="210" spans="1:236" x14ac:dyDescent="0.3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6"/>
      <c r="O210" s="1"/>
      <c r="P210" s="1"/>
      <c r="Q210" s="1"/>
      <c r="R210" s="1"/>
      <c r="S210" s="1"/>
      <c r="T210" s="1"/>
      <c r="U210" s="3"/>
      <c r="V210" s="4"/>
      <c r="W210" s="1"/>
      <c r="X210" s="1"/>
      <c r="Y210" s="1"/>
      <c r="Z210" s="1"/>
      <c r="AA210" s="5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</row>
    <row r="211" spans="1:236" x14ac:dyDescent="0.3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6"/>
      <c r="O211" s="1"/>
      <c r="P211" s="1"/>
      <c r="Q211" s="1"/>
      <c r="R211" s="1"/>
      <c r="S211" s="1"/>
      <c r="T211" s="1"/>
      <c r="U211" s="4"/>
      <c r="V211" s="4"/>
      <c r="W211" s="1"/>
      <c r="X211" s="1"/>
      <c r="Y211" s="1"/>
      <c r="Z211" s="1"/>
      <c r="AA211" s="5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</row>
    <row r="212" spans="1:236" x14ac:dyDescent="0.3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6"/>
      <c r="O212" s="1"/>
      <c r="P212" s="1"/>
      <c r="Q212" s="1"/>
      <c r="R212" s="1"/>
      <c r="S212" s="1"/>
      <c r="T212" s="1"/>
      <c r="U212" s="3"/>
      <c r="V212" s="4"/>
      <c r="W212" s="1"/>
      <c r="X212" s="1"/>
      <c r="Y212" s="1"/>
      <c r="Z212" s="1"/>
      <c r="AA212" s="5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</row>
    <row r="213" spans="1:236" x14ac:dyDescent="0.3">
      <c r="A213" s="1"/>
      <c r="B213" s="8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6"/>
      <c r="O213" s="1"/>
      <c r="P213" s="1"/>
      <c r="Q213" s="1"/>
      <c r="R213" s="1"/>
      <c r="S213" s="1"/>
      <c r="T213" s="1"/>
      <c r="U213" s="3"/>
      <c r="V213" s="4"/>
      <c r="W213" s="1"/>
      <c r="X213" s="1"/>
      <c r="Y213" s="1"/>
      <c r="Z213" s="1"/>
      <c r="AA213" s="5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</row>
    <row r="214" spans="1:236" x14ac:dyDescent="0.3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6"/>
      <c r="O214" s="1"/>
      <c r="P214" s="1"/>
      <c r="Q214" s="1"/>
      <c r="R214" s="1"/>
      <c r="S214" s="1"/>
      <c r="T214" s="1"/>
      <c r="U214" s="3"/>
      <c r="V214" s="4"/>
      <c r="W214" s="1"/>
      <c r="X214" s="1"/>
      <c r="Y214" s="1"/>
      <c r="Z214" s="1"/>
      <c r="AA214" s="5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</row>
    <row r="215" spans="1:236" x14ac:dyDescent="0.3">
      <c r="A215" s="1"/>
      <c r="B215" s="8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6"/>
      <c r="O215" s="1"/>
      <c r="P215" s="1"/>
      <c r="Q215" s="1"/>
      <c r="R215" s="1"/>
      <c r="S215" s="1"/>
      <c r="T215" s="1"/>
      <c r="U215" s="3"/>
      <c r="V215" s="4"/>
      <c r="W215" s="1"/>
      <c r="X215" s="1"/>
      <c r="Y215" s="1"/>
      <c r="Z215" s="1"/>
      <c r="AA215" s="5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</row>
    <row r="216" spans="1:236" x14ac:dyDescent="0.3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6"/>
      <c r="O216" s="1"/>
      <c r="P216" s="1"/>
      <c r="Q216" s="1"/>
      <c r="R216" s="1"/>
      <c r="S216" s="1"/>
      <c r="T216" s="1"/>
      <c r="U216" s="3"/>
      <c r="V216" s="4"/>
      <c r="W216" s="1"/>
      <c r="X216" s="1"/>
      <c r="Y216" s="1"/>
      <c r="Z216" s="1"/>
      <c r="AA216" s="5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</row>
    <row r="217" spans="1:236" x14ac:dyDescent="0.3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6"/>
      <c r="O217" s="1"/>
      <c r="P217" s="1"/>
      <c r="Q217" s="1"/>
      <c r="R217" s="1"/>
      <c r="S217" s="1"/>
      <c r="T217" s="1"/>
      <c r="U217" s="3"/>
      <c r="V217" s="4"/>
      <c r="W217" s="1"/>
      <c r="X217" s="1"/>
      <c r="Y217" s="1"/>
      <c r="Z217" s="1"/>
      <c r="AA217" s="5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</row>
    <row r="218" spans="1:236" x14ac:dyDescent="0.3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6"/>
      <c r="O218" s="1"/>
      <c r="P218" s="1"/>
      <c r="Q218" s="1"/>
      <c r="R218" s="1"/>
      <c r="S218" s="1"/>
      <c r="T218" s="1"/>
      <c r="U218" s="3"/>
      <c r="V218" s="4"/>
      <c r="W218" s="1"/>
      <c r="X218" s="1"/>
      <c r="Y218" s="1"/>
      <c r="Z218" s="1"/>
      <c r="AA218" s="5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</row>
    <row r="219" spans="1:236" x14ac:dyDescent="0.3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6"/>
      <c r="O219" s="1"/>
      <c r="P219" s="1"/>
      <c r="Q219" s="1"/>
      <c r="R219" s="1"/>
      <c r="S219" s="1"/>
      <c r="T219" s="1"/>
      <c r="U219" s="3"/>
      <c r="V219" s="4"/>
      <c r="W219" s="1"/>
      <c r="X219" s="1"/>
      <c r="Y219" s="1"/>
      <c r="Z219" s="1"/>
      <c r="AA219" s="5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</row>
    <row r="220" spans="1:236" x14ac:dyDescent="0.3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6"/>
      <c r="O220" s="1"/>
      <c r="P220" s="1"/>
      <c r="Q220" s="1"/>
      <c r="R220" s="1"/>
      <c r="S220" s="1"/>
      <c r="T220" s="1"/>
      <c r="U220" s="3"/>
      <c r="V220" s="4"/>
      <c r="W220" s="1"/>
      <c r="X220" s="1"/>
      <c r="Y220" s="1"/>
      <c r="Z220" s="1"/>
      <c r="AA220" s="5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</row>
    <row r="221" spans="1:236" x14ac:dyDescent="0.3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6"/>
      <c r="O221" s="1"/>
      <c r="P221" s="1"/>
      <c r="Q221" s="1"/>
      <c r="R221" s="1"/>
      <c r="S221" s="1"/>
      <c r="T221" s="1"/>
      <c r="U221" s="3"/>
      <c r="V221" s="4"/>
      <c r="W221" s="1"/>
      <c r="X221" s="1"/>
      <c r="Y221" s="1"/>
      <c r="Z221" s="1"/>
      <c r="AA221" s="5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</row>
    <row r="222" spans="1:236" x14ac:dyDescent="0.3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6"/>
      <c r="O222" s="1"/>
      <c r="P222" s="1"/>
      <c r="Q222" s="1"/>
      <c r="R222" s="1"/>
      <c r="S222" s="1"/>
      <c r="T222" s="1"/>
      <c r="U222" s="3"/>
      <c r="V222" s="4"/>
      <c r="W222" s="1"/>
      <c r="X222" s="1"/>
      <c r="Y222" s="1"/>
      <c r="Z222" s="1"/>
      <c r="AA222" s="5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</row>
    <row r="223" spans="1:236" x14ac:dyDescent="0.3">
      <c r="A223" s="1"/>
      <c r="B223" s="8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6"/>
      <c r="O223" s="1"/>
      <c r="P223" s="1"/>
      <c r="Q223" s="1"/>
      <c r="R223" s="1"/>
      <c r="S223" s="1"/>
      <c r="T223" s="1"/>
      <c r="U223" s="3"/>
      <c r="V223" s="4"/>
      <c r="W223" s="1"/>
      <c r="X223" s="1"/>
      <c r="Y223" s="1"/>
      <c r="Z223" s="1"/>
      <c r="AA223" s="5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</row>
    <row r="224" spans="1:236" x14ac:dyDescent="0.3">
      <c r="A224" s="1"/>
      <c r="B224" s="8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6"/>
      <c r="O224" s="1"/>
      <c r="P224" s="1"/>
      <c r="Q224" s="1"/>
      <c r="R224" s="1"/>
      <c r="S224" s="1"/>
      <c r="T224" s="1"/>
      <c r="U224" s="3"/>
      <c r="V224" s="4"/>
      <c r="W224" s="1"/>
      <c r="X224" s="1"/>
      <c r="Y224" s="1"/>
      <c r="Z224" s="1"/>
      <c r="AA224" s="5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</row>
    <row r="225" spans="1:236" x14ac:dyDescent="0.3">
      <c r="A225" s="1"/>
      <c r="B225" s="8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6"/>
      <c r="O225" s="1"/>
      <c r="P225" s="1"/>
      <c r="Q225" s="1"/>
      <c r="R225" s="1"/>
      <c r="S225" s="1"/>
      <c r="T225" s="1"/>
      <c r="U225" s="3"/>
      <c r="V225" s="4"/>
      <c r="W225" s="1"/>
      <c r="X225" s="1"/>
      <c r="Y225" s="1"/>
      <c r="Z225" s="1"/>
      <c r="AA225" s="5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</row>
    <row r="226" spans="1:236" x14ac:dyDescent="0.3">
      <c r="A226" s="1"/>
      <c r="B226" s="8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6"/>
      <c r="O226" s="1"/>
      <c r="P226" s="1"/>
      <c r="Q226" s="1"/>
      <c r="R226" s="1"/>
      <c r="S226" s="1"/>
      <c r="T226" s="1"/>
      <c r="U226" s="3"/>
      <c r="V226" s="4"/>
      <c r="W226" s="1"/>
      <c r="X226" s="1"/>
      <c r="Y226" s="1"/>
      <c r="Z226" s="1"/>
      <c r="AA226" s="5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</row>
    <row r="227" spans="1:236" x14ac:dyDescent="0.3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6"/>
      <c r="O227" s="1"/>
      <c r="P227" s="1"/>
      <c r="Q227" s="1"/>
      <c r="R227" s="1"/>
      <c r="S227" s="1"/>
      <c r="T227" s="1"/>
      <c r="U227" s="3"/>
      <c r="V227" s="4"/>
      <c r="W227" s="1"/>
      <c r="X227" s="1"/>
      <c r="Y227" s="1"/>
      <c r="Z227" s="1"/>
      <c r="AA227" s="5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</row>
    <row r="228" spans="1:236" x14ac:dyDescent="0.3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6"/>
      <c r="O228" s="1"/>
      <c r="P228" s="1"/>
      <c r="Q228" s="1"/>
      <c r="R228" s="1"/>
      <c r="S228" s="1"/>
      <c r="T228" s="1"/>
      <c r="U228" s="3"/>
      <c r="V228" s="4"/>
      <c r="W228" s="1"/>
      <c r="X228" s="1"/>
      <c r="Y228" s="1"/>
      <c r="Z228" s="1"/>
      <c r="AA228" s="5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</row>
    <row r="229" spans="1:236" x14ac:dyDescent="0.3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6"/>
      <c r="O229" s="1"/>
      <c r="P229" s="1"/>
      <c r="Q229" s="1"/>
      <c r="R229" s="1"/>
      <c r="S229" s="1"/>
      <c r="T229" s="1"/>
      <c r="U229" s="3"/>
      <c r="V229" s="4"/>
      <c r="W229" s="1"/>
      <c r="X229" s="1"/>
      <c r="Y229" s="1"/>
      <c r="Z229" s="1"/>
      <c r="AA229" s="5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</row>
    <row r="230" spans="1:236" x14ac:dyDescent="0.3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6"/>
      <c r="O230" s="1"/>
      <c r="P230" s="1"/>
      <c r="Q230" s="1"/>
      <c r="R230" s="1"/>
      <c r="S230" s="1"/>
      <c r="T230" s="1"/>
      <c r="U230" s="3"/>
      <c r="V230" s="4"/>
      <c r="W230" s="1"/>
      <c r="X230" s="1"/>
      <c r="Y230" s="1"/>
      <c r="Z230" s="1"/>
      <c r="AA230" s="5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</row>
    <row r="231" spans="1:236" x14ac:dyDescent="0.3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6"/>
      <c r="O231" s="1"/>
      <c r="P231" s="1"/>
      <c r="Q231" s="1"/>
      <c r="R231" s="1"/>
      <c r="S231" s="1"/>
      <c r="T231" s="1"/>
      <c r="U231" s="4"/>
      <c r="V231" s="4"/>
      <c r="W231" s="1"/>
      <c r="X231" s="1"/>
      <c r="Y231" s="1"/>
      <c r="Z231" s="1"/>
      <c r="AA231" s="5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</row>
    <row r="232" spans="1:236" x14ac:dyDescent="0.3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6"/>
      <c r="O232" s="1"/>
      <c r="P232" s="1"/>
      <c r="Q232" s="1"/>
      <c r="R232" s="1"/>
      <c r="S232" s="1"/>
      <c r="T232" s="1"/>
      <c r="U232" s="3"/>
      <c r="V232" s="4"/>
      <c r="W232" s="1"/>
      <c r="X232" s="1"/>
      <c r="Y232" s="1"/>
      <c r="Z232" s="1"/>
      <c r="AA232" s="5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</row>
    <row r="233" spans="1:236" x14ac:dyDescent="0.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6"/>
      <c r="O233" s="1"/>
      <c r="P233" s="1"/>
      <c r="Q233" s="1"/>
      <c r="R233" s="1"/>
      <c r="S233" s="1"/>
      <c r="T233" s="1"/>
      <c r="U233" s="3"/>
      <c r="V233" s="4"/>
      <c r="W233" s="1"/>
      <c r="X233" s="1"/>
      <c r="Y233" s="1"/>
      <c r="Z233" s="1"/>
      <c r="AA233" s="5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</row>
    <row r="234" spans="1:236" x14ac:dyDescent="0.3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6"/>
      <c r="O234" s="1"/>
      <c r="P234" s="1"/>
      <c r="Q234" s="1"/>
      <c r="R234" s="1"/>
      <c r="S234" s="1"/>
      <c r="T234" s="1"/>
      <c r="U234" s="3"/>
      <c r="V234" s="4"/>
      <c r="W234" s="1"/>
      <c r="X234" s="1"/>
      <c r="Y234" s="1"/>
      <c r="Z234" s="1"/>
      <c r="AA234" s="5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</row>
    <row r="235" spans="1:236" x14ac:dyDescent="0.3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6"/>
      <c r="O235" s="1"/>
      <c r="P235" s="1"/>
      <c r="Q235" s="1"/>
      <c r="R235" s="1"/>
      <c r="S235" s="1"/>
      <c r="T235" s="1"/>
      <c r="U235" s="3"/>
      <c r="V235" s="4"/>
      <c r="W235" s="1"/>
      <c r="X235" s="1"/>
      <c r="Y235" s="1"/>
      <c r="Z235" s="1"/>
      <c r="AA235" s="5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</row>
    <row r="236" spans="1:236" x14ac:dyDescent="0.3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6"/>
      <c r="O236" s="1"/>
      <c r="P236" s="1"/>
      <c r="Q236" s="1"/>
      <c r="R236" s="1"/>
      <c r="S236" s="1"/>
      <c r="T236" s="1"/>
      <c r="U236" s="3"/>
      <c r="V236" s="4"/>
      <c r="W236" s="1"/>
      <c r="X236" s="1"/>
      <c r="Y236" s="1"/>
      <c r="Z236" s="1"/>
      <c r="AA236" s="5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</row>
    <row r="237" spans="1:236" x14ac:dyDescent="0.3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6"/>
      <c r="O237" s="1"/>
      <c r="P237" s="1"/>
      <c r="Q237" s="1"/>
      <c r="R237" s="1"/>
      <c r="S237" s="1"/>
      <c r="T237" s="1"/>
      <c r="U237" s="3"/>
      <c r="V237" s="4"/>
      <c r="W237" s="1"/>
      <c r="X237" s="1"/>
      <c r="Y237" s="1"/>
      <c r="Z237" s="1"/>
      <c r="AA237" s="5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</row>
    <row r="238" spans="1:236" x14ac:dyDescent="0.3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6"/>
      <c r="O238" s="1"/>
      <c r="P238" s="1"/>
      <c r="Q238" s="1"/>
      <c r="R238" s="1"/>
      <c r="S238" s="1"/>
      <c r="T238" s="1"/>
      <c r="U238" s="3"/>
      <c r="V238" s="4"/>
      <c r="W238" s="1"/>
      <c r="X238" s="1"/>
      <c r="Y238" s="1"/>
      <c r="Z238" s="1"/>
      <c r="AA238" s="5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</row>
    <row r="239" spans="1:236" x14ac:dyDescent="0.3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6"/>
      <c r="O239" s="1"/>
      <c r="P239" s="1"/>
      <c r="Q239" s="1"/>
      <c r="R239" s="1"/>
      <c r="S239" s="1"/>
      <c r="T239" s="1"/>
      <c r="U239" s="3"/>
      <c r="V239" s="4"/>
      <c r="W239" s="1"/>
      <c r="X239" s="1"/>
      <c r="Y239" s="1"/>
      <c r="Z239" s="1"/>
      <c r="AA239" s="5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</row>
    <row r="240" spans="1:236" x14ac:dyDescent="0.3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6"/>
      <c r="O240" s="1"/>
      <c r="P240" s="1"/>
      <c r="Q240" s="1"/>
      <c r="R240" s="1"/>
      <c r="S240" s="1"/>
      <c r="T240" s="1"/>
      <c r="U240" s="3"/>
      <c r="V240" s="4"/>
      <c r="W240" s="1"/>
      <c r="X240" s="1"/>
      <c r="Y240" s="1"/>
      <c r="Z240" s="1"/>
      <c r="AA240" s="5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</row>
    <row r="241" spans="1:236" x14ac:dyDescent="0.3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6"/>
      <c r="O241" s="1"/>
      <c r="P241" s="1"/>
      <c r="Q241" s="1"/>
      <c r="R241" s="1"/>
      <c r="S241" s="1"/>
      <c r="T241" s="1"/>
      <c r="U241" s="3"/>
      <c r="V241" s="4"/>
      <c r="W241" s="1"/>
      <c r="X241" s="1"/>
      <c r="Y241" s="1"/>
      <c r="Z241" s="1"/>
      <c r="AA241" s="5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</row>
    <row r="242" spans="1:236" x14ac:dyDescent="0.3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6"/>
      <c r="O242" s="1"/>
      <c r="P242" s="1"/>
      <c r="Q242" s="1"/>
      <c r="R242" s="1"/>
      <c r="S242" s="1"/>
      <c r="T242" s="1"/>
      <c r="U242" s="3"/>
      <c r="V242" s="4"/>
      <c r="W242" s="1"/>
      <c r="X242" s="1"/>
      <c r="Y242" s="1"/>
      <c r="Z242" s="1"/>
      <c r="AA242" s="5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</row>
    <row r="243" spans="1:236" x14ac:dyDescent="0.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6"/>
      <c r="O243" s="1"/>
      <c r="P243" s="1"/>
      <c r="Q243" s="1"/>
      <c r="R243" s="1"/>
      <c r="S243" s="1"/>
      <c r="T243" s="1"/>
      <c r="U243" s="3"/>
      <c r="V243" s="4"/>
      <c r="W243" s="1"/>
      <c r="X243" s="1"/>
      <c r="Y243" s="1"/>
      <c r="Z243" s="1"/>
      <c r="AA243" s="5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</row>
    <row r="244" spans="1:236" x14ac:dyDescent="0.3">
      <c r="A244" s="1"/>
      <c r="B244" s="8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6"/>
      <c r="O244" s="1"/>
      <c r="P244" s="1"/>
      <c r="Q244" s="1"/>
      <c r="R244" s="1"/>
      <c r="S244" s="1"/>
      <c r="T244" s="1"/>
      <c r="U244" s="3"/>
      <c r="V244" s="4"/>
      <c r="W244" s="1"/>
      <c r="X244" s="1"/>
      <c r="Y244" s="1"/>
      <c r="Z244" s="1"/>
      <c r="AA244" s="5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</row>
    <row r="245" spans="1:236" x14ac:dyDescent="0.3">
      <c r="A245" s="1"/>
      <c r="B245" s="8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6"/>
      <c r="O245" s="1"/>
      <c r="P245" s="1"/>
      <c r="Q245" s="1"/>
      <c r="R245" s="1"/>
      <c r="S245" s="1"/>
      <c r="T245" s="1"/>
      <c r="U245" s="3"/>
      <c r="V245" s="4"/>
      <c r="W245" s="1"/>
      <c r="X245" s="1"/>
      <c r="Y245" s="1"/>
      <c r="Z245" s="1"/>
      <c r="AA245" s="5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</row>
    <row r="246" spans="1:236" x14ac:dyDescent="0.3">
      <c r="A246" s="1"/>
      <c r="B246" s="8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6"/>
      <c r="O246" s="1"/>
      <c r="P246" s="1"/>
      <c r="Q246" s="1"/>
      <c r="R246" s="1"/>
      <c r="S246" s="1"/>
      <c r="T246" s="1"/>
      <c r="U246" s="3"/>
      <c r="V246" s="4"/>
      <c r="W246" s="1"/>
      <c r="X246" s="1"/>
      <c r="Y246" s="1"/>
      <c r="Z246" s="1"/>
      <c r="AA246" s="5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</row>
    <row r="247" spans="1:236" x14ac:dyDescent="0.3">
      <c r="A247" s="1"/>
      <c r="B247" s="8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6"/>
      <c r="O247" s="1"/>
      <c r="P247" s="1"/>
      <c r="Q247" s="1"/>
      <c r="R247" s="1"/>
      <c r="S247" s="1"/>
      <c r="T247" s="1"/>
      <c r="U247" s="3"/>
      <c r="V247" s="4"/>
      <c r="W247" s="1"/>
      <c r="X247" s="1"/>
      <c r="Y247" s="1"/>
      <c r="Z247" s="1"/>
      <c r="AA247" s="5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</row>
    <row r="248" spans="1:236" x14ac:dyDescent="0.3">
      <c r="A248" s="1"/>
      <c r="B248" s="8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3"/>
      <c r="V248" s="4"/>
      <c r="W248" s="1"/>
      <c r="X248" s="1"/>
      <c r="Y248" s="1"/>
      <c r="Z248" s="1"/>
      <c r="AA248" s="5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</row>
    <row r="249" spans="1:236" x14ac:dyDescent="0.3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6"/>
      <c r="O249" s="1"/>
      <c r="P249" s="1"/>
      <c r="Q249" s="1"/>
      <c r="R249" s="1"/>
      <c r="S249" s="1"/>
      <c r="T249" s="1"/>
      <c r="U249" s="3"/>
      <c r="V249" s="4"/>
      <c r="W249" s="1"/>
      <c r="X249" s="1"/>
      <c r="Y249" s="1"/>
      <c r="Z249" s="1"/>
      <c r="AA249" s="5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</row>
    <row r="250" spans="1:236" x14ac:dyDescent="0.3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3"/>
      <c r="V250" s="4"/>
      <c r="W250" s="1"/>
      <c r="X250" s="1"/>
      <c r="Y250" s="1"/>
      <c r="Z250" s="1"/>
      <c r="AA250" s="5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</row>
    <row r="251" spans="1:236" x14ac:dyDescent="0.3">
      <c r="A251" s="1"/>
      <c r="B251" s="8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6"/>
      <c r="O251" s="1"/>
      <c r="P251" s="1"/>
      <c r="Q251" s="1"/>
      <c r="R251" s="1"/>
      <c r="S251" s="1"/>
      <c r="T251" s="1"/>
      <c r="U251" s="3"/>
      <c r="V251" s="4"/>
      <c r="W251" s="1"/>
      <c r="X251" s="1"/>
      <c r="Y251" s="1"/>
      <c r="Z251" s="1"/>
      <c r="AA251" s="5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</row>
    <row r="252" spans="1:236" x14ac:dyDescent="0.3">
      <c r="A252" s="1"/>
      <c r="B252" s="8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6"/>
      <c r="O252" s="1"/>
      <c r="P252" s="1"/>
      <c r="Q252" s="1"/>
      <c r="R252" s="1"/>
      <c r="S252" s="1"/>
      <c r="T252" s="1"/>
      <c r="U252" s="3"/>
      <c r="V252" s="4"/>
      <c r="W252" s="1"/>
      <c r="X252" s="1"/>
      <c r="Y252" s="1"/>
      <c r="Z252" s="1"/>
      <c r="AA252" s="5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</row>
    <row r="253" spans="1:236" x14ac:dyDescent="0.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6"/>
      <c r="O253" s="1"/>
      <c r="P253" s="1"/>
      <c r="Q253" s="1"/>
      <c r="R253" s="1"/>
      <c r="S253" s="1"/>
      <c r="T253" s="1"/>
      <c r="U253" s="3"/>
      <c r="V253" s="4"/>
      <c r="W253" s="1"/>
      <c r="X253" s="1"/>
      <c r="Y253" s="1"/>
      <c r="Z253" s="1"/>
      <c r="AA253" s="5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</row>
    <row r="254" spans="1:236" x14ac:dyDescent="0.3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6"/>
      <c r="O254" s="1"/>
      <c r="P254" s="1"/>
      <c r="Q254" s="1"/>
      <c r="R254" s="1"/>
      <c r="S254" s="1"/>
      <c r="T254" s="1"/>
      <c r="U254" s="3"/>
      <c r="V254" s="4"/>
      <c r="W254" s="1"/>
      <c r="X254" s="1"/>
      <c r="Y254" s="1"/>
      <c r="Z254" s="1"/>
      <c r="AA254" s="5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</row>
    <row r="255" spans="1:236" x14ac:dyDescent="0.3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6"/>
      <c r="O255" s="1"/>
      <c r="P255" s="1"/>
      <c r="Q255" s="1"/>
      <c r="R255" s="1"/>
      <c r="S255" s="1"/>
      <c r="T255" s="1"/>
      <c r="U255" s="3"/>
      <c r="V255" s="4"/>
      <c r="W255" s="1"/>
      <c r="X255" s="1"/>
      <c r="Y255" s="1"/>
      <c r="Z255" s="1"/>
      <c r="AA255" s="5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</row>
    <row r="256" spans="1:236" x14ac:dyDescent="0.3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6"/>
      <c r="O256" s="1"/>
      <c r="P256" s="1"/>
      <c r="Q256" s="1"/>
      <c r="R256" s="1"/>
      <c r="S256" s="1"/>
      <c r="T256" s="1"/>
      <c r="U256" s="3"/>
      <c r="V256" s="4"/>
      <c r="W256" s="1"/>
      <c r="X256" s="1"/>
      <c r="Y256" s="1"/>
      <c r="Z256" s="1"/>
      <c r="AA256" s="5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</row>
    <row r="257" spans="1:236" x14ac:dyDescent="0.3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6"/>
      <c r="O257" s="1"/>
      <c r="P257" s="1"/>
      <c r="Q257" s="1"/>
      <c r="R257" s="1"/>
      <c r="S257" s="1"/>
      <c r="T257" s="1"/>
      <c r="U257" s="3"/>
      <c r="V257" s="4"/>
      <c r="W257" s="1"/>
      <c r="X257" s="1"/>
      <c r="Y257" s="1"/>
      <c r="Z257" s="1"/>
      <c r="AA257" s="5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</row>
    <row r="258" spans="1:236" x14ac:dyDescent="0.3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6"/>
      <c r="O258" s="1"/>
      <c r="P258" s="1"/>
      <c r="Q258" s="1"/>
      <c r="R258" s="1"/>
      <c r="S258" s="1"/>
      <c r="T258" s="1"/>
      <c r="U258" s="3"/>
      <c r="V258" s="4"/>
      <c r="W258" s="1"/>
      <c r="X258" s="1"/>
      <c r="Y258" s="1"/>
      <c r="Z258" s="1"/>
      <c r="AA258" s="5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</row>
    <row r="259" spans="1:236" x14ac:dyDescent="0.3">
      <c r="A259" s="1"/>
      <c r="B259" s="8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6"/>
      <c r="O259" s="1"/>
      <c r="P259" s="1"/>
      <c r="Q259" s="1"/>
      <c r="R259" s="1"/>
      <c r="S259" s="1"/>
      <c r="T259" s="1"/>
      <c r="U259" s="3"/>
      <c r="V259" s="4"/>
      <c r="W259" s="1"/>
      <c r="X259" s="1"/>
      <c r="Y259" s="1"/>
      <c r="Z259" s="1"/>
      <c r="AA259" s="5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</row>
    <row r="260" spans="1:236" x14ac:dyDescent="0.3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6"/>
      <c r="O260" s="1"/>
      <c r="P260" s="1"/>
      <c r="Q260" s="1"/>
      <c r="R260" s="1"/>
      <c r="S260" s="1"/>
      <c r="T260" s="1"/>
      <c r="U260" s="3"/>
      <c r="V260" s="4"/>
      <c r="W260" s="1"/>
      <c r="X260" s="1"/>
      <c r="Y260" s="1"/>
      <c r="Z260" s="1"/>
      <c r="AA260" s="5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</row>
    <row r="261" spans="1:236" x14ac:dyDescent="0.3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6"/>
      <c r="U261" s="3"/>
      <c r="V261" s="4"/>
      <c r="W261" s="1"/>
      <c r="X261" s="1"/>
      <c r="Y261" s="1"/>
      <c r="Z261" s="1"/>
      <c r="AA261" s="5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</row>
    <row r="262" spans="1:236" x14ac:dyDescent="0.3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6"/>
      <c r="O262" s="1"/>
      <c r="P262" s="1"/>
      <c r="Q262" s="1"/>
      <c r="R262" s="1"/>
      <c r="S262" s="1"/>
      <c r="T262" s="1"/>
      <c r="U262" s="3"/>
      <c r="V262" s="4"/>
      <c r="W262" s="1"/>
      <c r="X262" s="1"/>
      <c r="Y262" s="1"/>
      <c r="Z262" s="1"/>
      <c r="AA262" s="5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</row>
    <row r="263" spans="1:236" x14ac:dyDescent="0.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3"/>
      <c r="V263" s="4"/>
      <c r="W263" s="1"/>
      <c r="X263" s="1"/>
      <c r="Y263" s="1"/>
      <c r="Z263" s="1"/>
      <c r="AA263" s="5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</row>
    <row r="264" spans="1:236" x14ac:dyDescent="0.3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6"/>
      <c r="O264" s="1"/>
      <c r="P264" s="1"/>
      <c r="Q264" s="1"/>
      <c r="R264" s="1"/>
      <c r="S264" s="1"/>
      <c r="T264" s="1"/>
      <c r="U264" s="3"/>
      <c r="V264" s="4"/>
      <c r="W264" s="1"/>
      <c r="X264" s="1"/>
      <c r="Y264" s="1"/>
      <c r="Z264" s="1"/>
      <c r="AA264" s="5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</row>
    <row r="265" spans="1:236" x14ac:dyDescent="0.3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6"/>
      <c r="O265" s="1"/>
      <c r="P265" s="1"/>
      <c r="Q265" s="1"/>
      <c r="R265" s="1"/>
      <c r="S265" s="1"/>
      <c r="T265" s="1"/>
      <c r="U265" s="3"/>
      <c r="V265" s="4"/>
      <c r="W265" s="1"/>
      <c r="X265" s="1"/>
      <c r="Y265" s="1"/>
      <c r="Z265" s="1"/>
      <c r="AA265" s="5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</row>
    <row r="266" spans="1:236" x14ac:dyDescent="0.3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6"/>
      <c r="O266" s="1"/>
      <c r="P266" s="1"/>
      <c r="Q266" s="1"/>
      <c r="R266" s="1"/>
      <c r="S266" s="1"/>
      <c r="T266" s="1"/>
      <c r="U266" s="3"/>
      <c r="V266" s="4"/>
      <c r="W266" s="1"/>
      <c r="X266" s="1"/>
      <c r="Y266" s="1"/>
      <c r="Z266" s="1"/>
      <c r="AA266" s="5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</row>
    <row r="267" spans="1:236" x14ac:dyDescent="0.3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6"/>
      <c r="O267" s="1"/>
      <c r="P267" s="1"/>
      <c r="Q267" s="1"/>
      <c r="R267" s="1"/>
      <c r="S267" s="1"/>
      <c r="T267" s="1"/>
      <c r="U267" s="3"/>
      <c r="V267" s="4"/>
      <c r="W267" s="1"/>
      <c r="X267" s="1"/>
      <c r="Y267" s="1"/>
      <c r="Z267" s="1"/>
      <c r="AA267" s="5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</row>
    <row r="268" spans="1:236" x14ac:dyDescent="0.3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6"/>
      <c r="O268" s="1"/>
      <c r="P268" s="1"/>
      <c r="Q268" s="1"/>
      <c r="R268" s="1"/>
      <c r="S268" s="1"/>
      <c r="T268" s="6"/>
      <c r="U268" s="3"/>
      <c r="V268" s="4"/>
      <c r="W268" s="1"/>
      <c r="X268" s="1"/>
      <c r="Y268" s="1"/>
      <c r="Z268" s="1"/>
      <c r="AA268" s="5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</row>
    <row r="269" spans="1:236" x14ac:dyDescent="0.3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6"/>
      <c r="O269" s="1"/>
      <c r="P269" s="1"/>
      <c r="Q269" s="1"/>
      <c r="R269" s="1"/>
      <c r="S269" s="1"/>
      <c r="T269" s="1"/>
      <c r="U269" s="3"/>
      <c r="V269" s="4"/>
      <c r="W269" s="1"/>
      <c r="X269" s="1"/>
      <c r="Y269" s="1"/>
      <c r="Z269" s="1"/>
      <c r="AA269" s="5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</row>
    <row r="270" spans="1:236" x14ac:dyDescent="0.3">
      <c r="A270" s="1"/>
      <c r="B270" s="9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6"/>
      <c r="O270" s="1"/>
      <c r="P270" s="1"/>
      <c r="Q270" s="1"/>
      <c r="R270" s="1"/>
      <c r="S270" s="1"/>
      <c r="T270" s="1"/>
      <c r="U270" s="3"/>
      <c r="V270" s="4"/>
      <c r="W270" s="1"/>
      <c r="X270" s="1"/>
      <c r="Y270" s="1"/>
      <c r="Z270" s="1"/>
      <c r="AA270" s="5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</row>
    <row r="271" spans="1:236" x14ac:dyDescent="0.3">
      <c r="A271" s="6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6"/>
      <c r="O271" s="1"/>
      <c r="P271" s="1"/>
      <c r="Q271" s="1"/>
      <c r="R271" s="1"/>
      <c r="S271" s="1"/>
      <c r="T271" s="1"/>
      <c r="U271" s="3"/>
      <c r="V271" s="4"/>
      <c r="W271" s="1"/>
      <c r="X271" s="1"/>
      <c r="Y271" s="1"/>
      <c r="Z271" s="1"/>
      <c r="AA271" s="5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</row>
    <row r="272" spans="1:236" x14ac:dyDescent="0.3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6"/>
      <c r="O272" s="1"/>
      <c r="P272" s="1"/>
      <c r="Q272" s="1"/>
      <c r="R272" s="1"/>
      <c r="S272" s="1"/>
      <c r="T272" s="1"/>
      <c r="U272" s="3"/>
      <c r="V272" s="4"/>
      <c r="W272" s="1"/>
      <c r="X272" s="1"/>
      <c r="Y272" s="1"/>
      <c r="Z272" s="1"/>
      <c r="AA272" s="5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</row>
    <row r="273" spans="1:236" x14ac:dyDescent="0.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6"/>
      <c r="O273" s="1"/>
      <c r="P273" s="1"/>
      <c r="Q273" s="1"/>
      <c r="R273" s="1"/>
      <c r="S273" s="1"/>
      <c r="T273" s="1"/>
      <c r="U273" s="3"/>
      <c r="V273" s="4"/>
      <c r="W273" s="1"/>
      <c r="X273" s="1"/>
      <c r="Y273" s="1"/>
      <c r="Z273" s="1"/>
      <c r="AA273" s="5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</row>
    <row r="274" spans="1:236" x14ac:dyDescent="0.3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6"/>
      <c r="O274" s="1"/>
      <c r="P274" s="1"/>
      <c r="Q274" s="1"/>
      <c r="R274" s="1"/>
      <c r="S274" s="1"/>
      <c r="T274" s="1"/>
      <c r="U274" s="3"/>
      <c r="V274" s="4"/>
      <c r="W274" s="1"/>
      <c r="X274" s="1"/>
      <c r="Y274" s="1"/>
      <c r="Z274" s="1"/>
      <c r="AA274" s="5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</row>
    <row r="275" spans="1:236" x14ac:dyDescent="0.3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6"/>
      <c r="O275" s="1"/>
      <c r="P275" s="1"/>
      <c r="Q275" s="1"/>
      <c r="R275" s="1"/>
      <c r="S275" s="1"/>
      <c r="T275" s="1"/>
      <c r="U275" s="3"/>
      <c r="V275" s="4"/>
      <c r="W275" s="1"/>
      <c r="X275" s="1"/>
      <c r="Y275" s="1"/>
      <c r="Z275" s="1"/>
      <c r="AA275" s="5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</row>
    <row r="276" spans="1:236" x14ac:dyDescent="0.3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6"/>
      <c r="O276" s="1"/>
      <c r="P276" s="1"/>
      <c r="Q276" s="1"/>
      <c r="R276" s="1"/>
      <c r="S276" s="1"/>
      <c r="T276" s="1"/>
      <c r="U276" s="3"/>
      <c r="V276" s="4"/>
      <c r="W276" s="1"/>
      <c r="X276" s="1"/>
      <c r="Y276" s="1"/>
      <c r="Z276" s="1"/>
      <c r="AA276" s="5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</row>
    <row r="277" spans="1:236" x14ac:dyDescent="0.3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6"/>
      <c r="O277" s="1"/>
      <c r="P277" s="1"/>
      <c r="Q277" s="1"/>
      <c r="R277" s="1"/>
      <c r="S277" s="1"/>
      <c r="T277" s="1"/>
      <c r="U277" s="3"/>
      <c r="V277" s="4"/>
      <c r="W277" s="1"/>
      <c r="X277" s="1"/>
      <c r="Y277" s="1"/>
      <c r="Z277" s="1"/>
      <c r="AA277" s="5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</row>
    <row r="278" spans="1:236" x14ac:dyDescent="0.3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6"/>
      <c r="M278" s="1"/>
      <c r="N278" s="6"/>
      <c r="O278" s="1"/>
      <c r="P278" s="1"/>
      <c r="Q278" s="1"/>
      <c r="R278" s="1"/>
      <c r="S278" s="1"/>
      <c r="T278" s="1"/>
      <c r="U278" s="3"/>
      <c r="V278" s="4"/>
      <c r="W278" s="1"/>
      <c r="X278" s="1"/>
      <c r="Y278" s="1"/>
      <c r="Z278" s="1"/>
      <c r="AA278" s="5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</row>
    <row r="279" spans="1:236" x14ac:dyDescent="0.3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3"/>
      <c r="V279" s="4"/>
      <c r="W279" s="1"/>
      <c r="X279" s="1"/>
      <c r="Y279" s="1"/>
      <c r="Z279" s="1"/>
      <c r="AA279" s="5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</row>
    <row r="280" spans="1:236" x14ac:dyDescent="0.3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6"/>
      <c r="O280" s="1"/>
      <c r="P280" s="1"/>
      <c r="Q280" s="1"/>
      <c r="R280" s="1"/>
      <c r="S280" s="1"/>
      <c r="T280" s="6"/>
      <c r="U280" s="3"/>
      <c r="V280" s="4"/>
      <c r="W280" s="1"/>
      <c r="X280" s="1"/>
      <c r="Y280" s="1"/>
      <c r="Z280" s="1"/>
      <c r="AA280" s="5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</row>
    <row r="281" spans="1:236" x14ac:dyDescent="0.3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6"/>
      <c r="O281" s="1"/>
      <c r="P281" s="1"/>
      <c r="Q281" s="1"/>
      <c r="R281" s="1"/>
      <c r="S281" s="1"/>
      <c r="T281" s="1"/>
      <c r="U281" s="3"/>
      <c r="V281" s="4"/>
      <c r="W281" s="1"/>
      <c r="X281" s="1"/>
      <c r="Y281" s="1"/>
      <c r="Z281" s="1"/>
      <c r="AA281" s="5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</row>
    <row r="282" spans="1:236" x14ac:dyDescent="0.3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6"/>
      <c r="O282" s="1"/>
      <c r="P282" s="1"/>
      <c r="Q282" s="1"/>
      <c r="R282" s="1"/>
      <c r="S282" s="1"/>
      <c r="T282" s="1"/>
      <c r="U282" s="3"/>
      <c r="V282" s="4"/>
      <c r="W282" s="1"/>
      <c r="X282" s="1"/>
      <c r="Y282" s="1"/>
      <c r="Z282" s="1"/>
      <c r="AA282" s="5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</row>
    <row r="283" spans="1:236" x14ac:dyDescent="0.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6"/>
      <c r="O283" s="1"/>
      <c r="P283" s="1"/>
      <c r="Q283" s="1"/>
      <c r="R283" s="1"/>
      <c r="S283" s="1"/>
      <c r="T283" s="1"/>
      <c r="U283" s="3"/>
      <c r="V283" s="4"/>
      <c r="W283" s="1"/>
      <c r="X283" s="1"/>
      <c r="Y283" s="1"/>
      <c r="Z283" s="1"/>
      <c r="AA283" s="5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</row>
    <row r="284" spans="1:236" x14ac:dyDescent="0.3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6"/>
      <c r="O284" s="1"/>
      <c r="P284" s="1"/>
      <c r="Q284" s="1"/>
      <c r="R284" s="1"/>
      <c r="S284" s="1"/>
      <c r="T284" s="1"/>
      <c r="U284" s="3"/>
      <c r="V284" s="4"/>
      <c r="W284" s="1"/>
      <c r="X284" s="1"/>
      <c r="Y284" s="1"/>
      <c r="Z284" s="1"/>
      <c r="AA284" s="5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</row>
    <row r="285" spans="1:236" x14ac:dyDescent="0.3">
      <c r="A285" s="1"/>
      <c r="B285" s="8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6"/>
      <c r="O285" s="1"/>
      <c r="P285" s="1"/>
      <c r="Q285" s="1"/>
      <c r="R285" s="1"/>
      <c r="S285" s="1"/>
      <c r="T285" s="1"/>
      <c r="U285" s="3"/>
      <c r="V285" s="4"/>
      <c r="W285" s="1"/>
      <c r="X285" s="1"/>
      <c r="Y285" s="1"/>
      <c r="Z285" s="1"/>
      <c r="AA285" s="5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</row>
    <row r="286" spans="1:236" x14ac:dyDescent="0.3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6"/>
      <c r="O286" s="1"/>
      <c r="P286" s="1"/>
      <c r="Q286" s="1"/>
      <c r="R286" s="1"/>
      <c r="S286" s="1"/>
      <c r="T286" s="1"/>
      <c r="U286" s="3"/>
      <c r="V286" s="4"/>
      <c r="W286" s="1"/>
      <c r="X286" s="1"/>
      <c r="Y286" s="1"/>
      <c r="Z286" s="1"/>
      <c r="AA286" s="5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</row>
    <row r="287" spans="1:236" x14ac:dyDescent="0.3">
      <c r="A287" s="1"/>
      <c r="B287" s="8"/>
      <c r="C287" s="2"/>
      <c r="D287" s="1"/>
      <c r="E287" s="1"/>
      <c r="F287" s="1"/>
      <c r="G287" s="1"/>
      <c r="H287" s="1"/>
      <c r="I287" s="1"/>
      <c r="J287" s="1"/>
      <c r="K287" s="1"/>
      <c r="L287" s="6"/>
      <c r="M287" s="1"/>
      <c r="N287" s="6"/>
      <c r="O287" s="1"/>
      <c r="P287" s="1"/>
      <c r="Q287" s="1"/>
      <c r="R287" s="1"/>
      <c r="S287" s="1"/>
      <c r="T287" s="1"/>
      <c r="U287" s="4"/>
      <c r="V287" s="4"/>
      <c r="W287" s="1"/>
      <c r="X287" s="1"/>
      <c r="Y287" s="1"/>
      <c r="Z287" s="1"/>
      <c r="AA287" s="5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</row>
    <row r="288" spans="1:236" x14ac:dyDescent="0.3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6"/>
      <c r="O288" s="1"/>
      <c r="P288" s="1"/>
      <c r="Q288" s="1"/>
      <c r="R288" s="1"/>
      <c r="S288" s="1"/>
      <c r="T288" s="1"/>
      <c r="U288" s="3"/>
      <c r="V288" s="4"/>
      <c r="W288" s="1"/>
      <c r="X288" s="1"/>
      <c r="Y288" s="1"/>
      <c r="Z288" s="1"/>
      <c r="AA288" s="5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</row>
    <row r="289" spans="1:236" x14ac:dyDescent="0.3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6"/>
      <c r="O289" s="1"/>
      <c r="P289" s="1"/>
      <c r="Q289" s="1"/>
      <c r="R289" s="1"/>
      <c r="S289" s="1"/>
      <c r="T289" s="1"/>
      <c r="U289" s="3"/>
      <c r="V289" s="4"/>
      <c r="W289" s="1"/>
      <c r="X289" s="1"/>
      <c r="Y289" s="1"/>
      <c r="Z289" s="1"/>
      <c r="AA289" s="5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</row>
    <row r="290" spans="1:236" x14ac:dyDescent="0.3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3"/>
      <c r="V290" s="4"/>
      <c r="W290" s="1"/>
      <c r="X290" s="1"/>
      <c r="Y290" s="1"/>
      <c r="Z290" s="1"/>
      <c r="AA290" s="5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</row>
    <row r="291" spans="1:236" x14ac:dyDescent="0.3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6"/>
      <c r="O291" s="1"/>
      <c r="P291" s="1"/>
      <c r="Q291" s="1"/>
      <c r="R291" s="1"/>
      <c r="S291" s="1"/>
      <c r="T291" s="1"/>
      <c r="U291" s="3"/>
      <c r="V291" s="4"/>
      <c r="W291" s="1"/>
      <c r="X291" s="1"/>
      <c r="Y291" s="1"/>
      <c r="Z291" s="1"/>
      <c r="AA291" s="5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</row>
    <row r="292" spans="1:236" x14ac:dyDescent="0.3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6"/>
      <c r="O292" s="1"/>
      <c r="P292" s="1"/>
      <c r="Q292" s="1"/>
      <c r="R292" s="1"/>
      <c r="S292" s="1"/>
      <c r="T292" s="1"/>
      <c r="U292" s="3"/>
      <c r="V292" s="4"/>
      <c r="W292" s="1"/>
      <c r="X292" s="1"/>
      <c r="Y292" s="1"/>
      <c r="Z292" s="1"/>
      <c r="AA292" s="5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</row>
    <row r="293" spans="1:236" x14ac:dyDescent="0.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6"/>
      <c r="O293" s="1"/>
      <c r="P293" s="1"/>
      <c r="Q293" s="1"/>
      <c r="R293" s="1"/>
      <c r="S293" s="1"/>
      <c r="T293" s="1"/>
      <c r="U293" s="3"/>
      <c r="V293" s="4"/>
      <c r="W293" s="1"/>
      <c r="X293" s="1"/>
      <c r="Y293" s="1"/>
      <c r="Z293" s="1"/>
      <c r="AA293" s="5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</row>
    <row r="294" spans="1:236" x14ac:dyDescent="0.3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6"/>
      <c r="O294" s="1"/>
      <c r="P294" s="1"/>
      <c r="Q294" s="1"/>
      <c r="R294" s="1"/>
      <c r="S294" s="1"/>
      <c r="T294" s="1"/>
      <c r="U294" s="3"/>
      <c r="V294" s="4"/>
      <c r="W294" s="1"/>
      <c r="X294" s="1"/>
      <c r="Y294" s="1"/>
      <c r="Z294" s="1"/>
      <c r="AA294" s="5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</row>
    <row r="295" spans="1:236" x14ac:dyDescent="0.3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6"/>
      <c r="O295" s="1"/>
      <c r="P295" s="1"/>
      <c r="Q295" s="1"/>
      <c r="R295" s="1"/>
      <c r="S295" s="1"/>
      <c r="T295" s="1"/>
      <c r="U295" s="3"/>
      <c r="V295" s="4"/>
      <c r="W295" s="1"/>
      <c r="X295" s="1"/>
      <c r="Y295" s="1"/>
      <c r="Z295" s="1"/>
      <c r="AA295" s="5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</row>
    <row r="296" spans="1:236" x14ac:dyDescent="0.3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6"/>
      <c r="O296" s="1"/>
      <c r="P296" s="1"/>
      <c r="Q296" s="1"/>
      <c r="R296" s="1"/>
      <c r="S296" s="1"/>
      <c r="T296" s="1"/>
      <c r="U296" s="3"/>
      <c r="V296" s="4"/>
      <c r="W296" s="1"/>
      <c r="X296" s="1"/>
      <c r="Y296" s="1"/>
      <c r="Z296" s="1"/>
      <c r="AA296" s="5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</row>
    <row r="297" spans="1:236" x14ac:dyDescent="0.3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6"/>
      <c r="O297" s="1"/>
      <c r="P297" s="1"/>
      <c r="Q297" s="1"/>
      <c r="R297" s="1"/>
      <c r="S297" s="1"/>
      <c r="T297" s="1"/>
      <c r="U297" s="3"/>
      <c r="V297" s="4"/>
      <c r="W297" s="1"/>
      <c r="X297" s="1"/>
      <c r="Y297" s="1"/>
      <c r="Z297" s="1"/>
      <c r="AA297" s="5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</row>
    <row r="298" spans="1:236" x14ac:dyDescent="0.3">
      <c r="A298" s="1"/>
      <c r="B298" s="8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6"/>
      <c r="O298" s="1"/>
      <c r="P298" s="1"/>
      <c r="Q298" s="1"/>
      <c r="R298" s="1"/>
      <c r="S298" s="1"/>
      <c r="T298" s="1"/>
      <c r="U298" s="3"/>
      <c r="V298" s="4"/>
      <c r="W298" s="1"/>
      <c r="X298" s="1"/>
      <c r="Y298" s="1"/>
      <c r="Z298" s="1"/>
      <c r="AA298" s="5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</row>
    <row r="299" spans="1:236" x14ac:dyDescent="0.3">
      <c r="A299" s="1"/>
      <c r="B299" s="8"/>
      <c r="C299" s="2"/>
      <c r="D299" s="1"/>
      <c r="E299" s="1"/>
      <c r="F299" s="1"/>
      <c r="G299" s="1"/>
      <c r="H299" s="1"/>
      <c r="I299" s="1"/>
      <c r="J299" s="1"/>
      <c r="K299" s="1"/>
      <c r="L299" s="6"/>
      <c r="M299" s="1"/>
      <c r="N299" s="6"/>
      <c r="O299" s="1"/>
      <c r="P299" s="1"/>
      <c r="Q299" s="1"/>
      <c r="R299" s="1"/>
      <c r="S299" s="1"/>
      <c r="T299" s="1"/>
      <c r="U299" s="3"/>
      <c r="V299" s="4"/>
      <c r="W299" s="1"/>
      <c r="X299" s="1"/>
      <c r="Y299" s="1"/>
      <c r="Z299" s="1"/>
      <c r="AA299" s="5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</row>
    <row r="300" spans="1:236" x14ac:dyDescent="0.3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6"/>
      <c r="O300" s="1"/>
      <c r="P300" s="1"/>
      <c r="Q300" s="1"/>
      <c r="R300" s="1"/>
      <c r="S300" s="1"/>
      <c r="T300" s="1"/>
      <c r="U300" s="3"/>
      <c r="V300" s="4"/>
      <c r="W300" s="1"/>
      <c r="X300" s="1"/>
      <c r="Y300" s="1"/>
      <c r="Z300" s="1"/>
      <c r="AA300" s="5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</row>
    <row r="301" spans="1:236" x14ac:dyDescent="0.3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6"/>
      <c r="O301" s="1"/>
      <c r="P301" s="1"/>
      <c r="Q301" s="1"/>
      <c r="R301" s="1"/>
      <c r="S301" s="1"/>
      <c r="T301" s="1"/>
      <c r="U301" s="3"/>
      <c r="V301" s="4"/>
      <c r="W301" s="1"/>
      <c r="X301" s="1"/>
      <c r="Y301" s="1"/>
      <c r="Z301" s="1"/>
      <c r="AA301" s="5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</row>
    <row r="302" spans="1:236" x14ac:dyDescent="0.3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6"/>
      <c r="O302" s="1"/>
      <c r="P302" s="1"/>
      <c r="Q302" s="1"/>
      <c r="R302" s="1"/>
      <c r="S302" s="1"/>
      <c r="T302" s="1"/>
      <c r="U302" s="3"/>
      <c r="V302" s="4"/>
      <c r="W302" s="1"/>
      <c r="X302" s="1"/>
      <c r="Y302" s="1"/>
      <c r="Z302" s="1"/>
      <c r="AA302" s="5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</row>
    <row r="303" spans="1:236" x14ac:dyDescent="0.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6"/>
      <c r="M303" s="1"/>
      <c r="N303" s="6"/>
      <c r="O303" s="1"/>
      <c r="P303" s="1"/>
      <c r="Q303" s="1"/>
      <c r="R303" s="1"/>
      <c r="S303" s="1"/>
      <c r="T303" s="1"/>
      <c r="U303" s="3"/>
      <c r="V303" s="4"/>
      <c r="W303" s="1"/>
      <c r="X303" s="1"/>
      <c r="Y303" s="1"/>
      <c r="Z303" s="1"/>
      <c r="AA303" s="5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</row>
    <row r="304" spans="1:236" x14ac:dyDescent="0.3">
      <c r="A304" s="1"/>
      <c r="B304" s="9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6"/>
      <c r="O304" s="1"/>
      <c r="P304" s="1"/>
      <c r="Q304" s="1"/>
      <c r="R304" s="1"/>
      <c r="S304" s="1"/>
      <c r="T304" s="1"/>
      <c r="U304" s="3"/>
      <c r="V304" s="4"/>
      <c r="W304" s="1"/>
      <c r="X304" s="1"/>
      <c r="Y304" s="1"/>
      <c r="Z304" s="1"/>
      <c r="AA304" s="5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</row>
    <row r="305" spans="1:236" x14ac:dyDescent="0.3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6"/>
      <c r="O305" s="1"/>
      <c r="P305" s="1"/>
      <c r="Q305" s="1"/>
      <c r="R305" s="1"/>
      <c r="S305" s="1"/>
      <c r="T305" s="1"/>
      <c r="U305" s="3"/>
      <c r="V305" s="4"/>
      <c r="W305" s="1"/>
      <c r="X305" s="1"/>
      <c r="Y305" s="1"/>
      <c r="Z305" s="1"/>
      <c r="AA305" s="5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</row>
    <row r="306" spans="1:236" x14ac:dyDescent="0.3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6"/>
      <c r="O306" s="1"/>
      <c r="P306" s="1"/>
      <c r="Q306" s="1"/>
      <c r="R306" s="1"/>
      <c r="S306" s="1"/>
      <c r="T306" s="1"/>
      <c r="U306" s="4"/>
      <c r="V306" s="4"/>
      <c r="W306" s="1"/>
      <c r="X306" s="1"/>
      <c r="Y306" s="1"/>
      <c r="Z306" s="1"/>
      <c r="AA306" s="5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</row>
    <row r="307" spans="1:236" x14ac:dyDescent="0.3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6"/>
      <c r="O307" s="1"/>
      <c r="P307" s="1"/>
      <c r="Q307" s="1"/>
      <c r="R307" s="1"/>
      <c r="S307" s="1"/>
      <c r="T307" s="1"/>
      <c r="U307" s="3"/>
      <c r="V307" s="4"/>
      <c r="W307" s="1"/>
      <c r="X307" s="1"/>
      <c r="Y307" s="1"/>
      <c r="Z307" s="1"/>
      <c r="AA307" s="5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</row>
    <row r="308" spans="1:236" x14ac:dyDescent="0.3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6"/>
      <c r="O308" s="1"/>
      <c r="P308" s="1"/>
      <c r="Q308" s="1"/>
      <c r="R308" s="1"/>
      <c r="S308" s="1"/>
      <c r="T308" s="1"/>
      <c r="U308" s="3"/>
      <c r="V308" s="4"/>
      <c r="W308" s="1"/>
      <c r="X308" s="1"/>
      <c r="Y308" s="1"/>
      <c r="Z308" s="1"/>
      <c r="AA308" s="5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</row>
    <row r="309" spans="1:236" x14ac:dyDescent="0.3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6"/>
      <c r="O309" s="1"/>
      <c r="P309" s="1"/>
      <c r="Q309" s="1"/>
      <c r="R309" s="1"/>
      <c r="S309" s="1"/>
      <c r="T309" s="1"/>
      <c r="U309" s="3"/>
      <c r="V309" s="4"/>
      <c r="W309" s="1"/>
      <c r="X309" s="1"/>
      <c r="Y309" s="1"/>
      <c r="Z309" s="1"/>
      <c r="AA309" s="5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28D6-B947-4C7C-BD3D-0A6A77249BE9}">
  <dimension ref="A1:AC309"/>
  <sheetViews>
    <sheetView topLeftCell="R1" workbookViewId="0">
      <selection activeCell="X3" sqref="X3"/>
    </sheetView>
  </sheetViews>
  <sheetFormatPr defaultRowHeight="14.4" x14ac:dyDescent="0.3"/>
  <cols>
    <col min="1" max="1" width="8.44140625" bestFit="1" customWidth="1"/>
    <col min="2" max="2" width="7.88671875" bestFit="1" customWidth="1"/>
    <col min="3" max="3" width="10.5546875" bestFit="1" customWidth="1"/>
    <col min="4" max="4" width="5.5546875" bestFit="1" customWidth="1"/>
    <col min="5" max="5" width="12.5546875" bestFit="1" customWidth="1"/>
    <col min="6" max="6" width="15.5546875" bestFit="1" customWidth="1"/>
    <col min="7" max="7" width="9" bestFit="1" customWidth="1"/>
    <col min="8" max="8" width="10.77734375" bestFit="1" customWidth="1"/>
    <col min="9" max="9" width="4.88671875" bestFit="1" customWidth="1"/>
    <col min="10" max="10" width="11.33203125" bestFit="1" customWidth="1"/>
    <col min="11" max="11" width="14" bestFit="1" customWidth="1"/>
    <col min="12" max="12" width="12" bestFit="1" customWidth="1"/>
    <col min="13" max="13" width="15.6640625" bestFit="1" customWidth="1"/>
    <col min="14" max="14" width="10.44140625" bestFit="1" customWidth="1"/>
    <col min="15" max="15" width="13.33203125" bestFit="1" customWidth="1"/>
    <col min="16" max="16" width="30.5546875" bestFit="1" customWidth="1"/>
    <col min="17" max="17" width="8" bestFit="1" customWidth="1"/>
    <col min="18" max="18" width="14.21875" bestFit="1" customWidth="1"/>
    <col min="19" max="20" width="18.21875" bestFit="1" customWidth="1"/>
    <col min="21" max="21" width="12.5546875" bestFit="1" customWidth="1"/>
    <col min="22" max="22" width="13.44140625" bestFit="1" customWidth="1"/>
    <col min="23" max="23" width="20" bestFit="1" customWidth="1"/>
    <col min="24" max="24" width="25" bestFit="1" customWidth="1"/>
    <col min="25" max="25" width="18.5546875" bestFit="1" customWidth="1"/>
    <col min="26" max="27" width="7.88671875" bestFit="1" customWidth="1"/>
    <col min="28" max="28" width="9.5546875" bestFit="1" customWidth="1"/>
    <col min="29" max="29" width="7.88671875" bestFit="1" customWidth="1"/>
  </cols>
  <sheetData>
    <row r="1" spans="1:29" s="29" customForma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5" t="s">
        <v>16</v>
      </c>
      <c r="Q1" s="25" t="s">
        <v>17</v>
      </c>
      <c r="R1" s="24" t="s">
        <v>18</v>
      </c>
      <c r="S1" s="24" t="s">
        <v>19</v>
      </c>
      <c r="T1" s="24" t="s">
        <v>20</v>
      </c>
      <c r="U1" s="26" t="s">
        <v>25</v>
      </c>
      <c r="V1" s="27" t="s">
        <v>26</v>
      </c>
      <c r="W1" s="30" t="s">
        <v>259</v>
      </c>
      <c r="X1" s="27" t="s">
        <v>121</v>
      </c>
      <c r="Y1" s="27" t="s">
        <v>122</v>
      </c>
      <c r="Z1" s="27" t="s">
        <v>123</v>
      </c>
      <c r="AA1" s="27" t="s">
        <v>124</v>
      </c>
      <c r="AB1" s="28" t="s">
        <v>231</v>
      </c>
      <c r="AC1" s="28" t="s">
        <v>232</v>
      </c>
    </row>
    <row r="2" spans="1:29" x14ac:dyDescent="0.3">
      <c r="A2" s="1" t="s">
        <v>233</v>
      </c>
      <c r="B2" s="1" t="s">
        <v>234</v>
      </c>
      <c r="C2" s="2">
        <v>45231</v>
      </c>
      <c r="D2" s="1">
        <v>11</v>
      </c>
      <c r="E2" s="1" t="s">
        <v>235</v>
      </c>
      <c r="F2" s="1" t="s">
        <v>236</v>
      </c>
      <c r="G2" s="1" t="s">
        <v>237</v>
      </c>
      <c r="H2" s="1" t="s">
        <v>238</v>
      </c>
      <c r="I2" s="1" t="s">
        <v>239</v>
      </c>
      <c r="J2" s="1" t="s">
        <v>240</v>
      </c>
      <c r="K2" s="1" t="s">
        <v>241</v>
      </c>
      <c r="L2" s="1" t="s">
        <v>242</v>
      </c>
      <c r="M2" s="1" t="s">
        <v>243</v>
      </c>
      <c r="N2" s="1" t="s">
        <v>244</v>
      </c>
      <c r="O2" s="1" t="s">
        <v>245</v>
      </c>
      <c r="P2" s="1" t="s">
        <v>246</v>
      </c>
      <c r="Q2" s="1" t="s">
        <v>247</v>
      </c>
      <c r="R2" s="1" t="s">
        <v>248</v>
      </c>
      <c r="S2" s="3" t="s">
        <v>249</v>
      </c>
      <c r="T2" s="4" t="s">
        <v>250</v>
      </c>
      <c r="U2" s="5">
        <v>23.880813565978865</v>
      </c>
      <c r="V2" s="1" t="s">
        <v>254</v>
      </c>
      <c r="W2" s="32" t="s">
        <v>77</v>
      </c>
      <c r="X2" s="1" t="b">
        <v>1</v>
      </c>
      <c r="Y2" s="1" t="b">
        <v>1</v>
      </c>
      <c r="Z2" s="1"/>
      <c r="AA2" s="1"/>
      <c r="AB2" s="1" t="s">
        <v>252</v>
      </c>
      <c r="AC2" s="1" t="s">
        <v>253</v>
      </c>
    </row>
    <row r="3" spans="1:29" x14ac:dyDescent="0.3">
      <c r="A3" s="1" t="s">
        <v>233</v>
      </c>
      <c r="B3" s="1" t="s">
        <v>234</v>
      </c>
      <c r="C3" s="2">
        <v>45231</v>
      </c>
      <c r="D3" s="1">
        <v>11</v>
      </c>
      <c r="E3" s="1" t="s">
        <v>235</v>
      </c>
      <c r="F3" s="1" t="s">
        <v>236</v>
      </c>
      <c r="G3" s="1" t="s">
        <v>237</v>
      </c>
      <c r="H3" s="1" t="s">
        <v>238</v>
      </c>
      <c r="I3" s="1" t="s">
        <v>239</v>
      </c>
      <c r="J3" s="1" t="s">
        <v>240</v>
      </c>
      <c r="K3" s="1" t="s">
        <v>241</v>
      </c>
      <c r="L3" s="1" t="s">
        <v>242</v>
      </c>
      <c r="M3" s="1" t="s">
        <v>243</v>
      </c>
      <c r="N3" s="1" t="s">
        <v>244</v>
      </c>
      <c r="O3" s="1" t="s">
        <v>245</v>
      </c>
      <c r="P3" s="1" t="s">
        <v>246</v>
      </c>
      <c r="Q3" s="1" t="s">
        <v>247</v>
      </c>
      <c r="R3" s="1" t="s">
        <v>248</v>
      </c>
      <c r="S3" s="3" t="s">
        <v>249</v>
      </c>
      <c r="T3" s="4" t="s">
        <v>250</v>
      </c>
      <c r="U3" s="5">
        <v>23.880813565978865</v>
      </c>
      <c r="V3" s="1" t="s">
        <v>254</v>
      </c>
      <c r="W3" s="32" t="s">
        <v>87</v>
      </c>
      <c r="X3" s="1" t="b">
        <v>1</v>
      </c>
      <c r="Y3" s="1" t="b">
        <v>1</v>
      </c>
      <c r="Z3" s="1"/>
      <c r="AA3" s="1"/>
      <c r="AB3" s="1" t="s">
        <v>252</v>
      </c>
      <c r="AC3" s="1" t="s">
        <v>253</v>
      </c>
    </row>
    <row r="4" spans="1:29" x14ac:dyDescent="0.3">
      <c r="A4" s="1"/>
      <c r="B4" s="8"/>
      <c r="C4" s="2"/>
      <c r="D4" s="1"/>
      <c r="E4" s="1"/>
      <c r="F4" s="1"/>
      <c r="G4" s="1"/>
      <c r="H4" s="1"/>
      <c r="I4" s="1"/>
      <c r="J4" s="1"/>
      <c r="K4" s="1"/>
      <c r="L4" s="6"/>
      <c r="M4" s="1"/>
      <c r="N4" s="1"/>
      <c r="O4" s="1"/>
      <c r="P4" s="1"/>
      <c r="Q4" s="1"/>
      <c r="R4" s="1"/>
      <c r="S4" s="3"/>
      <c r="T4" s="4"/>
      <c r="U4" s="5"/>
      <c r="V4" s="1"/>
      <c r="W4" s="1"/>
      <c r="X4" s="1"/>
      <c r="Y4" s="1"/>
      <c r="Z4" s="1"/>
      <c r="AA4" s="1"/>
      <c r="AB4" s="8"/>
      <c r="AC4" s="7"/>
    </row>
    <row r="5" spans="1:29" x14ac:dyDescent="0.3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3"/>
      <c r="T5" s="4"/>
      <c r="U5" s="5"/>
      <c r="V5" s="1"/>
      <c r="W5" s="1"/>
      <c r="X5" s="1"/>
      <c r="Y5" s="1"/>
      <c r="Z5" s="1"/>
      <c r="AA5" s="1"/>
      <c r="AB5" s="1"/>
      <c r="AC5" s="7"/>
    </row>
    <row r="6" spans="1:29" x14ac:dyDescent="0.3">
      <c r="A6" s="1"/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"/>
      <c r="T6" s="4"/>
      <c r="U6" s="5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3"/>
      <c r="T7" s="4"/>
      <c r="U7" s="5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6"/>
      <c r="M8" s="1"/>
      <c r="N8" s="1"/>
      <c r="O8" s="1"/>
      <c r="P8" s="1"/>
      <c r="Q8" s="1"/>
      <c r="R8" s="1"/>
      <c r="S8" s="3"/>
      <c r="T8" s="4"/>
      <c r="U8" s="5"/>
      <c r="V8" s="1"/>
      <c r="W8" s="1"/>
      <c r="X8" s="1"/>
      <c r="Y8" s="1"/>
      <c r="Z8" s="1"/>
      <c r="AA8" s="1"/>
      <c r="AB8" s="1"/>
      <c r="AC8" s="7"/>
    </row>
    <row r="9" spans="1:29" x14ac:dyDescent="0.3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6"/>
      <c r="M9" s="1"/>
      <c r="N9" s="1"/>
      <c r="O9" s="1"/>
      <c r="P9" s="1"/>
      <c r="Q9" s="1"/>
      <c r="R9" s="1"/>
      <c r="S9" s="3"/>
      <c r="T9" s="4"/>
      <c r="U9" s="5"/>
      <c r="V9" s="1"/>
      <c r="W9" s="1"/>
      <c r="X9" s="1"/>
      <c r="Y9" s="1"/>
      <c r="Z9" s="1"/>
      <c r="AA9" s="1"/>
      <c r="AB9" s="1"/>
      <c r="AC9" s="7"/>
    </row>
    <row r="10" spans="1:29" x14ac:dyDescent="0.3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6"/>
      <c r="M10" s="1"/>
      <c r="N10" s="1"/>
      <c r="O10" s="1"/>
      <c r="P10" s="1"/>
      <c r="Q10" s="1"/>
      <c r="R10" s="1"/>
      <c r="S10" s="3"/>
      <c r="T10" s="4"/>
      <c r="U10" s="5"/>
      <c r="V10" s="1"/>
      <c r="W10" s="1"/>
      <c r="X10" s="1"/>
      <c r="Y10" s="1"/>
      <c r="Z10" s="1"/>
      <c r="AA10" s="1"/>
      <c r="AB10" s="1"/>
      <c r="AC10" s="1"/>
    </row>
    <row r="11" spans="1:29" x14ac:dyDescent="0.3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6"/>
      <c r="M11" s="1"/>
      <c r="N11" s="1"/>
      <c r="O11" s="1"/>
      <c r="P11" s="1"/>
      <c r="Q11" s="1"/>
      <c r="R11" s="1"/>
      <c r="S11" s="3"/>
      <c r="T11" s="4"/>
      <c r="U11" s="5"/>
      <c r="V11" s="1"/>
      <c r="W11" s="1"/>
      <c r="X11" s="1"/>
      <c r="Y11" s="1"/>
      <c r="Z11" s="1"/>
      <c r="AA11" s="1"/>
      <c r="AB11" s="1"/>
      <c r="AC11" s="7"/>
    </row>
    <row r="12" spans="1:29" x14ac:dyDescent="0.3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6"/>
      <c r="M12" s="1"/>
      <c r="N12" s="1"/>
      <c r="O12" s="1"/>
      <c r="P12" s="1"/>
      <c r="Q12" s="1"/>
      <c r="R12" s="1"/>
      <c r="S12" s="3"/>
      <c r="T12" s="4"/>
      <c r="U12" s="5"/>
      <c r="V12" s="1"/>
      <c r="W12" s="1"/>
      <c r="X12" s="1"/>
      <c r="Y12" s="1"/>
      <c r="Z12" s="1"/>
      <c r="AA12" s="1"/>
      <c r="AB12" s="1"/>
      <c r="AC12" s="7"/>
    </row>
    <row r="13" spans="1:29" x14ac:dyDescent="0.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6"/>
      <c r="M13" s="1"/>
      <c r="N13" s="1"/>
      <c r="O13" s="1"/>
      <c r="P13" s="1"/>
      <c r="Q13" s="1"/>
      <c r="R13" s="1"/>
      <c r="S13" s="3"/>
      <c r="T13" s="4"/>
      <c r="U13" s="5"/>
      <c r="V13" s="1"/>
      <c r="W13" s="1"/>
      <c r="X13" s="1"/>
      <c r="Y13" s="1"/>
      <c r="Z13" s="1"/>
      <c r="AA13" s="1"/>
      <c r="AB13" s="1"/>
      <c r="AC13" s="7"/>
    </row>
    <row r="14" spans="1:29" x14ac:dyDescent="0.3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6"/>
      <c r="M14" s="1"/>
      <c r="N14" s="1"/>
      <c r="O14" s="1"/>
      <c r="P14" s="1"/>
      <c r="Q14" s="1"/>
      <c r="R14" s="1"/>
      <c r="S14" s="3"/>
      <c r="T14" s="4"/>
      <c r="U14" s="5"/>
      <c r="V14" s="1"/>
      <c r="W14" s="1"/>
      <c r="X14" s="1"/>
      <c r="Y14" s="1"/>
      <c r="Z14" s="1"/>
      <c r="AA14" s="1"/>
      <c r="AB14" s="1"/>
      <c r="AC14" s="7"/>
    </row>
    <row r="15" spans="1:29" x14ac:dyDescent="0.3">
      <c r="A15" s="1"/>
      <c r="B15" s="8"/>
      <c r="C15" s="2"/>
      <c r="D15" s="1"/>
      <c r="E15" s="1"/>
      <c r="F15" s="1"/>
      <c r="G15" s="1"/>
      <c r="H15" s="1"/>
      <c r="I15" s="1"/>
      <c r="J15" s="1"/>
      <c r="K15" s="1"/>
      <c r="L15" s="6"/>
      <c r="M15" s="1"/>
      <c r="N15" s="1"/>
      <c r="O15" s="1"/>
      <c r="P15" s="1"/>
      <c r="Q15" s="1"/>
      <c r="R15" s="1"/>
      <c r="S15" s="3"/>
      <c r="T15" s="4"/>
      <c r="U15" s="5"/>
      <c r="V15" s="1"/>
      <c r="W15" s="1"/>
      <c r="X15" s="1"/>
      <c r="Y15" s="1"/>
      <c r="Z15" s="1"/>
      <c r="AA15" s="1"/>
      <c r="AB15" s="8"/>
      <c r="AC15" s="1"/>
    </row>
    <row r="16" spans="1:29" x14ac:dyDescent="0.3">
      <c r="A16" s="1"/>
      <c r="B16" s="8"/>
      <c r="C16" s="2"/>
      <c r="D16" s="1"/>
      <c r="E16" s="1"/>
      <c r="F16" s="1"/>
      <c r="G16" s="1"/>
      <c r="H16" s="1"/>
      <c r="I16" s="1"/>
      <c r="J16" s="1"/>
      <c r="K16" s="1"/>
      <c r="L16" s="6"/>
      <c r="M16" s="1"/>
      <c r="N16" s="1"/>
      <c r="O16" s="1"/>
      <c r="P16" s="1"/>
      <c r="Q16" s="1"/>
      <c r="R16" s="1"/>
      <c r="S16" s="3"/>
      <c r="T16" s="4"/>
      <c r="U16" s="5"/>
      <c r="V16" s="1"/>
      <c r="W16" s="1"/>
      <c r="X16" s="1"/>
      <c r="Y16" s="1"/>
      <c r="Z16" s="1"/>
      <c r="AA16" s="1"/>
      <c r="AB16" s="8"/>
      <c r="AC16" s="7"/>
    </row>
    <row r="17" spans="1:29" x14ac:dyDescent="0.3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6"/>
      <c r="M17" s="1"/>
      <c r="N17" s="1"/>
      <c r="O17" s="1"/>
      <c r="P17" s="1"/>
      <c r="Q17" s="1"/>
      <c r="R17" s="1"/>
      <c r="S17" s="3"/>
      <c r="T17" s="4"/>
      <c r="U17" s="5"/>
      <c r="V17" s="1"/>
      <c r="W17" s="1"/>
      <c r="X17" s="1"/>
      <c r="Y17" s="1"/>
      <c r="Z17" s="1"/>
      <c r="AA17" s="1"/>
      <c r="AB17" s="1"/>
      <c r="AC17" s="7"/>
    </row>
    <row r="18" spans="1:29" x14ac:dyDescent="0.3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6"/>
      <c r="M18" s="1"/>
      <c r="N18" s="1"/>
      <c r="O18" s="1"/>
      <c r="P18" s="1"/>
      <c r="Q18" s="1"/>
      <c r="R18" s="1"/>
      <c r="S18" s="3"/>
      <c r="T18" s="4"/>
      <c r="U18" s="5"/>
      <c r="V18" s="1"/>
      <c r="W18" s="1"/>
      <c r="X18" s="1"/>
      <c r="Y18" s="1"/>
      <c r="Z18" s="1"/>
      <c r="AA18" s="1"/>
      <c r="AB18" s="1"/>
      <c r="AC18" s="7"/>
    </row>
    <row r="19" spans="1:29" x14ac:dyDescent="0.3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6"/>
      <c r="M19" s="1"/>
      <c r="N19" s="1"/>
      <c r="O19" s="1"/>
      <c r="P19" s="1"/>
      <c r="Q19" s="1"/>
      <c r="R19" s="1"/>
      <c r="S19" s="3"/>
      <c r="T19" s="4"/>
      <c r="U19" s="5"/>
      <c r="V19" s="1"/>
      <c r="W19" s="1"/>
      <c r="X19" s="1"/>
      <c r="Y19" s="1"/>
      <c r="Z19" s="1"/>
      <c r="AA19" s="1"/>
      <c r="AB19" s="1"/>
      <c r="AC19" s="7"/>
    </row>
    <row r="20" spans="1:29" x14ac:dyDescent="0.3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6"/>
      <c r="M20" s="1"/>
      <c r="N20" s="1"/>
      <c r="O20" s="1"/>
      <c r="P20" s="1"/>
      <c r="Q20" s="1"/>
      <c r="R20" s="1"/>
      <c r="S20" s="3"/>
      <c r="T20" s="4"/>
      <c r="U20" s="5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6"/>
      <c r="M21" s="1"/>
      <c r="N21" s="1"/>
      <c r="O21" s="1"/>
      <c r="P21" s="1"/>
      <c r="Q21" s="1"/>
      <c r="R21" s="1"/>
      <c r="S21" s="3"/>
      <c r="T21" s="4"/>
      <c r="U21" s="5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6"/>
      <c r="M22" s="1"/>
      <c r="N22" s="1"/>
      <c r="O22" s="1"/>
      <c r="P22" s="1"/>
      <c r="Q22" s="1"/>
      <c r="R22" s="1"/>
      <c r="S22" s="3"/>
      <c r="T22" s="4"/>
      <c r="U22" s="5"/>
      <c r="V22" s="1"/>
      <c r="W22" s="1"/>
      <c r="X22" s="1"/>
      <c r="Y22" s="1"/>
      <c r="Z22" s="1"/>
      <c r="AA22" s="1"/>
      <c r="AB22" s="1"/>
      <c r="AC22" s="7"/>
    </row>
    <row r="23" spans="1:29" x14ac:dyDescent="0.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6"/>
      <c r="M23" s="1"/>
      <c r="N23" s="1"/>
      <c r="O23" s="1"/>
      <c r="P23" s="1"/>
      <c r="Q23" s="1"/>
      <c r="R23" s="1"/>
      <c r="S23" s="3"/>
      <c r="T23" s="4"/>
      <c r="U23" s="5"/>
      <c r="V23" s="1"/>
      <c r="W23" s="1"/>
      <c r="X23" s="1"/>
      <c r="Y23" s="1"/>
      <c r="Z23" s="1"/>
      <c r="AA23" s="1"/>
      <c r="AB23" s="1"/>
      <c r="AC23" s="7"/>
    </row>
    <row r="24" spans="1:29" x14ac:dyDescent="0.3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6"/>
      <c r="M24" s="1"/>
      <c r="N24" s="1"/>
      <c r="O24" s="1"/>
      <c r="P24" s="1"/>
      <c r="Q24" s="1"/>
      <c r="R24" s="1"/>
      <c r="S24" s="4"/>
      <c r="T24" s="4"/>
      <c r="U24" s="5"/>
      <c r="V24" s="1"/>
      <c r="W24" s="1"/>
      <c r="X24" s="1"/>
      <c r="Y24" s="1"/>
      <c r="Z24" s="1"/>
      <c r="AA24" s="1"/>
      <c r="AB24" s="1"/>
      <c r="AC24" s="7"/>
    </row>
    <row r="25" spans="1:29" x14ac:dyDescent="0.3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6"/>
      <c r="M25" s="1"/>
      <c r="N25" s="1"/>
      <c r="O25" s="1"/>
      <c r="P25" s="1"/>
      <c r="Q25" s="1"/>
      <c r="R25" s="1"/>
      <c r="S25" s="3"/>
      <c r="T25" s="4"/>
      <c r="U25" s="5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6"/>
      <c r="M26" s="1"/>
      <c r="N26" s="1"/>
      <c r="O26" s="1"/>
      <c r="P26" s="1"/>
      <c r="Q26" s="1"/>
      <c r="R26" s="1"/>
      <c r="S26" s="3"/>
      <c r="T26" s="4"/>
      <c r="U26" s="5"/>
      <c r="V26" s="1"/>
      <c r="W26" s="1"/>
      <c r="X26" s="1"/>
      <c r="Y26" s="1"/>
      <c r="Z26" s="1"/>
      <c r="AA26" s="1"/>
      <c r="AB26" s="1"/>
      <c r="AC26" s="7"/>
    </row>
    <row r="27" spans="1:29" x14ac:dyDescent="0.3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1"/>
      <c r="R27" s="1"/>
      <c r="S27" s="3"/>
      <c r="T27" s="4"/>
      <c r="U27" s="5"/>
      <c r="V27" s="1"/>
      <c r="W27" s="1"/>
      <c r="X27" s="1"/>
      <c r="Y27" s="1"/>
      <c r="Z27" s="1"/>
      <c r="AA27" s="1"/>
      <c r="AB27" s="1"/>
      <c r="AC27" s="7"/>
    </row>
    <row r="28" spans="1:29" x14ac:dyDescent="0.3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6"/>
      <c r="M28" s="1"/>
      <c r="N28" s="1"/>
      <c r="O28" s="1"/>
      <c r="P28" s="1"/>
      <c r="Q28" s="1"/>
      <c r="R28" s="1"/>
      <c r="S28" s="3"/>
      <c r="T28" s="4"/>
      <c r="U28" s="5"/>
      <c r="V28" s="1"/>
      <c r="W28" s="1"/>
      <c r="X28" s="1"/>
      <c r="Y28" s="1"/>
      <c r="Z28" s="1"/>
      <c r="AA28" s="1"/>
      <c r="AB28" s="1"/>
      <c r="AC28" s="1"/>
    </row>
    <row r="29" spans="1:29" x14ac:dyDescent="0.3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6"/>
      <c r="M29" s="1"/>
      <c r="N29" s="1"/>
      <c r="O29" s="1"/>
      <c r="P29" s="1"/>
      <c r="Q29" s="1"/>
      <c r="R29" s="1"/>
      <c r="S29" s="3"/>
      <c r="T29" s="4"/>
      <c r="U29" s="5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3"/>
      <c r="T30" s="4"/>
      <c r="U30" s="5"/>
      <c r="V30" s="1"/>
      <c r="W30" s="1"/>
      <c r="X30" s="1"/>
      <c r="Y30" s="1"/>
      <c r="Z30" s="1"/>
      <c r="AA30" s="1"/>
      <c r="AB30" s="1"/>
      <c r="AC30" s="7"/>
    </row>
    <row r="31" spans="1:29" x14ac:dyDescent="0.3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6"/>
      <c r="M31" s="1"/>
      <c r="N31" s="1"/>
      <c r="O31" s="1"/>
      <c r="P31" s="1"/>
      <c r="Q31" s="1"/>
      <c r="R31" s="1"/>
      <c r="S31" s="3"/>
      <c r="T31" s="4"/>
      <c r="U31" s="5"/>
      <c r="V31" s="1"/>
      <c r="W31" s="1"/>
      <c r="X31" s="1"/>
      <c r="Y31" s="1"/>
      <c r="Z31" s="1"/>
      <c r="AA31" s="1"/>
      <c r="AB31" s="8"/>
      <c r="AC31" s="1"/>
    </row>
    <row r="32" spans="1:29" x14ac:dyDescent="0.3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3"/>
      <c r="T32" s="4"/>
      <c r="U32" s="5"/>
      <c r="V32" s="1"/>
      <c r="W32" s="1"/>
      <c r="X32" s="1"/>
      <c r="Y32" s="1"/>
      <c r="Z32" s="1"/>
      <c r="AA32" s="1"/>
      <c r="AB32" s="1"/>
      <c r="AC32" s="7"/>
    </row>
    <row r="33" spans="1:29" x14ac:dyDescent="0.3">
      <c r="A33" s="1"/>
      <c r="B33" s="8"/>
      <c r="C33" s="2"/>
      <c r="D33" s="1"/>
      <c r="E33" s="1"/>
      <c r="F33" s="1"/>
      <c r="G33" s="1"/>
      <c r="H33" s="1"/>
      <c r="I33" s="1"/>
      <c r="J33" s="1"/>
      <c r="K33" s="1"/>
      <c r="L33" s="6"/>
      <c r="M33" s="1"/>
      <c r="N33" s="1"/>
      <c r="O33" s="1"/>
      <c r="P33" s="1"/>
      <c r="Q33" s="1"/>
      <c r="R33" s="1"/>
      <c r="S33" s="4"/>
      <c r="T33" s="4"/>
      <c r="U33" s="5"/>
      <c r="V33" s="1"/>
      <c r="W33" s="1"/>
      <c r="X33" s="1"/>
      <c r="Y33" s="1"/>
      <c r="Z33" s="1"/>
      <c r="AA33" s="1"/>
      <c r="AB33" s="8"/>
      <c r="AC33" s="1"/>
    </row>
    <row r="34" spans="1:29" x14ac:dyDescent="0.3">
      <c r="A34" s="1"/>
      <c r="B34" s="8"/>
      <c r="C34" s="2"/>
      <c r="D34" s="1"/>
      <c r="E34" s="1"/>
      <c r="F34" s="1"/>
      <c r="G34" s="1"/>
      <c r="H34" s="1"/>
      <c r="I34" s="1"/>
      <c r="J34" s="1"/>
      <c r="K34" s="1"/>
      <c r="L34" s="6"/>
      <c r="M34" s="1"/>
      <c r="N34" s="1"/>
      <c r="O34" s="1"/>
      <c r="P34" s="1"/>
      <c r="Q34" s="1"/>
      <c r="R34" s="1"/>
      <c r="S34" s="3"/>
      <c r="T34" s="4"/>
      <c r="U34" s="5"/>
      <c r="V34" s="1"/>
      <c r="W34" s="1"/>
      <c r="X34" s="1"/>
      <c r="Y34" s="1"/>
      <c r="Z34" s="1"/>
      <c r="AA34" s="1"/>
      <c r="AB34" s="8"/>
      <c r="AC34" s="1"/>
    </row>
    <row r="35" spans="1:29" x14ac:dyDescent="0.3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6"/>
      <c r="M35" s="1"/>
      <c r="N35" s="1"/>
      <c r="O35" s="1"/>
      <c r="P35" s="1"/>
      <c r="Q35" s="1"/>
      <c r="R35" s="1"/>
      <c r="S35" s="3"/>
      <c r="T35" s="4"/>
      <c r="U35" s="5"/>
      <c r="V35" s="1"/>
      <c r="W35" s="1"/>
      <c r="X35" s="1"/>
      <c r="Y35" s="1"/>
      <c r="Z35" s="1"/>
      <c r="AA35" s="1"/>
      <c r="AB35" s="1"/>
      <c r="AC35" s="7"/>
    </row>
    <row r="36" spans="1:29" x14ac:dyDescent="0.3">
      <c r="A36" s="1"/>
      <c r="B36" s="8"/>
      <c r="C36" s="2"/>
      <c r="D36" s="1"/>
      <c r="E36" s="1"/>
      <c r="F36" s="1"/>
      <c r="G36" s="1"/>
      <c r="H36" s="1"/>
      <c r="I36" s="1"/>
      <c r="J36" s="1"/>
      <c r="K36" s="1"/>
      <c r="L36" s="6"/>
      <c r="M36" s="1"/>
      <c r="N36" s="1"/>
      <c r="O36" s="1"/>
      <c r="P36" s="1"/>
      <c r="Q36" s="1"/>
      <c r="R36" s="1"/>
      <c r="S36" s="3"/>
      <c r="T36" s="4"/>
      <c r="U36" s="5"/>
      <c r="V36" s="1"/>
      <c r="W36" s="1"/>
      <c r="X36" s="1"/>
      <c r="Y36" s="1"/>
      <c r="Z36" s="1"/>
      <c r="AA36" s="1"/>
      <c r="AB36" s="9"/>
      <c r="AC36" s="1"/>
    </row>
    <row r="37" spans="1:29" x14ac:dyDescent="0.3">
      <c r="A37" s="1"/>
      <c r="B37" s="8"/>
      <c r="C37" s="2"/>
      <c r="D37" s="1"/>
      <c r="E37" s="1"/>
      <c r="F37" s="1"/>
      <c r="G37" s="1"/>
      <c r="H37" s="1"/>
      <c r="I37" s="1"/>
      <c r="J37" s="1"/>
      <c r="K37" s="1"/>
      <c r="L37" s="6"/>
      <c r="M37" s="1"/>
      <c r="N37" s="1"/>
      <c r="O37" s="1"/>
      <c r="P37" s="1"/>
      <c r="Q37" s="1"/>
      <c r="R37" s="1"/>
      <c r="S37" s="3"/>
      <c r="T37" s="4"/>
      <c r="U37" s="5"/>
      <c r="V37" s="1"/>
      <c r="W37" s="1"/>
      <c r="X37" s="1"/>
      <c r="Y37" s="1"/>
      <c r="Z37" s="1"/>
      <c r="AA37" s="1"/>
      <c r="AB37" s="1"/>
      <c r="AC37" s="7"/>
    </row>
    <row r="38" spans="1:29" x14ac:dyDescent="0.3">
      <c r="A38" s="1"/>
      <c r="B38" s="8"/>
      <c r="C38" s="2"/>
      <c r="D38" s="1"/>
      <c r="E38" s="1"/>
      <c r="F38" s="1"/>
      <c r="G38" s="1"/>
      <c r="H38" s="1"/>
      <c r="I38" s="1"/>
      <c r="J38" s="1"/>
      <c r="K38" s="1"/>
      <c r="L38" s="6"/>
      <c r="M38" s="1"/>
      <c r="N38" s="1"/>
      <c r="O38" s="1"/>
      <c r="P38" s="1"/>
      <c r="Q38" s="1"/>
      <c r="R38" s="1"/>
      <c r="S38" s="3"/>
      <c r="T38" s="4"/>
      <c r="U38" s="5"/>
      <c r="V38" s="1"/>
      <c r="W38" s="1"/>
      <c r="X38" s="1"/>
      <c r="Y38" s="1"/>
      <c r="Z38" s="1"/>
      <c r="AA38" s="1"/>
      <c r="AB38" s="1"/>
      <c r="AC38" s="1"/>
    </row>
    <row r="39" spans="1:29" x14ac:dyDescent="0.3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6"/>
      <c r="M39" s="1"/>
      <c r="N39" s="1"/>
      <c r="O39" s="1"/>
      <c r="P39" s="1"/>
      <c r="Q39" s="1"/>
      <c r="R39" s="1"/>
      <c r="S39" s="3"/>
      <c r="T39" s="4"/>
      <c r="U39" s="5"/>
      <c r="V39" s="1"/>
      <c r="W39" s="1"/>
      <c r="X39" s="1"/>
      <c r="Y39" s="1"/>
      <c r="Z39" s="1"/>
      <c r="AA39" s="1"/>
      <c r="AB39" s="1"/>
      <c r="AC39" s="7"/>
    </row>
    <row r="40" spans="1:29" x14ac:dyDescent="0.3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"/>
      <c r="T40" s="4"/>
      <c r="U40" s="5"/>
      <c r="V40" s="1"/>
      <c r="W40" s="1"/>
      <c r="X40" s="1"/>
      <c r="Y40" s="1"/>
      <c r="Z40" s="1"/>
      <c r="AA40" s="1"/>
      <c r="AB40" s="1"/>
      <c r="AC40" s="1"/>
    </row>
    <row r="41" spans="1:29" x14ac:dyDescent="0.3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6"/>
      <c r="M41" s="1"/>
      <c r="N41" s="1"/>
      <c r="O41" s="1"/>
      <c r="P41" s="1"/>
      <c r="Q41" s="1"/>
      <c r="R41" s="1"/>
      <c r="S41" s="3"/>
      <c r="T41" s="4"/>
      <c r="U41" s="5"/>
      <c r="V41" s="1"/>
      <c r="W41" s="1"/>
      <c r="X41" s="1"/>
      <c r="Y41" s="1"/>
      <c r="Z41" s="1"/>
      <c r="AA41" s="1"/>
      <c r="AB41" s="1"/>
      <c r="AC41" s="7"/>
    </row>
    <row r="42" spans="1:29" x14ac:dyDescent="0.3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6"/>
      <c r="M42" s="1"/>
      <c r="N42" s="1"/>
      <c r="O42" s="1"/>
      <c r="P42" s="1"/>
      <c r="Q42" s="1"/>
      <c r="R42" s="1"/>
      <c r="S42" s="3"/>
      <c r="T42" s="4"/>
      <c r="U42" s="5"/>
      <c r="V42" s="1"/>
      <c r="W42" s="1"/>
      <c r="X42" s="1"/>
      <c r="Y42" s="1"/>
      <c r="Z42" s="1"/>
      <c r="AA42" s="1"/>
      <c r="AB42" s="1"/>
      <c r="AC42" s="1"/>
    </row>
    <row r="43" spans="1:29" x14ac:dyDescent="0.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6"/>
      <c r="M43" s="1"/>
      <c r="N43" s="1"/>
      <c r="O43" s="1"/>
      <c r="P43" s="1"/>
      <c r="Q43" s="1"/>
      <c r="R43" s="1"/>
      <c r="S43" s="3"/>
      <c r="T43" s="4"/>
      <c r="U43" s="5"/>
      <c r="V43" s="1"/>
      <c r="W43" s="1"/>
      <c r="X43" s="1"/>
      <c r="Y43" s="1"/>
      <c r="Z43" s="1"/>
      <c r="AA43" s="1"/>
      <c r="AB43" s="1"/>
      <c r="AC43" s="7"/>
    </row>
    <row r="44" spans="1:29" x14ac:dyDescent="0.3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"/>
      <c r="T44" s="4"/>
      <c r="U44" s="5"/>
      <c r="V44" s="1"/>
      <c r="W44" s="1"/>
      <c r="X44" s="1"/>
      <c r="Y44" s="1"/>
      <c r="Z44" s="1"/>
      <c r="AA44" s="1"/>
      <c r="AB44" s="1"/>
      <c r="AC44" s="1"/>
    </row>
    <row r="45" spans="1:29" x14ac:dyDescent="0.3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6"/>
      <c r="M45" s="1"/>
      <c r="N45" s="1"/>
      <c r="O45" s="1"/>
      <c r="P45" s="1"/>
      <c r="Q45" s="1"/>
      <c r="R45" s="1"/>
      <c r="S45" s="4"/>
      <c r="T45" s="4"/>
      <c r="U45" s="5"/>
      <c r="V45" s="1"/>
      <c r="W45" s="1"/>
      <c r="X45" s="1"/>
      <c r="Y45" s="1"/>
      <c r="Z45" s="1"/>
      <c r="AA45" s="1"/>
      <c r="AB45" s="1"/>
      <c r="AC45" s="7"/>
    </row>
    <row r="46" spans="1:29" x14ac:dyDescent="0.3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"/>
      <c r="T46" s="4"/>
      <c r="U46" s="5"/>
      <c r="V46" s="1"/>
      <c r="W46" s="1"/>
      <c r="X46" s="1"/>
      <c r="Y46" s="1"/>
      <c r="Z46" s="1"/>
      <c r="AA46" s="1"/>
      <c r="AB46" s="1"/>
      <c r="AC46" s="1"/>
    </row>
    <row r="47" spans="1:29" x14ac:dyDescent="0.3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6"/>
      <c r="M47" s="1"/>
      <c r="N47" s="1"/>
      <c r="O47" s="1"/>
      <c r="P47" s="1"/>
      <c r="Q47" s="1"/>
      <c r="R47" s="1"/>
      <c r="S47" s="3"/>
      <c r="T47" s="4"/>
      <c r="U47" s="5"/>
      <c r="V47" s="1"/>
      <c r="W47" s="1"/>
      <c r="X47" s="1"/>
      <c r="Y47" s="1"/>
      <c r="Z47" s="1"/>
      <c r="AA47" s="1"/>
      <c r="AB47" s="1"/>
      <c r="AC47" s="7"/>
    </row>
    <row r="48" spans="1:29" x14ac:dyDescent="0.3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6"/>
      <c r="M48" s="1"/>
      <c r="N48" s="1"/>
      <c r="O48" s="1"/>
      <c r="P48" s="1"/>
      <c r="Q48" s="1"/>
      <c r="R48" s="1"/>
      <c r="S48" s="3"/>
      <c r="T48" s="4"/>
      <c r="U48" s="5"/>
      <c r="V48" s="1"/>
      <c r="W48" s="1"/>
      <c r="X48" s="1"/>
      <c r="Y48" s="1"/>
      <c r="Z48" s="1"/>
      <c r="AA48" s="1"/>
      <c r="AB48" s="1"/>
      <c r="AC48" s="1"/>
    </row>
    <row r="49" spans="1:29" x14ac:dyDescent="0.3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6"/>
      <c r="M49" s="1"/>
      <c r="N49" s="1"/>
      <c r="O49" s="1"/>
      <c r="P49" s="1"/>
      <c r="Q49" s="1"/>
      <c r="R49" s="1"/>
      <c r="S49" s="3"/>
      <c r="T49" s="4"/>
      <c r="U49" s="5"/>
      <c r="V49" s="1"/>
      <c r="W49" s="1"/>
      <c r="X49" s="1"/>
      <c r="Y49" s="1"/>
      <c r="Z49" s="1"/>
      <c r="AA49" s="1"/>
      <c r="AB49" s="1"/>
      <c r="AC49" s="1"/>
    </row>
    <row r="50" spans="1:29" x14ac:dyDescent="0.3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3"/>
      <c r="T50" s="4"/>
      <c r="U50" s="5"/>
      <c r="V50" s="1"/>
      <c r="W50" s="1"/>
      <c r="X50" s="1"/>
      <c r="Y50" s="1"/>
      <c r="Z50" s="1"/>
      <c r="AA50" s="1"/>
      <c r="AB50" s="1"/>
      <c r="AC50" s="7"/>
    </row>
    <row r="51" spans="1:29" x14ac:dyDescent="0.3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6"/>
      <c r="M51" s="1"/>
      <c r="N51" s="1"/>
      <c r="O51" s="1"/>
      <c r="P51" s="1"/>
      <c r="Q51" s="1"/>
      <c r="R51" s="1"/>
      <c r="S51" s="3"/>
      <c r="T51" s="4"/>
      <c r="U51" s="5"/>
      <c r="V51" s="1"/>
      <c r="W51" s="1"/>
      <c r="X51" s="1"/>
      <c r="Y51" s="1"/>
      <c r="Z51" s="1"/>
      <c r="AA51" s="1"/>
      <c r="AB51" s="1"/>
      <c r="AC51" s="1"/>
    </row>
    <row r="52" spans="1:29" x14ac:dyDescent="0.3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6"/>
      <c r="M52" s="1"/>
      <c r="N52" s="1"/>
      <c r="O52" s="1"/>
      <c r="P52" s="1"/>
      <c r="Q52" s="1"/>
      <c r="R52" s="1"/>
      <c r="S52" s="3"/>
      <c r="T52" s="4"/>
      <c r="U52" s="5"/>
      <c r="V52" s="1"/>
      <c r="W52" s="1"/>
      <c r="X52" s="1"/>
      <c r="Y52" s="1"/>
      <c r="Z52" s="1"/>
      <c r="AA52" s="1"/>
      <c r="AB52" s="1"/>
      <c r="AC52" s="1"/>
    </row>
    <row r="53" spans="1:29" x14ac:dyDescent="0.3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3"/>
      <c r="T53" s="4"/>
      <c r="U53" s="5"/>
      <c r="V53" s="1"/>
      <c r="W53" s="1"/>
      <c r="X53" s="1"/>
      <c r="Y53" s="1"/>
      <c r="Z53" s="1"/>
      <c r="AA53" s="1"/>
      <c r="AB53" s="1"/>
      <c r="AC53" s="1"/>
    </row>
    <row r="54" spans="1:29" x14ac:dyDescent="0.3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6"/>
      <c r="M54" s="1"/>
      <c r="N54" s="1"/>
      <c r="O54" s="1"/>
      <c r="P54" s="1"/>
      <c r="Q54" s="1"/>
      <c r="R54" s="1"/>
      <c r="S54" s="3"/>
      <c r="T54" s="4"/>
      <c r="U54" s="5"/>
      <c r="V54" s="1"/>
      <c r="W54" s="1"/>
      <c r="X54" s="1"/>
      <c r="Y54" s="1"/>
      <c r="Z54" s="1"/>
      <c r="AA54" s="1"/>
      <c r="AB54" s="1"/>
      <c r="AC54" s="1"/>
    </row>
    <row r="55" spans="1:29" x14ac:dyDescent="0.3">
      <c r="A55" s="1"/>
      <c r="B55" s="8"/>
      <c r="C55" s="2"/>
      <c r="D55" s="1"/>
      <c r="E55" s="1"/>
      <c r="F55" s="1"/>
      <c r="G55" s="1"/>
      <c r="H55" s="1"/>
      <c r="I55" s="1"/>
      <c r="J55" s="1"/>
      <c r="K55" s="1"/>
      <c r="L55" s="6"/>
      <c r="M55" s="1"/>
      <c r="N55" s="1"/>
      <c r="O55" s="1"/>
      <c r="P55" s="1"/>
      <c r="Q55" s="1"/>
      <c r="R55" s="1"/>
      <c r="S55" s="3"/>
      <c r="T55" s="4"/>
      <c r="U55" s="5"/>
      <c r="V55" s="1"/>
      <c r="W55" s="1"/>
      <c r="X55" s="1"/>
      <c r="Y55" s="1"/>
      <c r="Z55" s="1"/>
      <c r="AA55" s="1"/>
      <c r="AB55" s="8"/>
      <c r="AC55" s="7"/>
    </row>
    <row r="56" spans="1:29" x14ac:dyDescent="0.3">
      <c r="A56" s="6"/>
      <c r="B56" s="8"/>
      <c r="C56" s="2"/>
      <c r="D56" s="1"/>
      <c r="E56" s="1"/>
      <c r="F56" s="1"/>
      <c r="G56" s="1"/>
      <c r="H56" s="1"/>
      <c r="I56" s="1"/>
      <c r="J56" s="1"/>
      <c r="K56" s="1"/>
      <c r="L56" s="6"/>
      <c r="M56" s="1"/>
      <c r="N56" s="1"/>
      <c r="O56" s="1"/>
      <c r="P56" s="1"/>
      <c r="Q56" s="1"/>
      <c r="R56" s="1"/>
      <c r="S56" s="3"/>
      <c r="T56" s="4"/>
      <c r="U56" s="5"/>
      <c r="V56" s="1"/>
      <c r="W56" s="1"/>
      <c r="X56" s="1"/>
      <c r="Y56" s="1"/>
      <c r="Z56" s="1"/>
      <c r="AA56" s="1"/>
      <c r="AB56" s="8"/>
      <c r="AC56" s="1"/>
    </row>
    <row r="57" spans="1:29" x14ac:dyDescent="0.3">
      <c r="A57" s="1"/>
      <c r="B57" s="8"/>
      <c r="C57" s="2"/>
      <c r="D57" s="1"/>
      <c r="E57" s="1"/>
      <c r="F57" s="1"/>
      <c r="G57" s="1"/>
      <c r="H57" s="1"/>
      <c r="I57" s="1"/>
      <c r="J57" s="1"/>
      <c r="K57" s="1"/>
      <c r="L57" s="6"/>
      <c r="M57" s="1"/>
      <c r="N57" s="1"/>
      <c r="O57" s="1"/>
      <c r="P57" s="1"/>
      <c r="Q57" s="1"/>
      <c r="R57" s="1"/>
      <c r="S57" s="3"/>
      <c r="T57" s="4"/>
      <c r="U57" s="5"/>
      <c r="V57" s="1"/>
      <c r="W57" s="1"/>
      <c r="X57" s="1"/>
      <c r="Y57" s="1"/>
      <c r="Z57" s="1"/>
      <c r="AA57" s="1"/>
      <c r="AB57" s="8"/>
      <c r="AC57" s="1"/>
    </row>
    <row r="58" spans="1:29" x14ac:dyDescent="0.3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6"/>
      <c r="M58" s="1"/>
      <c r="N58" s="1"/>
      <c r="O58" s="1"/>
      <c r="P58" s="1"/>
      <c r="Q58" s="1"/>
      <c r="R58" s="1"/>
      <c r="S58" s="3"/>
      <c r="T58" s="4"/>
      <c r="U58" s="5"/>
      <c r="V58" s="1"/>
      <c r="W58" s="1"/>
      <c r="X58" s="1"/>
      <c r="Y58" s="1"/>
      <c r="Z58" s="1"/>
      <c r="AA58" s="1"/>
      <c r="AB58" s="1"/>
      <c r="AC58" s="1"/>
    </row>
    <row r="59" spans="1:29" x14ac:dyDescent="0.3">
      <c r="A59" s="1"/>
      <c r="B59" s="9"/>
      <c r="C59" s="2"/>
      <c r="D59" s="1"/>
      <c r="E59" s="1"/>
      <c r="F59" s="1"/>
      <c r="G59" s="1"/>
      <c r="H59" s="1"/>
      <c r="I59" s="1"/>
      <c r="J59" s="1"/>
      <c r="K59" s="1"/>
      <c r="L59" s="6"/>
      <c r="M59" s="1"/>
      <c r="N59" s="1"/>
      <c r="O59" s="1"/>
      <c r="P59" s="1"/>
      <c r="Q59" s="1"/>
      <c r="R59" s="1"/>
      <c r="S59" s="3"/>
      <c r="T59" s="4"/>
      <c r="U59" s="5"/>
      <c r="V59" s="1"/>
      <c r="W59" s="1"/>
      <c r="X59" s="1"/>
      <c r="Y59" s="1"/>
      <c r="Z59" s="1"/>
      <c r="AA59" s="1"/>
      <c r="AB59" s="1"/>
      <c r="AC59" s="7"/>
    </row>
    <row r="60" spans="1:29" x14ac:dyDescent="0.3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3"/>
      <c r="T60" s="4"/>
      <c r="U60" s="5"/>
      <c r="V60" s="1"/>
      <c r="W60" s="1"/>
      <c r="X60" s="1"/>
      <c r="Y60" s="1"/>
      <c r="Z60" s="1"/>
      <c r="AA60" s="1"/>
      <c r="AB60" s="1"/>
      <c r="AC60" s="1"/>
    </row>
    <row r="61" spans="1:29" x14ac:dyDescent="0.3">
      <c r="A61" s="6"/>
      <c r="B61" s="1"/>
      <c r="C61" s="2"/>
      <c r="D61" s="1"/>
      <c r="E61" s="1"/>
      <c r="F61" s="1"/>
      <c r="G61" s="1"/>
      <c r="H61" s="1"/>
      <c r="I61" s="1"/>
      <c r="J61" s="1"/>
      <c r="K61" s="1"/>
      <c r="L61" s="6"/>
      <c r="M61" s="1"/>
      <c r="N61" s="1"/>
      <c r="O61" s="1"/>
      <c r="P61" s="1"/>
      <c r="Q61" s="1"/>
      <c r="R61" s="1"/>
      <c r="S61" s="3"/>
      <c r="T61" s="4"/>
      <c r="U61" s="5"/>
      <c r="V61" s="1"/>
      <c r="W61" s="1"/>
      <c r="X61" s="1"/>
      <c r="Y61" s="1"/>
      <c r="Z61" s="1"/>
      <c r="AA61" s="1"/>
      <c r="AB61" s="1"/>
      <c r="AC61" s="7"/>
    </row>
    <row r="62" spans="1:29" x14ac:dyDescent="0.3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6"/>
      <c r="M62" s="1"/>
      <c r="N62" s="1"/>
      <c r="O62" s="1"/>
      <c r="P62" s="1"/>
      <c r="Q62" s="1"/>
      <c r="R62" s="1"/>
      <c r="S62" s="3"/>
      <c r="T62" s="4"/>
      <c r="U62" s="5"/>
      <c r="V62" s="1"/>
      <c r="W62" s="1"/>
      <c r="X62" s="1"/>
      <c r="Y62" s="1"/>
      <c r="Z62" s="1"/>
      <c r="AA62" s="1"/>
      <c r="AB62" s="1"/>
      <c r="AC62" s="7"/>
    </row>
    <row r="63" spans="1:29" x14ac:dyDescent="0.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6"/>
      <c r="M63" s="1"/>
      <c r="N63" s="1"/>
      <c r="O63" s="1"/>
      <c r="P63" s="1"/>
      <c r="Q63" s="1"/>
      <c r="R63" s="1"/>
      <c r="S63" s="3"/>
      <c r="T63" s="4"/>
      <c r="U63" s="5"/>
      <c r="V63" s="1"/>
      <c r="W63" s="1"/>
      <c r="X63" s="1"/>
      <c r="Y63" s="1"/>
      <c r="Z63" s="1"/>
      <c r="AA63" s="1"/>
      <c r="AB63" s="1"/>
      <c r="AC63" s="1"/>
    </row>
    <row r="64" spans="1:29" x14ac:dyDescent="0.3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6"/>
      <c r="M64" s="1"/>
      <c r="N64" s="1"/>
      <c r="O64" s="1"/>
      <c r="P64" s="1"/>
      <c r="Q64" s="1"/>
      <c r="R64" s="1"/>
      <c r="S64" s="4"/>
      <c r="T64" s="4"/>
      <c r="U64" s="5"/>
      <c r="V64" s="1"/>
      <c r="W64" s="1"/>
      <c r="X64" s="1"/>
      <c r="Y64" s="1"/>
      <c r="Z64" s="1"/>
      <c r="AA64" s="1"/>
      <c r="AB64" s="1"/>
      <c r="AC64" s="1"/>
    </row>
    <row r="65" spans="1:29" x14ac:dyDescent="0.3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6"/>
      <c r="M65" s="1"/>
      <c r="N65" s="1"/>
      <c r="O65" s="1"/>
      <c r="P65" s="1"/>
      <c r="Q65" s="1"/>
      <c r="R65" s="1"/>
      <c r="S65" s="3"/>
      <c r="T65" s="4"/>
      <c r="U65" s="5"/>
      <c r="V65" s="1"/>
      <c r="W65" s="1"/>
      <c r="X65" s="1"/>
      <c r="Y65" s="1"/>
      <c r="Z65" s="1"/>
      <c r="AA65" s="1"/>
      <c r="AB65" s="1"/>
      <c r="AC65" s="1"/>
    </row>
    <row r="66" spans="1:29" x14ac:dyDescent="0.3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6"/>
      <c r="M66" s="1"/>
      <c r="N66" s="1"/>
      <c r="O66" s="1"/>
      <c r="P66" s="1"/>
      <c r="Q66" s="1"/>
      <c r="R66" s="1"/>
      <c r="S66" s="3"/>
      <c r="T66" s="4"/>
      <c r="U66" s="5"/>
      <c r="V66" s="1"/>
      <c r="W66" s="1"/>
      <c r="X66" s="1"/>
      <c r="Y66" s="1"/>
      <c r="Z66" s="1"/>
      <c r="AA66" s="1"/>
      <c r="AB66" s="1"/>
      <c r="AC66" s="7"/>
    </row>
    <row r="67" spans="1:29" x14ac:dyDescent="0.3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3"/>
      <c r="T67" s="4"/>
      <c r="U67" s="5"/>
      <c r="V67" s="1"/>
      <c r="W67" s="1"/>
      <c r="X67" s="1"/>
      <c r="Y67" s="1"/>
      <c r="Z67" s="1"/>
      <c r="AA67" s="1"/>
      <c r="AB67" s="8"/>
      <c r="AC67" s="1"/>
    </row>
    <row r="68" spans="1:29" x14ac:dyDescent="0.3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6"/>
      <c r="M68" s="1"/>
      <c r="N68" s="1"/>
      <c r="O68" s="1"/>
      <c r="P68" s="1"/>
      <c r="Q68" s="1"/>
      <c r="R68" s="1"/>
      <c r="S68" s="4"/>
      <c r="T68" s="4"/>
      <c r="U68" s="5"/>
      <c r="V68" s="1"/>
      <c r="W68" s="1"/>
      <c r="X68" s="1"/>
      <c r="Y68" s="1"/>
      <c r="Z68" s="1"/>
      <c r="AA68" s="1"/>
      <c r="AB68" s="1"/>
      <c r="AC68" s="7"/>
    </row>
    <row r="69" spans="1:29" x14ac:dyDescent="0.3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6"/>
      <c r="M69" s="1"/>
      <c r="N69" s="1"/>
      <c r="O69" s="1"/>
      <c r="P69" s="1"/>
      <c r="Q69" s="1"/>
      <c r="R69" s="1"/>
      <c r="S69" s="3"/>
      <c r="T69" s="4"/>
      <c r="U69" s="5"/>
      <c r="V69" s="1"/>
      <c r="W69" s="1"/>
      <c r="X69" s="1"/>
      <c r="Y69" s="1"/>
      <c r="Z69" s="1"/>
      <c r="AA69" s="1"/>
      <c r="AB69" s="1"/>
      <c r="AC69" s="1"/>
    </row>
    <row r="70" spans="1:29" x14ac:dyDescent="0.3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6"/>
      <c r="M70" s="1"/>
      <c r="N70" s="1"/>
      <c r="O70" s="1"/>
      <c r="P70" s="1"/>
      <c r="Q70" s="1"/>
      <c r="R70" s="1"/>
      <c r="S70" s="3"/>
      <c r="T70" s="4"/>
      <c r="U70" s="5"/>
      <c r="V70" s="1"/>
      <c r="W70" s="1"/>
      <c r="X70" s="1"/>
      <c r="Y70" s="1"/>
      <c r="Z70" s="1"/>
      <c r="AA70" s="1"/>
      <c r="AB70" s="1"/>
      <c r="AC70" s="7"/>
    </row>
    <row r="71" spans="1:29" x14ac:dyDescent="0.3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6"/>
      <c r="M71" s="1"/>
      <c r="N71" s="1"/>
      <c r="O71" s="1"/>
      <c r="P71" s="1"/>
      <c r="Q71" s="1"/>
      <c r="R71" s="1"/>
      <c r="S71" s="3"/>
      <c r="T71" s="4"/>
      <c r="U71" s="5"/>
      <c r="V71" s="1"/>
      <c r="W71" s="1"/>
      <c r="X71" s="1"/>
      <c r="Y71" s="1"/>
      <c r="Z71" s="1"/>
      <c r="AA71" s="1"/>
      <c r="AB71" s="1"/>
      <c r="AC71" s="1"/>
    </row>
    <row r="72" spans="1:29" x14ac:dyDescent="0.3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6"/>
      <c r="M72" s="1"/>
      <c r="N72" s="1"/>
      <c r="O72" s="1"/>
      <c r="P72" s="1"/>
      <c r="Q72" s="1"/>
      <c r="R72" s="1"/>
      <c r="S72" s="3"/>
      <c r="T72" s="4"/>
      <c r="U72" s="5"/>
      <c r="V72" s="1"/>
      <c r="W72" s="1"/>
      <c r="X72" s="1"/>
      <c r="Y72" s="1"/>
      <c r="Z72" s="1"/>
      <c r="AA72" s="1"/>
      <c r="AB72" s="1"/>
      <c r="AC72" s="7"/>
    </row>
    <row r="73" spans="1:29" x14ac:dyDescent="0.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6"/>
      <c r="M73" s="1"/>
      <c r="N73" s="1"/>
      <c r="O73" s="1"/>
      <c r="P73" s="1"/>
      <c r="Q73" s="1"/>
      <c r="R73" s="1"/>
      <c r="S73" s="3"/>
      <c r="T73" s="4"/>
      <c r="U73" s="5"/>
      <c r="V73" s="1"/>
      <c r="W73" s="1"/>
      <c r="X73" s="1"/>
      <c r="Y73" s="1"/>
      <c r="Z73" s="1"/>
      <c r="AA73" s="1"/>
      <c r="AB73" s="1"/>
      <c r="AC73" s="7"/>
    </row>
    <row r="74" spans="1:29" x14ac:dyDescent="0.3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6"/>
      <c r="M74" s="1"/>
      <c r="N74" s="1"/>
      <c r="O74" s="1"/>
      <c r="P74" s="1"/>
      <c r="Q74" s="1"/>
      <c r="R74" s="1"/>
      <c r="S74" s="3"/>
      <c r="T74" s="4"/>
      <c r="U74" s="5"/>
      <c r="V74" s="1"/>
      <c r="W74" s="1"/>
      <c r="X74" s="1"/>
      <c r="Y74" s="1"/>
      <c r="Z74" s="1"/>
      <c r="AA74" s="1"/>
      <c r="AB74" s="1"/>
      <c r="AC74" s="7"/>
    </row>
    <row r="75" spans="1:29" x14ac:dyDescent="0.3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6"/>
      <c r="M75" s="1"/>
      <c r="N75" s="1"/>
      <c r="O75" s="1"/>
      <c r="P75" s="1"/>
      <c r="Q75" s="1"/>
      <c r="R75" s="1"/>
      <c r="S75" s="3"/>
      <c r="T75" s="4"/>
      <c r="U75" s="5"/>
      <c r="V75" s="1"/>
      <c r="W75" s="1"/>
      <c r="X75" s="1"/>
      <c r="Y75" s="1"/>
      <c r="Z75" s="1"/>
      <c r="AA75" s="1"/>
      <c r="AB75" s="1"/>
      <c r="AC75" s="7"/>
    </row>
    <row r="76" spans="1:29" x14ac:dyDescent="0.3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6"/>
      <c r="M76" s="1"/>
      <c r="N76" s="1"/>
      <c r="O76" s="1"/>
      <c r="P76" s="1"/>
      <c r="Q76" s="1"/>
      <c r="R76" s="1"/>
      <c r="S76" s="3"/>
      <c r="T76" s="4"/>
      <c r="U76" s="5"/>
      <c r="V76" s="1"/>
      <c r="W76" s="1"/>
      <c r="X76" s="1"/>
      <c r="Y76" s="1"/>
      <c r="Z76" s="1"/>
      <c r="AA76" s="1"/>
      <c r="AB76" s="1"/>
      <c r="AC76" s="7"/>
    </row>
    <row r="77" spans="1:29" x14ac:dyDescent="0.3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6"/>
      <c r="M77" s="1"/>
      <c r="N77" s="1"/>
      <c r="O77" s="1"/>
      <c r="P77" s="1"/>
      <c r="Q77" s="1"/>
      <c r="R77" s="1"/>
      <c r="S77" s="3"/>
      <c r="T77" s="4"/>
      <c r="U77" s="5"/>
      <c r="V77" s="1"/>
      <c r="W77" s="1"/>
      <c r="X77" s="1"/>
      <c r="Y77" s="1"/>
      <c r="Z77" s="1"/>
      <c r="AA77" s="1"/>
      <c r="AB77" s="1"/>
      <c r="AC77" s="7"/>
    </row>
    <row r="78" spans="1:29" x14ac:dyDescent="0.3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6"/>
      <c r="M78" s="1"/>
      <c r="N78" s="1"/>
      <c r="O78" s="1"/>
      <c r="P78" s="1"/>
      <c r="Q78" s="1"/>
      <c r="R78" s="1"/>
      <c r="S78" s="3"/>
      <c r="T78" s="4"/>
      <c r="U78" s="5"/>
      <c r="V78" s="1"/>
      <c r="W78" s="1"/>
      <c r="X78" s="1"/>
      <c r="Y78" s="1"/>
      <c r="Z78" s="1"/>
      <c r="AA78" s="1"/>
      <c r="AB78" s="1"/>
      <c r="AC78" s="7"/>
    </row>
    <row r="79" spans="1:29" x14ac:dyDescent="0.3">
      <c r="A79" s="1"/>
      <c r="B79" s="8"/>
      <c r="C79" s="2"/>
      <c r="D79" s="1"/>
      <c r="E79" s="1"/>
      <c r="F79" s="1"/>
      <c r="G79" s="1"/>
      <c r="H79" s="1"/>
      <c r="I79" s="1"/>
      <c r="J79" s="1"/>
      <c r="K79" s="1"/>
      <c r="L79" s="6"/>
      <c r="M79" s="1"/>
      <c r="N79" s="1"/>
      <c r="O79" s="1"/>
      <c r="P79" s="1"/>
      <c r="Q79" s="1"/>
      <c r="R79" s="1"/>
      <c r="S79" s="3"/>
      <c r="T79" s="4"/>
      <c r="U79" s="5"/>
      <c r="V79" s="1"/>
      <c r="W79" s="1"/>
      <c r="X79" s="1"/>
      <c r="Y79" s="1"/>
      <c r="Z79" s="1"/>
      <c r="AA79" s="1"/>
      <c r="AB79" s="8"/>
      <c r="AC79" s="7"/>
    </row>
    <row r="80" spans="1:29" x14ac:dyDescent="0.3">
      <c r="A80" s="1"/>
      <c r="B80" s="8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3"/>
      <c r="T80" s="4"/>
      <c r="U80" s="5"/>
      <c r="V80" s="1"/>
      <c r="W80" s="1"/>
      <c r="X80" s="1"/>
      <c r="Y80" s="1"/>
      <c r="Z80" s="1"/>
      <c r="AA80" s="1"/>
      <c r="AB80" s="8"/>
      <c r="AC80" s="1"/>
    </row>
    <row r="81" spans="1:29" x14ac:dyDescent="0.3">
      <c r="A81" s="1"/>
      <c r="B81" s="8"/>
      <c r="C81" s="2"/>
      <c r="D81" s="1"/>
      <c r="E81" s="1"/>
      <c r="F81" s="1"/>
      <c r="G81" s="1"/>
      <c r="H81" s="1"/>
      <c r="I81" s="1"/>
      <c r="J81" s="1"/>
      <c r="K81" s="1"/>
      <c r="L81" s="6"/>
      <c r="M81" s="1"/>
      <c r="N81" s="1"/>
      <c r="O81" s="1"/>
      <c r="P81" s="1"/>
      <c r="Q81" s="1"/>
      <c r="R81" s="6"/>
      <c r="S81" s="3"/>
      <c r="T81" s="4"/>
      <c r="U81" s="5"/>
      <c r="V81" s="1"/>
      <c r="W81" s="1"/>
      <c r="X81" s="1"/>
      <c r="Y81" s="1"/>
      <c r="Z81" s="1"/>
      <c r="AA81" s="1"/>
      <c r="AB81" s="8"/>
      <c r="AC81" s="7"/>
    </row>
    <row r="82" spans="1:29" x14ac:dyDescent="0.3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3"/>
      <c r="T82" s="4"/>
      <c r="U82" s="5"/>
      <c r="V82" s="1"/>
      <c r="W82" s="1"/>
      <c r="X82" s="1"/>
      <c r="Y82" s="1"/>
      <c r="Z82" s="1"/>
      <c r="AA82" s="1"/>
      <c r="AB82" s="1"/>
      <c r="AC82" s="7"/>
    </row>
    <row r="83" spans="1:29" x14ac:dyDescent="0.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6"/>
      <c r="M83" s="1"/>
      <c r="N83" s="1"/>
      <c r="O83" s="1"/>
      <c r="P83" s="1"/>
      <c r="Q83" s="1"/>
      <c r="R83" s="1"/>
      <c r="S83" s="3"/>
      <c r="T83" s="4"/>
      <c r="U83" s="5"/>
      <c r="V83" s="1"/>
      <c r="W83" s="1"/>
      <c r="X83" s="1"/>
      <c r="Y83" s="1"/>
      <c r="Z83" s="1"/>
      <c r="AA83" s="1"/>
      <c r="AB83" s="1"/>
      <c r="AC83" s="1"/>
    </row>
    <row r="84" spans="1:29" x14ac:dyDescent="0.3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3"/>
      <c r="T84" s="4"/>
      <c r="U84" s="5"/>
      <c r="V84" s="1"/>
      <c r="W84" s="1"/>
      <c r="X84" s="1"/>
      <c r="Y84" s="1"/>
      <c r="Z84" s="1"/>
      <c r="AA84" s="1"/>
      <c r="AB84" s="1"/>
      <c r="AC84" s="1"/>
    </row>
    <row r="85" spans="1:29" x14ac:dyDescent="0.3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6"/>
      <c r="M85" s="1"/>
      <c r="N85" s="1"/>
      <c r="O85" s="1"/>
      <c r="P85" s="1"/>
      <c r="Q85" s="1"/>
      <c r="R85" s="1"/>
      <c r="S85" s="3"/>
      <c r="T85" s="4"/>
      <c r="U85" s="5"/>
      <c r="V85" s="1"/>
      <c r="W85" s="1"/>
      <c r="X85" s="1"/>
      <c r="Y85" s="1"/>
      <c r="Z85" s="1"/>
      <c r="AA85" s="1"/>
      <c r="AB85" s="1"/>
      <c r="AC85" s="7"/>
    </row>
    <row r="86" spans="1:29" x14ac:dyDescent="0.3">
      <c r="A86" s="1"/>
      <c r="B86" s="8"/>
      <c r="C86" s="2"/>
      <c r="D86" s="1"/>
      <c r="E86" s="1"/>
      <c r="F86" s="1"/>
      <c r="G86" s="1"/>
      <c r="H86" s="1"/>
      <c r="I86" s="1"/>
      <c r="J86" s="1"/>
      <c r="K86" s="1"/>
      <c r="L86" s="6"/>
      <c r="M86" s="1"/>
      <c r="N86" s="1"/>
      <c r="O86" s="1"/>
      <c r="P86" s="1"/>
      <c r="Q86" s="1"/>
      <c r="R86" s="1"/>
      <c r="S86" s="3"/>
      <c r="T86" s="4"/>
      <c r="U86" s="5"/>
      <c r="V86" s="1"/>
      <c r="W86" s="1"/>
      <c r="X86" s="1"/>
      <c r="Y86" s="1"/>
      <c r="Z86" s="1"/>
      <c r="AA86" s="1"/>
      <c r="AB86" s="8"/>
      <c r="AC86" s="1"/>
    </row>
    <row r="87" spans="1:29" x14ac:dyDescent="0.3">
      <c r="A87" s="1"/>
      <c r="B87" s="8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3"/>
      <c r="T87" s="4"/>
      <c r="U87" s="5"/>
      <c r="V87" s="1"/>
      <c r="W87" s="1"/>
      <c r="X87" s="1"/>
      <c r="Y87" s="1"/>
      <c r="Z87" s="1"/>
      <c r="AA87" s="1"/>
      <c r="AB87" s="8"/>
      <c r="AC87" s="1"/>
    </row>
    <row r="88" spans="1:29" x14ac:dyDescent="0.3">
      <c r="A88" s="1"/>
      <c r="B88" s="8"/>
      <c r="C88" s="2"/>
      <c r="D88" s="1"/>
      <c r="E88" s="1"/>
      <c r="F88" s="1"/>
      <c r="G88" s="1"/>
      <c r="H88" s="1"/>
      <c r="I88" s="1"/>
      <c r="J88" s="1"/>
      <c r="K88" s="1"/>
      <c r="L88" s="6"/>
      <c r="M88" s="1"/>
      <c r="N88" s="1"/>
      <c r="O88" s="1"/>
      <c r="P88" s="1"/>
      <c r="Q88" s="1"/>
      <c r="R88" s="1"/>
      <c r="S88" s="3"/>
      <c r="T88" s="4"/>
      <c r="U88" s="5"/>
      <c r="V88" s="1"/>
      <c r="W88" s="1"/>
      <c r="X88" s="1"/>
      <c r="Y88" s="1"/>
      <c r="Z88" s="1"/>
      <c r="AA88" s="1"/>
      <c r="AB88" s="8"/>
      <c r="AC88" s="1"/>
    </row>
    <row r="89" spans="1:29" x14ac:dyDescent="0.3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6"/>
      <c r="M89" s="1"/>
      <c r="N89" s="1"/>
      <c r="O89" s="1"/>
      <c r="P89" s="1"/>
      <c r="Q89" s="1"/>
      <c r="R89" s="1"/>
      <c r="S89" s="3"/>
      <c r="T89" s="4"/>
      <c r="U89" s="5"/>
      <c r="V89" s="1"/>
      <c r="W89" s="1"/>
      <c r="X89" s="1"/>
      <c r="Y89" s="1"/>
      <c r="Z89" s="1"/>
      <c r="AA89" s="1"/>
      <c r="AB89" s="1"/>
      <c r="AC89" s="7"/>
    </row>
    <row r="90" spans="1:29" x14ac:dyDescent="0.3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6"/>
      <c r="M90" s="1"/>
      <c r="N90" s="1"/>
      <c r="O90" s="1"/>
      <c r="P90" s="1"/>
      <c r="Q90" s="1"/>
      <c r="R90" s="1"/>
      <c r="S90" s="3"/>
      <c r="T90" s="4"/>
      <c r="U90" s="5"/>
      <c r="V90" s="1"/>
      <c r="W90" s="1"/>
      <c r="X90" s="1"/>
      <c r="Y90" s="1"/>
      <c r="Z90" s="1"/>
      <c r="AA90" s="1"/>
      <c r="AB90" s="1"/>
      <c r="AC90" s="1"/>
    </row>
    <row r="91" spans="1:29" x14ac:dyDescent="0.3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6"/>
      <c r="M91" s="1"/>
      <c r="N91" s="1"/>
      <c r="O91" s="1"/>
      <c r="P91" s="1"/>
      <c r="Q91" s="1"/>
      <c r="R91" s="1"/>
      <c r="S91" s="3"/>
      <c r="T91" s="4"/>
      <c r="U91" s="5"/>
      <c r="V91" s="1"/>
      <c r="W91" s="1"/>
      <c r="X91" s="1"/>
      <c r="Y91" s="1"/>
      <c r="Z91" s="1"/>
      <c r="AA91" s="1"/>
      <c r="AB91" s="1"/>
      <c r="AC91" s="1"/>
    </row>
    <row r="92" spans="1:29" x14ac:dyDescent="0.3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3"/>
      <c r="T92" s="4"/>
      <c r="U92" s="5"/>
      <c r="V92" s="1"/>
      <c r="W92" s="1"/>
      <c r="X92" s="1"/>
      <c r="Y92" s="1"/>
      <c r="Z92" s="1"/>
      <c r="AA92" s="1"/>
      <c r="AB92" s="1"/>
      <c r="AC92" s="1"/>
    </row>
    <row r="93" spans="1:29" x14ac:dyDescent="0.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6"/>
      <c r="M93" s="1"/>
      <c r="N93" s="1"/>
      <c r="O93" s="1"/>
      <c r="P93" s="1"/>
      <c r="Q93" s="1"/>
      <c r="R93" s="1"/>
      <c r="S93" s="3"/>
      <c r="T93" s="4"/>
      <c r="U93" s="5"/>
      <c r="V93" s="1"/>
      <c r="W93" s="1"/>
      <c r="X93" s="1"/>
      <c r="Y93" s="1"/>
      <c r="Z93" s="1"/>
      <c r="AA93" s="1"/>
      <c r="AB93" s="1"/>
      <c r="AC93" s="7"/>
    </row>
    <row r="94" spans="1:29" x14ac:dyDescent="0.3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6"/>
      <c r="M94" s="1"/>
      <c r="N94" s="1"/>
      <c r="O94" s="1"/>
      <c r="P94" s="1"/>
      <c r="Q94" s="1"/>
      <c r="R94" s="1"/>
      <c r="S94" s="3"/>
      <c r="T94" s="4"/>
      <c r="U94" s="5"/>
      <c r="V94" s="1"/>
      <c r="W94" s="1"/>
      <c r="X94" s="1"/>
      <c r="Y94" s="1"/>
      <c r="Z94" s="1"/>
      <c r="AA94" s="1"/>
      <c r="AB94" s="1"/>
      <c r="AC94" s="1"/>
    </row>
    <row r="95" spans="1:29" x14ac:dyDescent="0.3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6"/>
      <c r="M95" s="1"/>
      <c r="N95" s="1"/>
      <c r="O95" s="1"/>
      <c r="P95" s="1"/>
      <c r="Q95" s="1"/>
      <c r="R95" s="1"/>
      <c r="S95" s="3"/>
      <c r="T95" s="4"/>
      <c r="U95" s="5"/>
      <c r="V95" s="1"/>
      <c r="W95" s="1"/>
      <c r="X95" s="1"/>
      <c r="Y95" s="1"/>
      <c r="Z95" s="1"/>
      <c r="AA95" s="1"/>
      <c r="AB95" s="1"/>
      <c r="AC95" s="1"/>
    </row>
    <row r="96" spans="1:29" x14ac:dyDescent="0.3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6"/>
      <c r="M96" s="1"/>
      <c r="N96" s="1"/>
      <c r="O96" s="1"/>
      <c r="P96" s="1"/>
      <c r="Q96" s="1"/>
      <c r="R96" s="1"/>
      <c r="S96" s="3"/>
      <c r="T96" s="4"/>
      <c r="U96" s="5"/>
      <c r="V96" s="1"/>
      <c r="W96" s="1"/>
      <c r="X96" s="1"/>
      <c r="Y96" s="1"/>
      <c r="Z96" s="1"/>
      <c r="AA96" s="1"/>
      <c r="AB96" s="1"/>
      <c r="AC96" s="7"/>
    </row>
    <row r="97" spans="1:29" x14ac:dyDescent="0.3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6"/>
      <c r="M97" s="1"/>
      <c r="N97" s="1"/>
      <c r="O97" s="1"/>
      <c r="P97" s="1"/>
      <c r="Q97" s="1"/>
      <c r="R97" s="1"/>
      <c r="S97" s="3"/>
      <c r="T97" s="4"/>
      <c r="U97" s="5"/>
      <c r="V97" s="1"/>
      <c r="W97" s="1"/>
      <c r="X97" s="1"/>
      <c r="Y97" s="1"/>
      <c r="Z97" s="1"/>
      <c r="AA97" s="1"/>
      <c r="AB97" s="1"/>
      <c r="AC97" s="7"/>
    </row>
    <row r="98" spans="1:29" x14ac:dyDescent="0.3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6"/>
      <c r="M98" s="1"/>
      <c r="N98" s="1"/>
      <c r="O98" s="1"/>
      <c r="P98" s="1"/>
      <c r="Q98" s="1"/>
      <c r="R98" s="1"/>
      <c r="S98" s="3"/>
      <c r="T98" s="4"/>
      <c r="U98" s="5"/>
      <c r="V98" s="1"/>
      <c r="W98" s="1"/>
      <c r="X98" s="1"/>
      <c r="Y98" s="1"/>
      <c r="Z98" s="1"/>
      <c r="AA98" s="1"/>
      <c r="AB98" s="1"/>
      <c r="AC98" s="1"/>
    </row>
    <row r="99" spans="1:29" x14ac:dyDescent="0.3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6"/>
      <c r="M99" s="1"/>
      <c r="N99" s="1"/>
      <c r="O99" s="1"/>
      <c r="P99" s="1"/>
      <c r="Q99" s="1"/>
      <c r="R99" s="6"/>
      <c r="S99" s="3"/>
      <c r="T99" s="4"/>
      <c r="U99" s="5"/>
      <c r="V99" s="1"/>
      <c r="W99" s="1"/>
      <c r="X99" s="1"/>
      <c r="Y99" s="1"/>
      <c r="Z99" s="1"/>
      <c r="AA99" s="1"/>
      <c r="AB99" s="1"/>
      <c r="AC99" s="1"/>
    </row>
    <row r="100" spans="1:29" x14ac:dyDescent="0.3">
      <c r="A100" s="1"/>
      <c r="B100" s="8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3"/>
      <c r="T100" s="4"/>
      <c r="U100" s="5"/>
      <c r="V100" s="1"/>
      <c r="W100" s="1"/>
      <c r="X100" s="1"/>
      <c r="Y100" s="1"/>
      <c r="Z100" s="1"/>
      <c r="AA100" s="1"/>
      <c r="AB100" s="8"/>
      <c r="AC100" s="7"/>
    </row>
    <row r="101" spans="1:29" x14ac:dyDescent="0.3">
      <c r="A101" s="1"/>
      <c r="B101" s="8"/>
      <c r="C101" s="2"/>
      <c r="D101" s="1"/>
      <c r="E101" s="1"/>
      <c r="F101" s="1"/>
      <c r="G101" s="1"/>
      <c r="H101" s="1"/>
      <c r="I101" s="1"/>
      <c r="J101" s="1"/>
      <c r="K101" s="1"/>
      <c r="L101" s="6"/>
      <c r="M101" s="1"/>
      <c r="N101" s="1"/>
      <c r="O101" s="1"/>
      <c r="P101" s="1"/>
      <c r="Q101" s="1"/>
      <c r="R101" s="1"/>
      <c r="S101" s="3"/>
      <c r="T101" s="4"/>
      <c r="U101" s="5"/>
      <c r="V101" s="1"/>
      <c r="W101" s="1"/>
      <c r="X101" s="1"/>
      <c r="Y101" s="1"/>
      <c r="Z101" s="1"/>
      <c r="AA101" s="1"/>
      <c r="AB101" s="1"/>
      <c r="AC101" s="1"/>
    </row>
    <row r="102" spans="1:29" x14ac:dyDescent="0.3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6"/>
      <c r="M102" s="1"/>
      <c r="N102" s="1"/>
      <c r="O102" s="1"/>
      <c r="P102" s="1"/>
      <c r="Q102" s="1"/>
      <c r="R102" s="1"/>
      <c r="S102" s="3"/>
      <c r="T102" s="4"/>
      <c r="U102" s="5"/>
      <c r="V102" s="1"/>
      <c r="W102" s="1"/>
      <c r="X102" s="1"/>
      <c r="Y102" s="1"/>
      <c r="Z102" s="1"/>
      <c r="AA102" s="1"/>
      <c r="AB102" s="1"/>
      <c r="AC102" s="7"/>
    </row>
    <row r="103" spans="1:29" x14ac:dyDescent="0.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6"/>
      <c r="M103" s="1"/>
      <c r="N103" s="1"/>
      <c r="O103" s="1"/>
      <c r="P103" s="1"/>
      <c r="Q103" s="1"/>
      <c r="R103" s="1"/>
      <c r="S103" s="3"/>
      <c r="T103" s="4"/>
      <c r="U103" s="5"/>
      <c r="V103" s="1"/>
      <c r="W103" s="1"/>
      <c r="X103" s="1"/>
      <c r="Y103" s="1"/>
      <c r="Z103" s="1"/>
      <c r="AA103" s="1"/>
      <c r="AB103" s="1"/>
      <c r="AC103" s="1"/>
    </row>
    <row r="104" spans="1:29" x14ac:dyDescent="0.3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6"/>
      <c r="M104" s="1"/>
      <c r="N104" s="1"/>
      <c r="O104" s="1"/>
      <c r="P104" s="1"/>
      <c r="Q104" s="1"/>
      <c r="R104" s="1"/>
      <c r="S104" s="3"/>
      <c r="T104" s="4"/>
      <c r="U104" s="5"/>
      <c r="V104" s="1"/>
      <c r="W104" s="1"/>
      <c r="X104" s="1"/>
      <c r="Y104" s="1"/>
      <c r="Z104" s="1"/>
      <c r="AA104" s="1"/>
      <c r="AB104" s="1"/>
      <c r="AC104" s="1"/>
    </row>
    <row r="105" spans="1:29" x14ac:dyDescent="0.3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6"/>
      <c r="M105" s="1"/>
      <c r="N105" s="1"/>
      <c r="O105" s="1"/>
      <c r="P105" s="1"/>
      <c r="Q105" s="1"/>
      <c r="R105" s="1"/>
      <c r="S105" s="3"/>
      <c r="T105" s="4"/>
      <c r="U105" s="5"/>
      <c r="V105" s="1"/>
      <c r="W105" s="1"/>
      <c r="X105" s="1"/>
      <c r="Y105" s="1"/>
      <c r="Z105" s="1"/>
      <c r="AA105" s="1"/>
      <c r="AB105" s="1"/>
      <c r="AC105" s="1"/>
    </row>
    <row r="106" spans="1:29" x14ac:dyDescent="0.3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6"/>
      <c r="M106" s="1"/>
      <c r="N106" s="1"/>
      <c r="O106" s="1"/>
      <c r="P106" s="1"/>
      <c r="Q106" s="1"/>
      <c r="R106" s="1"/>
      <c r="S106" s="3"/>
      <c r="T106" s="4"/>
      <c r="U106" s="5"/>
      <c r="V106" s="1"/>
      <c r="W106" s="1"/>
      <c r="X106" s="1"/>
      <c r="Y106" s="1"/>
      <c r="Z106" s="1"/>
      <c r="AA106" s="1"/>
      <c r="AB106" s="1"/>
      <c r="AC106" s="1"/>
    </row>
    <row r="107" spans="1:29" x14ac:dyDescent="0.3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6"/>
      <c r="M107" s="1"/>
      <c r="N107" s="1"/>
      <c r="O107" s="1"/>
      <c r="P107" s="1"/>
      <c r="Q107" s="1"/>
      <c r="R107" s="1"/>
      <c r="S107" s="3"/>
      <c r="T107" s="4"/>
      <c r="U107" s="5"/>
      <c r="V107" s="1"/>
      <c r="W107" s="1"/>
      <c r="X107" s="1"/>
      <c r="Y107" s="1"/>
      <c r="Z107" s="1"/>
      <c r="AA107" s="1"/>
      <c r="AB107" s="1"/>
      <c r="AC107" s="1"/>
    </row>
    <row r="108" spans="1:29" x14ac:dyDescent="0.3">
      <c r="A108" s="6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6"/>
      <c r="M108" s="1"/>
      <c r="N108" s="1"/>
      <c r="O108" s="1"/>
      <c r="P108" s="1"/>
      <c r="Q108" s="1"/>
      <c r="R108" s="1"/>
      <c r="S108" s="3"/>
      <c r="T108" s="4"/>
      <c r="U108" s="5"/>
      <c r="V108" s="1"/>
      <c r="W108" s="1"/>
      <c r="X108" s="1"/>
      <c r="Y108" s="1"/>
      <c r="Z108" s="1"/>
      <c r="AA108" s="1"/>
      <c r="AB108" s="1"/>
      <c r="AC108" s="7"/>
    </row>
    <row r="109" spans="1:29" x14ac:dyDescent="0.3">
      <c r="A109" s="1"/>
      <c r="B109" s="8"/>
      <c r="C109" s="2"/>
      <c r="D109" s="1"/>
      <c r="E109" s="1"/>
      <c r="F109" s="1"/>
      <c r="G109" s="1"/>
      <c r="H109" s="1"/>
      <c r="I109" s="1"/>
      <c r="J109" s="1"/>
      <c r="K109" s="1"/>
      <c r="L109" s="6"/>
      <c r="M109" s="1"/>
      <c r="N109" s="1"/>
      <c r="O109" s="1"/>
      <c r="P109" s="1"/>
      <c r="Q109" s="1"/>
      <c r="R109" s="1"/>
      <c r="S109" s="3"/>
      <c r="T109" s="4"/>
      <c r="U109" s="5"/>
      <c r="V109" s="1"/>
      <c r="W109" s="1"/>
      <c r="X109" s="1"/>
      <c r="Y109" s="1"/>
      <c r="Z109" s="1"/>
      <c r="AA109" s="1"/>
      <c r="AB109" s="8"/>
      <c r="AC109" s="7"/>
    </row>
    <row r="110" spans="1:29" x14ac:dyDescent="0.3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6"/>
      <c r="M110" s="1"/>
      <c r="N110" s="1"/>
      <c r="O110" s="1"/>
      <c r="P110" s="1"/>
      <c r="Q110" s="1"/>
      <c r="R110" s="1"/>
      <c r="S110" s="3"/>
      <c r="T110" s="4"/>
      <c r="U110" s="5"/>
      <c r="V110" s="1"/>
      <c r="W110" s="1"/>
      <c r="X110" s="1"/>
      <c r="Y110" s="1"/>
      <c r="Z110" s="1"/>
      <c r="AA110" s="1"/>
      <c r="AB110" s="8"/>
      <c r="AC110" s="1"/>
    </row>
    <row r="111" spans="1:29" x14ac:dyDescent="0.3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6"/>
      <c r="M111" s="1"/>
      <c r="N111" s="1"/>
      <c r="O111" s="1"/>
      <c r="P111" s="1"/>
      <c r="Q111" s="1"/>
      <c r="R111" s="1"/>
      <c r="S111" s="3"/>
      <c r="T111" s="4"/>
      <c r="U111" s="5"/>
      <c r="V111" s="1"/>
      <c r="W111" s="1"/>
      <c r="X111" s="1"/>
      <c r="Y111" s="1"/>
      <c r="Z111" s="1"/>
      <c r="AA111" s="1"/>
      <c r="AB111" s="8"/>
      <c r="AC111" s="1"/>
    </row>
    <row r="112" spans="1:29" x14ac:dyDescent="0.3">
      <c r="A112" s="1"/>
      <c r="B112" s="9"/>
      <c r="C112" s="2"/>
      <c r="D112" s="1"/>
      <c r="E112" s="1"/>
      <c r="F112" s="1"/>
      <c r="G112" s="1"/>
      <c r="H112" s="1"/>
      <c r="I112" s="1"/>
      <c r="J112" s="1"/>
      <c r="K112" s="1"/>
      <c r="L112" s="6"/>
      <c r="M112" s="1"/>
      <c r="N112" s="1"/>
      <c r="O112" s="1"/>
      <c r="P112" s="1"/>
      <c r="Q112" s="1"/>
      <c r="R112" s="1"/>
      <c r="S112" s="3"/>
      <c r="T112" s="4"/>
      <c r="U112" s="5"/>
      <c r="V112" s="1"/>
      <c r="W112" s="1"/>
      <c r="X112" s="1"/>
      <c r="Y112" s="1"/>
      <c r="Z112" s="1"/>
      <c r="AA112" s="1"/>
      <c r="AB112" s="1"/>
      <c r="AC112" s="7"/>
    </row>
    <row r="113" spans="1:29" x14ac:dyDescent="0.3">
      <c r="A113" s="6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6"/>
      <c r="M113" s="1"/>
      <c r="N113" s="1"/>
      <c r="O113" s="1"/>
      <c r="P113" s="1"/>
      <c r="Q113" s="1"/>
      <c r="R113" s="1"/>
      <c r="S113" s="3"/>
      <c r="T113" s="4"/>
      <c r="U113" s="5"/>
      <c r="V113" s="1"/>
      <c r="W113" s="1"/>
      <c r="X113" s="1"/>
      <c r="Y113" s="1"/>
      <c r="Z113" s="1"/>
      <c r="AA113" s="1"/>
      <c r="AB113" s="1"/>
      <c r="AC113" s="7"/>
    </row>
    <row r="114" spans="1:29" x14ac:dyDescent="0.3">
      <c r="A114" s="1"/>
      <c r="B114" s="9"/>
      <c r="C114" s="2"/>
      <c r="D114" s="1"/>
      <c r="E114" s="1"/>
      <c r="F114" s="1"/>
      <c r="G114" s="1"/>
      <c r="H114" s="1"/>
      <c r="I114" s="1"/>
      <c r="J114" s="1"/>
      <c r="K114" s="1"/>
      <c r="L114" s="6"/>
      <c r="M114" s="1"/>
      <c r="N114" s="1"/>
      <c r="O114" s="1"/>
      <c r="P114" s="1"/>
      <c r="Q114" s="1"/>
      <c r="R114" s="1"/>
      <c r="S114" s="3"/>
      <c r="T114" s="4"/>
      <c r="U114" s="5"/>
      <c r="V114" s="1"/>
      <c r="W114" s="1"/>
      <c r="X114" s="1"/>
      <c r="Y114" s="1"/>
      <c r="Z114" s="1"/>
      <c r="AA114" s="1"/>
      <c r="AB114" s="1"/>
      <c r="AC114" s="1"/>
    </row>
    <row r="115" spans="1:29" x14ac:dyDescent="0.3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6"/>
      <c r="M115" s="1"/>
      <c r="N115" s="1"/>
      <c r="O115" s="1"/>
      <c r="P115" s="1"/>
      <c r="Q115" s="1"/>
      <c r="R115" s="1"/>
      <c r="S115" s="3"/>
      <c r="T115" s="4"/>
      <c r="U115" s="5"/>
      <c r="V115" s="1"/>
      <c r="W115" s="1"/>
      <c r="X115" s="1"/>
      <c r="Y115" s="1"/>
      <c r="Z115" s="1"/>
      <c r="AA115" s="1"/>
      <c r="AB115" s="1"/>
      <c r="AC115" s="7"/>
    </row>
    <row r="116" spans="1:29" x14ac:dyDescent="0.3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6"/>
      <c r="M116" s="1"/>
      <c r="N116" s="1"/>
      <c r="O116" s="1"/>
      <c r="P116" s="1"/>
      <c r="Q116" s="1"/>
      <c r="R116" s="1"/>
      <c r="S116" s="3"/>
      <c r="T116" s="4"/>
      <c r="U116" s="5"/>
      <c r="V116" s="1"/>
      <c r="W116" s="1"/>
      <c r="X116" s="1"/>
      <c r="Y116" s="1"/>
      <c r="Z116" s="1"/>
      <c r="AA116" s="1"/>
      <c r="AB116" s="1"/>
      <c r="AC116" s="1"/>
    </row>
    <row r="117" spans="1:29" x14ac:dyDescent="0.3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6"/>
      <c r="M117" s="1"/>
      <c r="N117" s="1"/>
      <c r="O117" s="1"/>
      <c r="P117" s="1"/>
      <c r="Q117" s="1"/>
      <c r="R117" s="1"/>
      <c r="S117" s="3"/>
      <c r="T117" s="4"/>
      <c r="U117" s="5"/>
      <c r="V117" s="1"/>
      <c r="W117" s="1"/>
      <c r="X117" s="1"/>
      <c r="Y117" s="1"/>
      <c r="Z117" s="1"/>
      <c r="AA117" s="1"/>
      <c r="AB117" s="1"/>
      <c r="AC117" s="7"/>
    </row>
    <row r="118" spans="1:29" x14ac:dyDescent="0.3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6"/>
      <c r="M118" s="1"/>
      <c r="N118" s="1"/>
      <c r="O118" s="1"/>
      <c r="P118" s="1"/>
      <c r="Q118" s="1"/>
      <c r="R118" s="1"/>
      <c r="S118" s="3"/>
      <c r="T118" s="4"/>
      <c r="U118" s="5"/>
      <c r="V118" s="1"/>
      <c r="W118" s="1"/>
      <c r="X118" s="1"/>
      <c r="Y118" s="1"/>
      <c r="Z118" s="1"/>
      <c r="AA118" s="1"/>
      <c r="AB118" s="1"/>
      <c r="AC118" s="7"/>
    </row>
    <row r="119" spans="1:29" x14ac:dyDescent="0.3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6"/>
      <c r="M119" s="1"/>
      <c r="N119" s="1"/>
      <c r="O119" s="1"/>
      <c r="P119" s="1"/>
      <c r="Q119" s="1"/>
      <c r="R119" s="1"/>
      <c r="S119" s="3"/>
      <c r="T119" s="4"/>
      <c r="U119" s="5"/>
      <c r="V119" s="1"/>
      <c r="W119" s="1"/>
      <c r="X119" s="1"/>
      <c r="Y119" s="1"/>
      <c r="Z119" s="1"/>
      <c r="AA119" s="1"/>
      <c r="AB119" s="1"/>
      <c r="AC119" s="7"/>
    </row>
    <row r="120" spans="1:29" x14ac:dyDescent="0.3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6"/>
      <c r="M120" s="1"/>
      <c r="N120" s="1"/>
      <c r="O120" s="1"/>
      <c r="P120" s="1"/>
      <c r="Q120" s="1"/>
      <c r="R120" s="1"/>
      <c r="S120" s="3"/>
      <c r="T120" s="4"/>
      <c r="U120" s="5"/>
      <c r="V120" s="1"/>
      <c r="W120" s="1"/>
      <c r="X120" s="1"/>
      <c r="Y120" s="1"/>
      <c r="Z120" s="1"/>
      <c r="AA120" s="1"/>
      <c r="AB120" s="1"/>
      <c r="AC120" s="7"/>
    </row>
    <row r="121" spans="1:29" x14ac:dyDescent="0.3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6"/>
      <c r="M121" s="1"/>
      <c r="N121" s="1"/>
      <c r="O121" s="1"/>
      <c r="P121" s="1"/>
      <c r="Q121" s="1"/>
      <c r="R121" s="1"/>
      <c r="S121" s="3"/>
      <c r="T121" s="4"/>
      <c r="U121" s="5"/>
      <c r="V121" s="1"/>
      <c r="W121" s="1"/>
      <c r="X121" s="1"/>
      <c r="Y121" s="1"/>
      <c r="Z121" s="1"/>
      <c r="AA121" s="1"/>
      <c r="AB121" s="1"/>
      <c r="AC121" s="7"/>
    </row>
    <row r="122" spans="1:29" x14ac:dyDescent="0.3">
      <c r="A122" s="6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6"/>
      <c r="M122" s="1"/>
      <c r="N122" s="1"/>
      <c r="O122" s="1"/>
      <c r="P122" s="1"/>
      <c r="Q122" s="1"/>
      <c r="R122" s="1"/>
      <c r="S122" s="3"/>
      <c r="T122" s="4"/>
      <c r="U122" s="5"/>
      <c r="V122" s="1"/>
      <c r="W122" s="1"/>
      <c r="X122" s="1"/>
      <c r="Y122" s="1"/>
      <c r="Z122" s="1"/>
      <c r="AA122" s="1"/>
      <c r="AB122" s="1"/>
      <c r="AC122" s="7"/>
    </row>
    <row r="123" spans="1:29" x14ac:dyDescent="0.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6"/>
      <c r="M123" s="1"/>
      <c r="N123" s="1"/>
      <c r="O123" s="1"/>
      <c r="P123" s="1"/>
      <c r="Q123" s="1"/>
      <c r="R123" s="1"/>
      <c r="S123" s="3"/>
      <c r="T123" s="4"/>
      <c r="U123" s="5"/>
      <c r="V123" s="1"/>
      <c r="W123" s="1"/>
      <c r="X123" s="1"/>
      <c r="Y123" s="1"/>
      <c r="Z123" s="1"/>
      <c r="AA123" s="1"/>
      <c r="AB123" s="1"/>
      <c r="AC123" s="7"/>
    </row>
    <row r="124" spans="1:29" x14ac:dyDescent="0.3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6"/>
      <c r="M124" s="1"/>
      <c r="N124" s="1"/>
      <c r="O124" s="1"/>
      <c r="P124" s="1"/>
      <c r="Q124" s="1"/>
      <c r="R124" s="1"/>
      <c r="S124" s="3"/>
      <c r="T124" s="4"/>
      <c r="U124" s="5"/>
      <c r="V124" s="1"/>
      <c r="W124" s="1"/>
      <c r="X124" s="1"/>
      <c r="Y124" s="1"/>
      <c r="Z124" s="1"/>
      <c r="AA124" s="1"/>
      <c r="AB124" s="1"/>
      <c r="AC124" s="1"/>
    </row>
    <row r="125" spans="1:29" x14ac:dyDescent="0.3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6"/>
      <c r="M125" s="1"/>
      <c r="N125" s="1"/>
      <c r="O125" s="1"/>
      <c r="P125" s="1"/>
      <c r="Q125" s="1"/>
      <c r="R125" s="1"/>
      <c r="S125" s="3"/>
      <c r="T125" s="4"/>
      <c r="U125" s="5"/>
      <c r="V125" s="1"/>
      <c r="W125" s="1"/>
      <c r="X125" s="1"/>
      <c r="Y125" s="1"/>
      <c r="Z125" s="1"/>
      <c r="AA125" s="1"/>
      <c r="AB125" s="7"/>
      <c r="AC125" s="1"/>
    </row>
    <row r="126" spans="1:29" x14ac:dyDescent="0.3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6"/>
      <c r="M126" s="1"/>
      <c r="N126" s="1"/>
      <c r="O126" s="1"/>
      <c r="P126" s="1"/>
      <c r="Q126" s="1"/>
      <c r="R126" s="1"/>
      <c r="S126" s="3"/>
      <c r="T126" s="4"/>
      <c r="U126" s="5"/>
      <c r="V126" s="1"/>
      <c r="W126" s="1"/>
      <c r="X126" s="1"/>
      <c r="Y126" s="1"/>
      <c r="Z126" s="1"/>
      <c r="AA126" s="1"/>
      <c r="AB126" s="1"/>
      <c r="AC126" s="7"/>
    </row>
    <row r="127" spans="1:29" x14ac:dyDescent="0.3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6"/>
      <c r="M127" s="1"/>
      <c r="N127" s="1"/>
      <c r="O127" s="1"/>
      <c r="P127" s="1"/>
      <c r="Q127" s="1"/>
      <c r="R127" s="1"/>
      <c r="S127" s="3"/>
      <c r="T127" s="4"/>
      <c r="U127" s="5"/>
      <c r="V127" s="1"/>
      <c r="W127" s="1"/>
      <c r="X127" s="1"/>
      <c r="Y127" s="1"/>
      <c r="Z127" s="1"/>
      <c r="AA127" s="1"/>
      <c r="AB127" s="1"/>
      <c r="AC127" s="1"/>
    </row>
    <row r="128" spans="1:29" x14ac:dyDescent="0.3">
      <c r="A128" s="1"/>
      <c r="B128" s="8"/>
      <c r="C128" s="2"/>
      <c r="D128" s="1"/>
      <c r="E128" s="1"/>
      <c r="F128" s="1"/>
      <c r="G128" s="1"/>
      <c r="H128" s="1"/>
      <c r="I128" s="1"/>
      <c r="J128" s="1"/>
      <c r="K128" s="1"/>
      <c r="L128" s="6"/>
      <c r="M128" s="1"/>
      <c r="N128" s="1"/>
      <c r="O128" s="1"/>
      <c r="P128" s="1"/>
      <c r="Q128" s="1"/>
      <c r="R128" s="1"/>
      <c r="S128" s="3"/>
      <c r="T128" s="4"/>
      <c r="U128" s="5"/>
      <c r="V128" s="1"/>
      <c r="W128" s="1"/>
      <c r="X128" s="1"/>
      <c r="Y128" s="1"/>
      <c r="Z128" s="1"/>
      <c r="AA128" s="1"/>
      <c r="AB128" s="8"/>
      <c r="AC128" s="7"/>
    </row>
    <row r="129" spans="1:29" x14ac:dyDescent="0.3">
      <c r="A129" s="1"/>
      <c r="B129" s="8"/>
      <c r="C129" s="2"/>
      <c r="D129" s="1"/>
      <c r="E129" s="1"/>
      <c r="F129" s="1"/>
      <c r="G129" s="1"/>
      <c r="H129" s="1"/>
      <c r="I129" s="1"/>
      <c r="J129" s="1"/>
      <c r="K129" s="1"/>
      <c r="L129" s="6"/>
      <c r="M129" s="1"/>
      <c r="N129" s="1"/>
      <c r="O129" s="1"/>
      <c r="P129" s="1"/>
      <c r="Q129" s="1"/>
      <c r="R129" s="1"/>
      <c r="S129" s="3"/>
      <c r="T129" s="4"/>
      <c r="U129" s="5"/>
      <c r="V129" s="1"/>
      <c r="W129" s="1"/>
      <c r="X129" s="1"/>
      <c r="Y129" s="1"/>
      <c r="Z129" s="1"/>
      <c r="AA129" s="1"/>
      <c r="AB129" s="8"/>
      <c r="AC129" s="7"/>
    </row>
    <row r="130" spans="1:29" x14ac:dyDescent="0.3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6"/>
      <c r="M130" s="1"/>
      <c r="N130" s="1"/>
      <c r="O130" s="1"/>
      <c r="P130" s="1"/>
      <c r="Q130" s="1"/>
      <c r="R130" s="1"/>
      <c r="S130" s="3"/>
      <c r="T130" s="4"/>
      <c r="U130" s="5"/>
      <c r="V130" s="1"/>
      <c r="W130" s="1"/>
      <c r="X130" s="1"/>
      <c r="Y130" s="1"/>
      <c r="Z130" s="1"/>
      <c r="AA130" s="1"/>
      <c r="AB130" s="8"/>
      <c r="AC130" s="7"/>
    </row>
    <row r="131" spans="1:29" x14ac:dyDescent="0.3">
      <c r="A131" s="1"/>
      <c r="B131" s="8"/>
      <c r="C131" s="2"/>
      <c r="D131" s="1"/>
      <c r="E131" s="1"/>
      <c r="F131" s="1"/>
      <c r="G131" s="1"/>
      <c r="H131" s="1"/>
      <c r="I131" s="1"/>
      <c r="J131" s="1"/>
      <c r="K131" s="1"/>
      <c r="L131" s="6"/>
      <c r="M131" s="1"/>
      <c r="N131" s="1"/>
      <c r="O131" s="1"/>
      <c r="P131" s="1"/>
      <c r="Q131" s="1"/>
      <c r="R131" s="1"/>
      <c r="S131" s="3"/>
      <c r="T131" s="4"/>
      <c r="U131" s="5"/>
      <c r="V131" s="1"/>
      <c r="W131" s="1"/>
      <c r="X131" s="1"/>
      <c r="Y131" s="1"/>
      <c r="Z131" s="1"/>
      <c r="AA131" s="1"/>
      <c r="AB131" s="8"/>
      <c r="AC131" s="7"/>
    </row>
    <row r="132" spans="1:29" x14ac:dyDescent="0.3">
      <c r="A132" s="1"/>
      <c r="B132" s="8"/>
      <c r="C132" s="2"/>
      <c r="D132" s="1"/>
      <c r="E132" s="1"/>
      <c r="F132" s="1"/>
      <c r="G132" s="1"/>
      <c r="H132" s="1"/>
      <c r="I132" s="1"/>
      <c r="J132" s="1"/>
      <c r="K132" s="1"/>
      <c r="L132" s="6"/>
      <c r="M132" s="1"/>
      <c r="N132" s="1"/>
      <c r="O132" s="1"/>
      <c r="P132" s="1"/>
      <c r="Q132" s="1"/>
      <c r="R132" s="1"/>
      <c r="S132" s="3"/>
      <c r="T132" s="4"/>
      <c r="U132" s="5"/>
      <c r="V132" s="1"/>
      <c r="W132" s="1"/>
      <c r="X132" s="1"/>
      <c r="Y132" s="1"/>
      <c r="Z132" s="1"/>
      <c r="AA132" s="1"/>
      <c r="AB132" s="1"/>
      <c r="AC132" s="7"/>
    </row>
    <row r="133" spans="1:29" x14ac:dyDescent="0.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6"/>
      <c r="M133" s="1"/>
      <c r="N133" s="1"/>
      <c r="O133" s="1"/>
      <c r="P133" s="1"/>
      <c r="Q133" s="1"/>
      <c r="R133" s="1"/>
      <c r="S133" s="3"/>
      <c r="T133" s="4"/>
      <c r="U133" s="5"/>
      <c r="V133" s="1"/>
      <c r="W133" s="1"/>
      <c r="X133" s="1"/>
      <c r="Y133" s="1"/>
      <c r="Z133" s="1"/>
      <c r="AA133" s="1"/>
      <c r="AB133" s="1"/>
      <c r="AC133" s="1"/>
    </row>
    <row r="134" spans="1:29" x14ac:dyDescent="0.3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6"/>
      <c r="M134" s="1"/>
      <c r="N134" s="1"/>
      <c r="O134" s="1"/>
      <c r="P134" s="1"/>
      <c r="Q134" s="1"/>
      <c r="R134" s="1"/>
      <c r="S134" s="3"/>
      <c r="T134" s="4"/>
      <c r="U134" s="5"/>
      <c r="V134" s="1"/>
      <c r="W134" s="1"/>
      <c r="X134" s="1"/>
      <c r="Y134" s="1"/>
      <c r="Z134" s="1"/>
      <c r="AA134" s="1"/>
      <c r="AB134" s="1"/>
      <c r="AC134" s="7"/>
    </row>
    <row r="135" spans="1:29" x14ac:dyDescent="0.3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6"/>
      <c r="M135" s="1"/>
      <c r="N135" s="1"/>
      <c r="O135" s="1"/>
      <c r="P135" s="1"/>
      <c r="Q135" s="1"/>
      <c r="R135" s="1"/>
      <c r="S135" s="3"/>
      <c r="T135" s="4"/>
      <c r="U135" s="5"/>
      <c r="V135" s="1"/>
      <c r="W135" s="1"/>
      <c r="X135" s="1"/>
      <c r="Y135" s="1"/>
      <c r="Z135" s="1"/>
      <c r="AA135" s="1"/>
      <c r="AB135" s="1"/>
      <c r="AC135" s="1"/>
    </row>
    <row r="136" spans="1:29" x14ac:dyDescent="0.3">
      <c r="A136" s="1"/>
      <c r="B136" s="1"/>
      <c r="C136" s="2"/>
      <c r="D136" s="1"/>
      <c r="E136" s="1"/>
      <c r="F136" s="1"/>
      <c r="G136" s="1"/>
      <c r="H136" s="1"/>
      <c r="I136" s="1"/>
      <c r="J136" s="6"/>
      <c r="K136" s="1"/>
      <c r="L136" s="6"/>
      <c r="M136" s="1"/>
      <c r="N136" s="1"/>
      <c r="O136" s="1"/>
      <c r="P136" s="1"/>
      <c r="Q136" s="1"/>
      <c r="R136" s="1"/>
      <c r="S136" s="4"/>
      <c r="T136" s="4"/>
      <c r="U136" s="5"/>
      <c r="V136" s="1"/>
      <c r="W136" s="1"/>
      <c r="X136" s="1"/>
      <c r="Y136" s="1"/>
      <c r="Z136" s="1"/>
      <c r="AA136" s="1"/>
      <c r="AB136" s="8"/>
      <c r="AC136" s="7"/>
    </row>
    <row r="137" spans="1:29" x14ac:dyDescent="0.3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3"/>
      <c r="T137" s="4"/>
      <c r="U137" s="5"/>
      <c r="V137" s="1"/>
      <c r="W137" s="1"/>
      <c r="X137" s="1"/>
      <c r="Y137" s="1"/>
      <c r="Z137" s="1"/>
      <c r="AA137" s="1"/>
      <c r="AB137" s="1"/>
      <c r="AC137" s="7"/>
    </row>
    <row r="138" spans="1:29" x14ac:dyDescent="0.3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6"/>
      <c r="M138" s="1"/>
      <c r="N138" s="1"/>
      <c r="O138" s="1"/>
      <c r="P138" s="1"/>
      <c r="Q138" s="1"/>
      <c r="R138" s="1"/>
      <c r="S138" s="4"/>
      <c r="T138" s="4"/>
      <c r="U138" s="5"/>
      <c r="V138" s="1"/>
      <c r="W138" s="1"/>
      <c r="X138" s="1"/>
      <c r="Y138" s="1"/>
      <c r="Z138" s="1"/>
      <c r="AA138" s="1"/>
      <c r="AB138" s="1"/>
      <c r="AC138" s="1"/>
    </row>
    <row r="139" spans="1:29" x14ac:dyDescent="0.3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3"/>
      <c r="T139" s="4"/>
      <c r="U139" s="5"/>
      <c r="V139" s="1"/>
      <c r="W139" s="1"/>
      <c r="X139" s="1"/>
      <c r="Y139" s="1"/>
      <c r="Z139" s="1"/>
      <c r="AA139" s="1"/>
      <c r="AB139" s="1"/>
      <c r="AC139" s="1"/>
    </row>
    <row r="140" spans="1:29" x14ac:dyDescent="0.3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6"/>
      <c r="M140" s="1"/>
      <c r="N140" s="1"/>
      <c r="O140" s="1"/>
      <c r="P140" s="1"/>
      <c r="Q140" s="1"/>
      <c r="R140" s="1"/>
      <c r="S140" s="3"/>
      <c r="T140" s="4"/>
      <c r="U140" s="5"/>
      <c r="V140" s="1"/>
      <c r="W140" s="1"/>
      <c r="X140" s="1"/>
      <c r="Y140" s="1"/>
      <c r="Z140" s="1"/>
      <c r="AA140" s="1"/>
      <c r="AB140" s="1"/>
      <c r="AC140" s="7"/>
    </row>
    <row r="141" spans="1:29" x14ac:dyDescent="0.3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6"/>
      <c r="M141" s="1"/>
      <c r="N141" s="1"/>
      <c r="O141" s="1"/>
      <c r="P141" s="1"/>
      <c r="Q141" s="1"/>
      <c r="R141" s="1"/>
      <c r="S141" s="4"/>
      <c r="T141" s="4"/>
      <c r="U141" s="5"/>
      <c r="V141" s="1"/>
      <c r="W141" s="1"/>
      <c r="X141" s="1"/>
      <c r="Y141" s="1"/>
      <c r="Z141" s="1"/>
      <c r="AA141" s="1"/>
      <c r="AB141" s="1"/>
      <c r="AC141" s="1"/>
    </row>
    <row r="142" spans="1:29" x14ac:dyDescent="0.3">
      <c r="A142" s="1"/>
      <c r="B142" s="9"/>
      <c r="C142" s="2"/>
      <c r="D142" s="1"/>
      <c r="E142" s="1"/>
      <c r="F142" s="1"/>
      <c r="G142" s="1"/>
      <c r="H142" s="1"/>
      <c r="I142" s="1"/>
      <c r="J142" s="1"/>
      <c r="K142" s="1"/>
      <c r="L142" s="6"/>
      <c r="M142" s="1"/>
      <c r="N142" s="1"/>
      <c r="O142" s="1"/>
      <c r="P142" s="1"/>
      <c r="Q142" s="1"/>
      <c r="R142" s="1"/>
      <c r="S142" s="3"/>
      <c r="T142" s="4"/>
      <c r="U142" s="5"/>
      <c r="V142" s="1"/>
      <c r="W142" s="1"/>
      <c r="X142" s="1"/>
      <c r="Y142" s="1"/>
      <c r="Z142" s="1"/>
      <c r="AA142" s="1"/>
      <c r="AB142" s="1"/>
      <c r="AC142" s="7"/>
    </row>
    <row r="143" spans="1:29" x14ac:dyDescent="0.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6"/>
      <c r="M143" s="1"/>
      <c r="N143" s="1"/>
      <c r="O143" s="1"/>
      <c r="P143" s="1"/>
      <c r="Q143" s="1"/>
      <c r="R143" s="1"/>
      <c r="S143" s="3"/>
      <c r="T143" s="4"/>
      <c r="U143" s="5"/>
      <c r="V143" s="1"/>
      <c r="W143" s="1"/>
      <c r="X143" s="1"/>
      <c r="Y143" s="1"/>
      <c r="Z143" s="1"/>
      <c r="AA143" s="1"/>
      <c r="AB143" s="1"/>
      <c r="AC143" s="7"/>
    </row>
    <row r="144" spans="1:29" x14ac:dyDescent="0.3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6"/>
      <c r="M144" s="1"/>
      <c r="N144" s="1"/>
      <c r="O144" s="1"/>
      <c r="P144" s="1"/>
      <c r="Q144" s="1"/>
      <c r="R144" s="1"/>
      <c r="S144" s="3"/>
      <c r="T144" s="4"/>
      <c r="U144" s="5"/>
      <c r="V144" s="1"/>
      <c r="W144" s="1"/>
      <c r="X144" s="1"/>
      <c r="Y144" s="1"/>
      <c r="Z144" s="1"/>
      <c r="AA144" s="1"/>
      <c r="AB144" s="1"/>
      <c r="AC144" s="7"/>
    </row>
    <row r="145" spans="1:29" x14ac:dyDescent="0.3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6"/>
      <c r="M145" s="1"/>
      <c r="N145" s="1"/>
      <c r="O145" s="1"/>
      <c r="P145" s="1"/>
      <c r="Q145" s="1"/>
      <c r="R145" s="1"/>
      <c r="S145" s="4"/>
      <c r="T145" s="4"/>
      <c r="U145" s="5"/>
      <c r="V145" s="1"/>
      <c r="W145" s="1"/>
      <c r="X145" s="1"/>
      <c r="Y145" s="1"/>
      <c r="Z145" s="1"/>
      <c r="AA145" s="1"/>
      <c r="AB145" s="1"/>
      <c r="AC145" s="7"/>
    </row>
    <row r="146" spans="1:29" x14ac:dyDescent="0.3">
      <c r="A146" s="1"/>
      <c r="B146" s="8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3"/>
      <c r="T146" s="4"/>
      <c r="U146" s="5"/>
      <c r="V146" s="1"/>
      <c r="W146" s="1"/>
      <c r="X146" s="1"/>
      <c r="Y146" s="1"/>
      <c r="Z146" s="1"/>
      <c r="AA146" s="1"/>
      <c r="AB146" s="8"/>
      <c r="AC146" s="1"/>
    </row>
    <row r="147" spans="1:29" x14ac:dyDescent="0.3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3"/>
      <c r="T147" s="4"/>
      <c r="U147" s="5"/>
      <c r="V147" s="1"/>
      <c r="W147" s="1"/>
      <c r="X147" s="1"/>
      <c r="Y147" s="1"/>
      <c r="Z147" s="1"/>
      <c r="AA147" s="1"/>
      <c r="AB147" s="1"/>
      <c r="AC147" s="7"/>
    </row>
    <row r="148" spans="1:29" x14ac:dyDescent="0.3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6"/>
      <c r="M148" s="1"/>
      <c r="N148" s="1"/>
      <c r="O148" s="1"/>
      <c r="P148" s="1"/>
      <c r="Q148" s="1"/>
      <c r="R148" s="1"/>
      <c r="S148" s="3"/>
      <c r="T148" s="4"/>
      <c r="U148" s="5"/>
      <c r="V148" s="1"/>
      <c r="W148" s="1"/>
      <c r="X148" s="1"/>
      <c r="Y148" s="1"/>
      <c r="Z148" s="1"/>
      <c r="AA148" s="1"/>
      <c r="AB148" s="1"/>
      <c r="AC148" s="7"/>
    </row>
    <row r="149" spans="1:29" x14ac:dyDescent="0.3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6"/>
      <c r="M149" s="1"/>
      <c r="N149" s="1"/>
      <c r="O149" s="1"/>
      <c r="P149" s="1"/>
      <c r="Q149" s="1"/>
      <c r="R149" s="1"/>
      <c r="S149" s="3"/>
      <c r="T149" s="4"/>
      <c r="U149" s="5"/>
      <c r="V149" s="1"/>
      <c r="W149" s="1"/>
      <c r="X149" s="1"/>
      <c r="Y149" s="1"/>
      <c r="Z149" s="1"/>
      <c r="AA149" s="1"/>
      <c r="AB149" s="1"/>
      <c r="AC149" s="1"/>
    </row>
    <row r="150" spans="1:29" x14ac:dyDescent="0.3">
      <c r="A150" s="1"/>
      <c r="B150" s="1"/>
      <c r="C150" s="2"/>
      <c r="D150" s="1"/>
      <c r="E150" s="1"/>
      <c r="F150" s="1"/>
      <c r="G150" s="1"/>
      <c r="H150" s="1"/>
      <c r="I150" s="1"/>
      <c r="J150" s="6"/>
      <c r="K150" s="1"/>
      <c r="L150" s="6"/>
      <c r="M150" s="1"/>
      <c r="N150" s="1"/>
      <c r="O150" s="1"/>
      <c r="P150" s="1"/>
      <c r="Q150" s="1"/>
      <c r="R150" s="1"/>
      <c r="S150" s="3"/>
      <c r="T150" s="4"/>
      <c r="U150" s="5"/>
      <c r="V150" s="1"/>
      <c r="W150" s="1"/>
      <c r="X150" s="1"/>
      <c r="Y150" s="1"/>
      <c r="Z150" s="1"/>
      <c r="AA150" s="1"/>
      <c r="AB150" s="1"/>
      <c r="AC150" s="1"/>
    </row>
    <row r="151" spans="1:29" x14ac:dyDescent="0.3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3"/>
      <c r="T151" s="4"/>
      <c r="U151" s="5"/>
      <c r="V151" s="1"/>
      <c r="W151" s="1"/>
      <c r="X151" s="1"/>
      <c r="Y151" s="1"/>
      <c r="Z151" s="1"/>
      <c r="AA151" s="1"/>
      <c r="AB151" s="1"/>
      <c r="AC151" s="7"/>
    </row>
    <row r="152" spans="1:29" x14ac:dyDescent="0.3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3"/>
      <c r="T152" s="4"/>
      <c r="U152" s="5"/>
      <c r="V152" s="1"/>
      <c r="W152" s="1"/>
      <c r="X152" s="1"/>
      <c r="Y152" s="1"/>
      <c r="Z152" s="1"/>
      <c r="AA152" s="1"/>
      <c r="AB152" s="1"/>
      <c r="AC152" s="7"/>
    </row>
    <row r="153" spans="1:29" x14ac:dyDescent="0.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6"/>
      <c r="M153" s="1"/>
      <c r="N153" s="1"/>
      <c r="O153" s="1"/>
      <c r="P153" s="1"/>
      <c r="Q153" s="1"/>
      <c r="R153" s="1"/>
      <c r="S153" s="4"/>
      <c r="T153" s="4"/>
      <c r="U153" s="5"/>
      <c r="V153" s="1"/>
      <c r="W153" s="1"/>
      <c r="X153" s="1"/>
      <c r="Y153" s="1"/>
      <c r="Z153" s="1"/>
      <c r="AA153" s="1"/>
      <c r="AB153" s="1"/>
      <c r="AC153" s="7"/>
    </row>
    <row r="154" spans="1:29" x14ac:dyDescent="0.3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6"/>
      <c r="M154" s="1"/>
      <c r="N154" s="1"/>
      <c r="O154" s="1"/>
      <c r="P154" s="1"/>
      <c r="Q154" s="1"/>
      <c r="R154" s="1"/>
      <c r="S154" s="3"/>
      <c r="T154" s="4"/>
      <c r="U154" s="5"/>
      <c r="V154" s="1"/>
      <c r="W154" s="1"/>
      <c r="X154" s="1"/>
      <c r="Y154" s="1"/>
      <c r="Z154" s="1"/>
      <c r="AA154" s="1"/>
      <c r="AB154" s="1"/>
      <c r="AC154" s="7"/>
    </row>
    <row r="155" spans="1:29" x14ac:dyDescent="0.3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6"/>
      <c r="M155" s="1"/>
      <c r="N155" s="1"/>
      <c r="O155" s="1"/>
      <c r="P155" s="1"/>
      <c r="Q155" s="1"/>
      <c r="R155" s="1"/>
      <c r="S155" s="3"/>
      <c r="T155" s="4"/>
      <c r="U155" s="5"/>
      <c r="V155" s="1"/>
      <c r="W155" s="1"/>
      <c r="X155" s="1"/>
      <c r="Y155" s="1"/>
      <c r="Z155" s="1"/>
      <c r="AA155" s="1"/>
      <c r="AB155" s="1"/>
      <c r="AC155" s="7"/>
    </row>
    <row r="156" spans="1:29" x14ac:dyDescent="0.3">
      <c r="A156" s="1"/>
      <c r="B156" s="8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3"/>
      <c r="T156" s="4"/>
      <c r="U156" s="5"/>
      <c r="V156" s="1"/>
      <c r="W156" s="1"/>
      <c r="X156" s="1"/>
      <c r="Y156" s="1"/>
      <c r="Z156" s="1"/>
      <c r="AA156" s="1"/>
      <c r="AB156" s="8"/>
      <c r="AC156" s="7"/>
    </row>
    <row r="157" spans="1:29" x14ac:dyDescent="0.3">
      <c r="A157" s="1"/>
      <c r="B157" s="8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3"/>
      <c r="T157" s="4"/>
      <c r="U157" s="5"/>
      <c r="V157" s="1"/>
      <c r="W157" s="1"/>
      <c r="X157" s="1"/>
      <c r="Y157" s="1"/>
      <c r="Z157" s="1"/>
      <c r="AA157" s="1"/>
      <c r="AB157" s="8"/>
      <c r="AC157" s="7"/>
    </row>
    <row r="158" spans="1:29" x14ac:dyDescent="0.3">
      <c r="A158" s="1"/>
      <c r="B158" s="8"/>
      <c r="C158" s="2"/>
      <c r="D158" s="1"/>
      <c r="E158" s="1"/>
      <c r="F158" s="1"/>
      <c r="G158" s="1"/>
      <c r="H158" s="1"/>
      <c r="I158" s="1"/>
      <c r="J158" s="1"/>
      <c r="K158" s="1"/>
      <c r="L158" s="6"/>
      <c r="M158" s="1"/>
      <c r="N158" s="1"/>
      <c r="O158" s="1"/>
      <c r="P158" s="1"/>
      <c r="Q158" s="1"/>
      <c r="R158" s="1"/>
      <c r="S158" s="3"/>
      <c r="T158" s="4"/>
      <c r="U158" s="5"/>
      <c r="V158" s="1"/>
      <c r="W158" s="1"/>
      <c r="X158" s="1"/>
      <c r="Y158" s="1"/>
      <c r="Z158" s="1"/>
      <c r="AA158" s="1"/>
      <c r="AB158" s="1"/>
      <c r="AC158" s="7"/>
    </row>
    <row r="159" spans="1:29" x14ac:dyDescent="0.3">
      <c r="A159" s="1"/>
      <c r="B159" s="8"/>
      <c r="C159" s="2"/>
      <c r="D159" s="1"/>
      <c r="E159" s="1"/>
      <c r="F159" s="1"/>
      <c r="G159" s="1"/>
      <c r="H159" s="1"/>
      <c r="I159" s="1"/>
      <c r="J159" s="1"/>
      <c r="K159" s="1"/>
      <c r="L159" s="6"/>
      <c r="M159" s="1"/>
      <c r="N159" s="1"/>
      <c r="O159" s="1"/>
      <c r="P159" s="1"/>
      <c r="Q159" s="1"/>
      <c r="R159" s="1"/>
      <c r="S159" s="3"/>
      <c r="T159" s="4"/>
      <c r="U159" s="5"/>
      <c r="V159" s="1"/>
      <c r="W159" s="1"/>
      <c r="X159" s="1"/>
      <c r="Y159" s="1"/>
      <c r="Z159" s="1"/>
      <c r="AA159" s="1"/>
      <c r="AB159" s="1"/>
      <c r="AC159" s="7"/>
    </row>
    <row r="160" spans="1:29" x14ac:dyDescent="0.3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6"/>
      <c r="M160" s="1"/>
      <c r="N160" s="1"/>
      <c r="O160" s="1"/>
      <c r="P160" s="1"/>
      <c r="Q160" s="1"/>
      <c r="R160" s="1"/>
      <c r="S160" s="3"/>
      <c r="T160" s="4"/>
      <c r="U160" s="5"/>
      <c r="V160" s="1"/>
      <c r="W160" s="1"/>
      <c r="X160" s="1"/>
      <c r="Y160" s="1"/>
      <c r="Z160" s="1"/>
      <c r="AA160" s="1"/>
      <c r="AB160" s="1"/>
      <c r="AC160" s="1"/>
    </row>
    <row r="161" spans="1:29" x14ac:dyDescent="0.3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6"/>
      <c r="M161" s="1"/>
      <c r="N161" s="1"/>
      <c r="O161" s="1"/>
      <c r="P161" s="1"/>
      <c r="Q161" s="1"/>
      <c r="R161" s="1"/>
      <c r="S161" s="3"/>
      <c r="T161" s="4"/>
      <c r="U161" s="5"/>
      <c r="V161" s="1"/>
      <c r="W161" s="1"/>
      <c r="X161" s="1"/>
      <c r="Y161" s="1"/>
      <c r="Z161" s="1"/>
      <c r="AA161" s="1"/>
      <c r="AB161" s="1"/>
      <c r="AC161" s="1"/>
    </row>
    <row r="162" spans="1:29" x14ac:dyDescent="0.3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6"/>
      <c r="M162" s="1"/>
      <c r="N162" s="1"/>
      <c r="O162" s="1"/>
      <c r="P162" s="1"/>
      <c r="Q162" s="1"/>
      <c r="R162" s="1"/>
      <c r="S162" s="3"/>
      <c r="T162" s="4"/>
      <c r="U162" s="5"/>
      <c r="V162" s="1"/>
      <c r="W162" s="1"/>
      <c r="X162" s="1"/>
      <c r="Y162" s="1"/>
      <c r="Z162" s="1"/>
      <c r="AA162" s="1"/>
      <c r="AB162" s="1"/>
      <c r="AC162" s="1"/>
    </row>
    <row r="163" spans="1:29" x14ac:dyDescent="0.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6"/>
      <c r="M163" s="1"/>
      <c r="N163" s="1"/>
      <c r="O163" s="1"/>
      <c r="P163" s="1"/>
      <c r="Q163" s="1"/>
      <c r="R163" s="1"/>
      <c r="S163" s="3"/>
      <c r="T163" s="4"/>
      <c r="U163" s="5"/>
      <c r="V163" s="1"/>
      <c r="W163" s="1"/>
      <c r="X163" s="1"/>
      <c r="Y163" s="1"/>
      <c r="Z163" s="1"/>
      <c r="AA163" s="1"/>
      <c r="AB163" s="1"/>
      <c r="AC163" s="7"/>
    </row>
    <row r="164" spans="1:29" x14ac:dyDescent="0.3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6"/>
      <c r="M164" s="1"/>
      <c r="N164" s="1"/>
      <c r="O164" s="1"/>
      <c r="P164" s="1"/>
      <c r="Q164" s="1"/>
      <c r="R164" s="1"/>
      <c r="S164" s="3"/>
      <c r="T164" s="4"/>
      <c r="U164" s="5"/>
      <c r="V164" s="1"/>
      <c r="W164" s="1"/>
      <c r="X164" s="1"/>
      <c r="Y164" s="1"/>
      <c r="Z164" s="1"/>
      <c r="AA164" s="1"/>
      <c r="AB164" s="1"/>
      <c r="AC164" s="7"/>
    </row>
    <row r="165" spans="1:29" x14ac:dyDescent="0.3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6"/>
      <c r="M165" s="1"/>
      <c r="N165" s="1"/>
      <c r="O165" s="1"/>
      <c r="P165" s="1"/>
      <c r="Q165" s="1"/>
      <c r="R165" s="1"/>
      <c r="S165" s="3"/>
      <c r="T165" s="4"/>
      <c r="U165" s="5"/>
      <c r="V165" s="1"/>
      <c r="W165" s="1"/>
      <c r="X165" s="1"/>
      <c r="Y165" s="1"/>
      <c r="Z165" s="1"/>
      <c r="AA165" s="1"/>
      <c r="AB165" s="1"/>
      <c r="AC165" s="7"/>
    </row>
    <row r="166" spans="1:29" x14ac:dyDescent="0.3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6"/>
      <c r="M166" s="1"/>
      <c r="N166" s="1"/>
      <c r="O166" s="1"/>
      <c r="P166" s="1"/>
      <c r="Q166" s="1"/>
      <c r="R166" s="1"/>
      <c r="S166" s="3"/>
      <c r="T166" s="4"/>
      <c r="U166" s="5"/>
      <c r="V166" s="1"/>
      <c r="W166" s="1"/>
      <c r="X166" s="1"/>
      <c r="Y166" s="1"/>
      <c r="Z166" s="1"/>
      <c r="AA166" s="1"/>
      <c r="AB166" s="1"/>
      <c r="AC166" s="7"/>
    </row>
    <row r="167" spans="1:29" x14ac:dyDescent="0.3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6"/>
      <c r="M167" s="1"/>
      <c r="N167" s="1"/>
      <c r="O167" s="1"/>
      <c r="P167" s="1"/>
      <c r="Q167" s="1"/>
      <c r="R167" s="1"/>
      <c r="S167" s="3"/>
      <c r="T167" s="4"/>
      <c r="U167" s="5"/>
      <c r="V167" s="1"/>
      <c r="W167" s="1"/>
      <c r="X167" s="1"/>
      <c r="Y167" s="1"/>
      <c r="Z167" s="1"/>
      <c r="AA167" s="1"/>
      <c r="AB167" s="1"/>
      <c r="AC167" s="7"/>
    </row>
    <row r="168" spans="1:29" x14ac:dyDescent="0.3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6"/>
      <c r="M168" s="1"/>
      <c r="N168" s="1"/>
      <c r="O168" s="1"/>
      <c r="P168" s="1"/>
      <c r="Q168" s="1"/>
      <c r="R168" s="1"/>
      <c r="S168" s="3"/>
      <c r="T168" s="4"/>
      <c r="U168" s="5"/>
      <c r="V168" s="1"/>
      <c r="W168" s="1"/>
      <c r="X168" s="1"/>
      <c r="Y168" s="1"/>
      <c r="Z168" s="1"/>
      <c r="AA168" s="1"/>
      <c r="AB168" s="1"/>
      <c r="AC168" s="1"/>
    </row>
    <row r="169" spans="1:29" x14ac:dyDescent="0.3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6"/>
      <c r="M169" s="1"/>
      <c r="N169" s="1"/>
      <c r="O169" s="1"/>
      <c r="P169" s="1"/>
      <c r="Q169" s="1"/>
      <c r="R169" s="1"/>
      <c r="S169" s="3"/>
      <c r="T169" s="4"/>
      <c r="U169" s="5"/>
      <c r="V169" s="1"/>
      <c r="W169" s="1"/>
      <c r="X169" s="1"/>
      <c r="Y169" s="1"/>
      <c r="Z169" s="1"/>
      <c r="AA169" s="1"/>
      <c r="AB169" s="1"/>
      <c r="AC169" s="1"/>
    </row>
    <row r="170" spans="1:29" x14ac:dyDescent="0.3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6"/>
      <c r="M170" s="1"/>
      <c r="N170" s="1"/>
      <c r="O170" s="1"/>
      <c r="P170" s="1"/>
      <c r="Q170" s="1"/>
      <c r="R170" s="1"/>
      <c r="S170" s="3"/>
      <c r="T170" s="4"/>
      <c r="U170" s="5"/>
      <c r="V170" s="1"/>
      <c r="W170" s="1"/>
      <c r="X170" s="1"/>
      <c r="Y170" s="1"/>
      <c r="Z170" s="1"/>
      <c r="AA170" s="1"/>
      <c r="AB170" s="1"/>
      <c r="AC170" s="7"/>
    </row>
    <row r="171" spans="1:29" x14ac:dyDescent="0.3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6"/>
      <c r="M171" s="1"/>
      <c r="N171" s="1"/>
      <c r="O171" s="1"/>
      <c r="P171" s="1"/>
      <c r="Q171" s="1"/>
      <c r="R171" s="1"/>
      <c r="S171" s="3"/>
      <c r="T171" s="4"/>
      <c r="U171" s="5"/>
      <c r="V171" s="1"/>
      <c r="W171" s="1"/>
      <c r="X171" s="1"/>
      <c r="Y171" s="1"/>
      <c r="Z171" s="1"/>
      <c r="AA171" s="1"/>
      <c r="AB171" s="8"/>
      <c r="AC171" s="1"/>
    </row>
    <row r="172" spans="1:29" x14ac:dyDescent="0.3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6"/>
      <c r="M172" s="1"/>
      <c r="N172" s="1"/>
      <c r="O172" s="1"/>
      <c r="P172" s="1"/>
      <c r="Q172" s="1"/>
      <c r="R172" s="1"/>
      <c r="S172" s="3"/>
      <c r="T172" s="4"/>
      <c r="U172" s="5"/>
      <c r="V172" s="1"/>
      <c r="W172" s="1"/>
      <c r="X172" s="1"/>
      <c r="Y172" s="1"/>
      <c r="Z172" s="1"/>
      <c r="AA172" s="1"/>
      <c r="AB172" s="1"/>
      <c r="AC172" s="7"/>
    </row>
    <row r="173" spans="1:29" x14ac:dyDescent="0.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6"/>
      <c r="M173" s="1"/>
      <c r="N173" s="1"/>
      <c r="O173" s="1"/>
      <c r="P173" s="1"/>
      <c r="Q173" s="1"/>
      <c r="R173" s="1"/>
      <c r="S173" s="3"/>
      <c r="T173" s="4"/>
      <c r="U173" s="5"/>
      <c r="V173" s="1"/>
      <c r="W173" s="1"/>
      <c r="X173" s="1"/>
      <c r="Y173" s="1"/>
      <c r="Z173" s="1"/>
      <c r="AA173" s="1"/>
      <c r="AB173" s="1"/>
      <c r="AC173" s="7"/>
    </row>
    <row r="174" spans="1:29" x14ac:dyDescent="0.3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6"/>
      <c r="M174" s="1"/>
      <c r="N174" s="1"/>
      <c r="O174" s="1"/>
      <c r="P174" s="1"/>
      <c r="Q174" s="1"/>
      <c r="R174" s="1"/>
      <c r="S174" s="3"/>
      <c r="T174" s="4"/>
      <c r="U174" s="5"/>
      <c r="V174" s="1"/>
      <c r="W174" s="1"/>
      <c r="X174" s="1"/>
      <c r="Y174" s="1"/>
      <c r="Z174" s="1"/>
      <c r="AA174" s="1"/>
      <c r="AB174" s="1"/>
      <c r="AC174" s="7"/>
    </row>
    <row r="175" spans="1:29" x14ac:dyDescent="0.3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6"/>
      <c r="M175" s="1"/>
      <c r="N175" s="1"/>
      <c r="O175" s="1"/>
      <c r="P175" s="1"/>
      <c r="Q175" s="1"/>
      <c r="R175" s="1"/>
      <c r="S175" s="3"/>
      <c r="T175" s="4"/>
      <c r="U175" s="5"/>
      <c r="V175" s="1"/>
      <c r="W175" s="1"/>
      <c r="X175" s="1"/>
      <c r="Y175" s="1"/>
      <c r="Z175" s="1"/>
      <c r="AA175" s="1"/>
      <c r="AB175" s="1"/>
      <c r="AC175" s="7"/>
    </row>
    <row r="176" spans="1:29" x14ac:dyDescent="0.3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6"/>
      <c r="M176" s="1"/>
      <c r="N176" s="1"/>
      <c r="O176" s="1"/>
      <c r="P176" s="1"/>
      <c r="Q176" s="1"/>
      <c r="R176" s="1"/>
      <c r="S176" s="3"/>
      <c r="T176" s="4"/>
      <c r="U176" s="5"/>
      <c r="V176" s="1"/>
      <c r="W176" s="1"/>
      <c r="X176" s="1"/>
      <c r="Y176" s="1"/>
      <c r="Z176" s="1"/>
      <c r="AA176" s="1"/>
      <c r="AB176" s="1"/>
      <c r="AC176" s="7"/>
    </row>
    <row r="177" spans="1:29" x14ac:dyDescent="0.3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6"/>
      <c r="M177" s="1"/>
      <c r="N177" s="1"/>
      <c r="O177" s="1"/>
      <c r="P177" s="1"/>
      <c r="Q177" s="1"/>
      <c r="R177" s="1"/>
      <c r="S177" s="3"/>
      <c r="T177" s="4"/>
      <c r="U177" s="5"/>
      <c r="V177" s="1"/>
      <c r="W177" s="1"/>
      <c r="X177" s="1"/>
      <c r="Y177" s="1"/>
      <c r="Z177" s="1"/>
      <c r="AA177" s="1"/>
      <c r="AB177" s="1"/>
      <c r="AC177" s="1"/>
    </row>
    <row r="178" spans="1:29" x14ac:dyDescent="0.3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6"/>
      <c r="M178" s="1"/>
      <c r="N178" s="1"/>
      <c r="O178" s="1"/>
      <c r="P178" s="1"/>
      <c r="Q178" s="1"/>
      <c r="R178" s="1"/>
      <c r="S178" s="3"/>
      <c r="T178" s="4"/>
      <c r="U178" s="5"/>
      <c r="V178" s="1"/>
      <c r="W178" s="1"/>
      <c r="X178" s="1"/>
      <c r="Y178" s="1"/>
      <c r="Z178" s="1"/>
      <c r="AA178" s="1"/>
      <c r="AB178" s="1"/>
      <c r="AC178" s="7"/>
    </row>
    <row r="179" spans="1:29" x14ac:dyDescent="0.3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6"/>
      <c r="M179" s="1"/>
      <c r="N179" s="1"/>
      <c r="O179" s="1"/>
      <c r="P179" s="1"/>
      <c r="Q179" s="1"/>
      <c r="R179" s="1"/>
      <c r="S179" s="4"/>
      <c r="T179" s="4"/>
      <c r="U179" s="5"/>
      <c r="V179" s="1"/>
      <c r="W179" s="1"/>
      <c r="X179" s="1"/>
      <c r="Y179" s="1"/>
      <c r="Z179" s="1"/>
      <c r="AA179" s="1"/>
      <c r="AB179" s="1"/>
      <c r="AC179" s="1"/>
    </row>
    <row r="180" spans="1:29" x14ac:dyDescent="0.3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6"/>
      <c r="M180" s="1"/>
      <c r="N180" s="1"/>
      <c r="O180" s="1"/>
      <c r="P180" s="1"/>
      <c r="Q180" s="1"/>
      <c r="R180" s="1"/>
      <c r="S180" s="3"/>
      <c r="T180" s="4"/>
      <c r="U180" s="5"/>
      <c r="V180" s="1"/>
      <c r="W180" s="1"/>
      <c r="X180" s="1"/>
      <c r="Y180" s="1"/>
      <c r="Z180" s="1"/>
      <c r="AA180" s="1"/>
      <c r="AB180" s="1"/>
      <c r="AC180" s="1"/>
    </row>
    <row r="181" spans="1:29" x14ac:dyDescent="0.3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3"/>
      <c r="T181" s="4"/>
      <c r="U181" s="5"/>
      <c r="V181" s="1"/>
      <c r="W181" s="1"/>
      <c r="X181" s="1"/>
      <c r="Y181" s="1"/>
      <c r="Z181" s="1"/>
      <c r="AA181" s="1"/>
      <c r="AB181" s="1"/>
      <c r="AC181" s="1"/>
    </row>
    <row r="182" spans="1:29" x14ac:dyDescent="0.3">
      <c r="A182" s="1"/>
      <c r="B182" s="8"/>
      <c r="C182" s="2"/>
      <c r="D182" s="1"/>
      <c r="E182" s="1"/>
      <c r="F182" s="1"/>
      <c r="G182" s="1"/>
      <c r="H182" s="1"/>
      <c r="I182" s="1"/>
      <c r="J182" s="1"/>
      <c r="K182" s="1"/>
      <c r="L182" s="6"/>
      <c r="M182" s="1"/>
      <c r="N182" s="1"/>
      <c r="O182" s="1"/>
      <c r="P182" s="1"/>
      <c r="Q182" s="1"/>
      <c r="R182" s="1"/>
      <c r="S182" s="3"/>
      <c r="T182" s="4"/>
      <c r="U182" s="5"/>
      <c r="V182" s="1"/>
      <c r="W182" s="1"/>
      <c r="X182" s="1"/>
      <c r="Y182" s="1"/>
      <c r="Z182" s="1"/>
      <c r="AA182" s="1"/>
      <c r="AB182" s="8"/>
      <c r="AC182" s="7"/>
    </row>
    <row r="183" spans="1:29" x14ac:dyDescent="0.3">
      <c r="A183" s="6"/>
      <c r="B183" s="8"/>
      <c r="C183" s="2"/>
      <c r="D183" s="1"/>
      <c r="E183" s="1"/>
      <c r="F183" s="1"/>
      <c r="G183" s="1"/>
      <c r="H183" s="1"/>
      <c r="I183" s="1"/>
      <c r="J183" s="1"/>
      <c r="K183" s="1"/>
      <c r="L183" s="6"/>
      <c r="M183" s="1"/>
      <c r="N183" s="1"/>
      <c r="O183" s="1"/>
      <c r="P183" s="1"/>
      <c r="Q183" s="1"/>
      <c r="R183" s="1"/>
      <c r="S183" s="3"/>
      <c r="T183" s="4"/>
      <c r="U183" s="5"/>
      <c r="V183" s="1"/>
      <c r="W183" s="1"/>
      <c r="X183" s="1"/>
      <c r="Y183" s="1"/>
      <c r="Z183" s="1"/>
      <c r="AA183" s="1"/>
      <c r="AB183" s="1"/>
      <c r="AC183" s="7"/>
    </row>
    <row r="184" spans="1:29" x14ac:dyDescent="0.3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6"/>
      <c r="M184" s="1"/>
      <c r="N184" s="1"/>
      <c r="O184" s="1"/>
      <c r="P184" s="1"/>
      <c r="Q184" s="1"/>
      <c r="R184" s="1"/>
      <c r="S184" s="3"/>
      <c r="T184" s="4"/>
      <c r="U184" s="5"/>
      <c r="V184" s="1"/>
      <c r="W184" s="1"/>
      <c r="X184" s="1"/>
      <c r="Y184" s="1"/>
      <c r="Z184" s="1"/>
      <c r="AA184" s="1"/>
      <c r="AB184" s="1"/>
      <c r="AC184" s="1"/>
    </row>
    <row r="185" spans="1:29" x14ac:dyDescent="0.3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6"/>
      <c r="M185" s="1"/>
      <c r="N185" s="1"/>
      <c r="O185" s="1"/>
      <c r="P185" s="1"/>
      <c r="Q185" s="1"/>
      <c r="R185" s="1"/>
      <c r="S185" s="3"/>
      <c r="T185" s="4"/>
      <c r="U185" s="5"/>
      <c r="V185" s="1"/>
      <c r="W185" s="1"/>
      <c r="X185" s="1"/>
      <c r="Y185" s="1"/>
      <c r="Z185" s="1"/>
      <c r="AA185" s="1"/>
      <c r="AB185" s="1"/>
      <c r="AC185" s="7"/>
    </row>
    <row r="186" spans="1:29" x14ac:dyDescent="0.3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6"/>
      <c r="M186" s="1"/>
      <c r="N186" s="1"/>
      <c r="O186" s="1"/>
      <c r="P186" s="1"/>
      <c r="Q186" s="1"/>
      <c r="R186" s="1"/>
      <c r="S186" s="3"/>
      <c r="T186" s="4"/>
      <c r="U186" s="5"/>
      <c r="V186" s="1"/>
      <c r="W186" s="1"/>
      <c r="X186" s="1"/>
      <c r="Y186" s="1"/>
      <c r="Z186" s="1"/>
      <c r="AA186" s="1"/>
      <c r="AB186" s="1"/>
      <c r="AC186" s="1"/>
    </row>
    <row r="187" spans="1:29" x14ac:dyDescent="0.3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6"/>
      <c r="M187" s="1"/>
      <c r="N187" s="1"/>
      <c r="O187" s="1"/>
      <c r="P187" s="1"/>
      <c r="Q187" s="1"/>
      <c r="R187" s="1"/>
      <c r="S187" s="3"/>
      <c r="T187" s="4"/>
      <c r="U187" s="5"/>
      <c r="V187" s="1"/>
      <c r="W187" s="1"/>
      <c r="X187" s="1"/>
      <c r="Y187" s="1"/>
      <c r="Z187" s="1"/>
      <c r="AA187" s="1"/>
      <c r="AB187" s="1"/>
      <c r="AC187" s="1"/>
    </row>
    <row r="188" spans="1:29" x14ac:dyDescent="0.3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6"/>
      <c r="M188" s="1"/>
      <c r="N188" s="1"/>
      <c r="O188" s="1"/>
      <c r="P188" s="1"/>
      <c r="Q188" s="1"/>
      <c r="R188" s="1"/>
      <c r="S188" s="3"/>
      <c r="T188" s="4"/>
      <c r="U188" s="5"/>
      <c r="V188" s="1"/>
      <c r="W188" s="1"/>
      <c r="X188" s="1"/>
      <c r="Y188" s="1"/>
      <c r="Z188" s="1"/>
      <c r="AA188" s="1"/>
      <c r="AB188" s="1"/>
      <c r="AC188" s="1"/>
    </row>
    <row r="189" spans="1:29" x14ac:dyDescent="0.3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6"/>
      <c r="M189" s="1"/>
      <c r="N189" s="1"/>
      <c r="O189" s="1"/>
      <c r="P189" s="1"/>
      <c r="Q189" s="1"/>
      <c r="R189" s="1"/>
      <c r="S189" s="3"/>
      <c r="T189" s="4"/>
      <c r="U189" s="5"/>
      <c r="V189" s="1"/>
      <c r="W189" s="1"/>
      <c r="X189" s="1"/>
      <c r="Y189" s="1"/>
      <c r="Z189" s="1"/>
      <c r="AA189" s="1"/>
      <c r="AB189" s="1"/>
      <c r="AC189" s="1"/>
    </row>
    <row r="190" spans="1:29" x14ac:dyDescent="0.3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6"/>
      <c r="M190" s="1"/>
      <c r="N190" s="1"/>
      <c r="O190" s="1"/>
      <c r="P190" s="1"/>
      <c r="Q190" s="1"/>
      <c r="R190" s="1"/>
      <c r="S190" s="3"/>
      <c r="T190" s="4"/>
      <c r="U190" s="5"/>
      <c r="V190" s="1"/>
      <c r="W190" s="1"/>
      <c r="X190" s="1"/>
      <c r="Y190" s="1"/>
      <c r="Z190" s="1"/>
      <c r="AA190" s="1"/>
      <c r="AB190" s="1"/>
      <c r="AC190" s="10"/>
    </row>
    <row r="191" spans="1:29" x14ac:dyDescent="0.3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6"/>
      <c r="M191" s="1"/>
      <c r="N191" s="1"/>
      <c r="O191" s="1"/>
      <c r="P191" s="1"/>
      <c r="Q191" s="1"/>
      <c r="R191" s="1"/>
      <c r="S191" s="3"/>
      <c r="T191" s="4"/>
      <c r="U191" s="5"/>
      <c r="V191" s="1"/>
      <c r="W191" s="1"/>
      <c r="X191" s="1"/>
      <c r="Y191" s="1"/>
      <c r="Z191" s="1"/>
      <c r="AA191" s="1"/>
      <c r="AB191" s="1"/>
      <c r="AC191" s="1"/>
    </row>
    <row r="192" spans="1:29" x14ac:dyDescent="0.3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6"/>
      <c r="M192" s="1"/>
      <c r="N192" s="1"/>
      <c r="O192" s="1"/>
      <c r="P192" s="1"/>
      <c r="Q192" s="1"/>
      <c r="R192" s="1"/>
      <c r="S192" s="3"/>
      <c r="T192" s="4"/>
      <c r="U192" s="5"/>
      <c r="V192" s="1"/>
      <c r="W192" s="1"/>
      <c r="X192" s="1"/>
      <c r="Y192" s="1"/>
      <c r="Z192" s="1"/>
      <c r="AA192" s="1"/>
      <c r="AB192" s="1"/>
      <c r="AC192" s="1"/>
    </row>
    <row r="193" spans="1:29" x14ac:dyDescent="0.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6"/>
      <c r="M193" s="1"/>
      <c r="N193" s="1"/>
      <c r="O193" s="1"/>
      <c r="P193" s="1"/>
      <c r="Q193" s="1"/>
      <c r="R193" s="1"/>
      <c r="S193" s="3"/>
      <c r="T193" s="4"/>
      <c r="U193" s="5"/>
      <c r="V193" s="1"/>
      <c r="W193" s="1"/>
      <c r="X193" s="1"/>
      <c r="Y193" s="1"/>
      <c r="Z193" s="1"/>
      <c r="AA193" s="1"/>
      <c r="AB193" s="1"/>
      <c r="AC193" s="1"/>
    </row>
    <row r="194" spans="1:29" x14ac:dyDescent="0.3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6"/>
      <c r="M194" s="1"/>
      <c r="N194" s="1"/>
      <c r="O194" s="1"/>
      <c r="P194" s="1"/>
      <c r="Q194" s="1"/>
      <c r="R194" s="1"/>
      <c r="S194" s="3"/>
      <c r="T194" s="4"/>
      <c r="U194" s="5"/>
      <c r="V194" s="1"/>
      <c r="W194" s="1"/>
      <c r="X194" s="1"/>
      <c r="Y194" s="1"/>
      <c r="Z194" s="1"/>
      <c r="AA194" s="1"/>
      <c r="AB194" s="1"/>
      <c r="AC194" s="7"/>
    </row>
    <row r="195" spans="1:29" x14ac:dyDescent="0.3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6"/>
      <c r="M195" s="1"/>
      <c r="N195" s="1"/>
      <c r="O195" s="1"/>
      <c r="P195" s="1"/>
      <c r="Q195" s="1"/>
      <c r="R195" s="1"/>
      <c r="S195" s="3"/>
      <c r="T195" s="4"/>
      <c r="U195" s="5"/>
      <c r="V195" s="1"/>
      <c r="W195" s="1"/>
      <c r="X195" s="1"/>
      <c r="Y195" s="1"/>
      <c r="Z195" s="1"/>
      <c r="AA195" s="1"/>
      <c r="AB195" s="1"/>
      <c r="AC195" s="7"/>
    </row>
    <row r="196" spans="1:29" x14ac:dyDescent="0.3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6"/>
      <c r="M196" s="1"/>
      <c r="N196" s="1"/>
      <c r="O196" s="1"/>
      <c r="P196" s="1"/>
      <c r="Q196" s="1"/>
      <c r="R196" s="1"/>
      <c r="S196" s="3"/>
      <c r="T196" s="4"/>
      <c r="U196" s="5"/>
      <c r="V196" s="1"/>
      <c r="W196" s="1"/>
      <c r="X196" s="1"/>
      <c r="Y196" s="1"/>
      <c r="Z196" s="1"/>
      <c r="AA196" s="1"/>
      <c r="AB196" s="1"/>
      <c r="AC196" s="1"/>
    </row>
    <row r="197" spans="1:29" x14ac:dyDescent="0.3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6"/>
      <c r="M197" s="1"/>
      <c r="N197" s="1"/>
      <c r="O197" s="1"/>
      <c r="P197" s="1"/>
      <c r="Q197" s="1"/>
      <c r="R197" s="1"/>
      <c r="S197" s="3"/>
      <c r="T197" s="4"/>
      <c r="U197" s="5"/>
      <c r="V197" s="1"/>
      <c r="W197" s="1"/>
      <c r="X197" s="1"/>
      <c r="Y197" s="1"/>
      <c r="Z197" s="1"/>
      <c r="AA197" s="1"/>
      <c r="AB197" s="1"/>
      <c r="AC197" s="7"/>
    </row>
    <row r="198" spans="1:29" x14ac:dyDescent="0.3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6"/>
      <c r="M198" s="1"/>
      <c r="N198" s="1"/>
      <c r="O198" s="1"/>
      <c r="P198" s="1"/>
      <c r="Q198" s="1"/>
      <c r="R198" s="1"/>
      <c r="S198" s="3"/>
      <c r="T198" s="4"/>
      <c r="U198" s="5"/>
      <c r="V198" s="1"/>
      <c r="W198" s="1"/>
      <c r="X198" s="1"/>
      <c r="Y198" s="1"/>
      <c r="Z198" s="1"/>
      <c r="AA198" s="1"/>
      <c r="AB198" s="1"/>
      <c r="AC198" s="7"/>
    </row>
    <row r="199" spans="1:29" x14ac:dyDescent="0.3">
      <c r="A199" s="1"/>
      <c r="B199" s="8"/>
      <c r="C199" s="2"/>
      <c r="D199" s="1"/>
      <c r="E199" s="1"/>
      <c r="F199" s="1"/>
      <c r="G199" s="1"/>
      <c r="H199" s="1"/>
      <c r="I199" s="1"/>
      <c r="J199" s="1"/>
      <c r="K199" s="1"/>
      <c r="L199" s="6"/>
      <c r="M199" s="1"/>
      <c r="N199" s="1"/>
      <c r="O199" s="1"/>
      <c r="P199" s="1"/>
      <c r="Q199" s="1"/>
      <c r="R199" s="1"/>
      <c r="S199" s="3"/>
      <c r="T199" s="4"/>
      <c r="U199" s="5"/>
      <c r="V199" s="1"/>
      <c r="W199" s="1"/>
      <c r="X199" s="1"/>
      <c r="Y199" s="1"/>
      <c r="Z199" s="1"/>
      <c r="AA199" s="1"/>
      <c r="AB199" s="8"/>
      <c r="AC199" s="7"/>
    </row>
    <row r="200" spans="1:29" x14ac:dyDescent="0.3">
      <c r="A200" s="1"/>
      <c r="B200" s="8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3"/>
      <c r="T200" s="4"/>
      <c r="U200" s="5"/>
      <c r="V200" s="1"/>
      <c r="W200" s="1"/>
      <c r="X200" s="1"/>
      <c r="Y200" s="1"/>
      <c r="Z200" s="1"/>
      <c r="AA200" s="1"/>
      <c r="AB200" s="8"/>
      <c r="AC200" s="7"/>
    </row>
    <row r="201" spans="1:29" x14ac:dyDescent="0.3">
      <c r="A201" s="1"/>
      <c r="B201" s="8"/>
      <c r="C201" s="2"/>
      <c r="D201" s="1"/>
      <c r="E201" s="1"/>
      <c r="F201" s="1"/>
      <c r="G201" s="1"/>
      <c r="H201" s="1"/>
      <c r="I201" s="1"/>
      <c r="J201" s="6"/>
      <c r="K201" s="1"/>
      <c r="L201" s="6"/>
      <c r="M201" s="1"/>
      <c r="N201" s="1"/>
      <c r="O201" s="1"/>
      <c r="P201" s="1"/>
      <c r="Q201" s="1"/>
      <c r="R201" s="1"/>
      <c r="S201" s="3"/>
      <c r="T201" s="4"/>
      <c r="U201" s="5"/>
      <c r="V201" s="1"/>
      <c r="W201" s="1"/>
      <c r="X201" s="1"/>
      <c r="Y201" s="1"/>
      <c r="Z201" s="1"/>
      <c r="AA201" s="1"/>
      <c r="AB201" s="8"/>
      <c r="AC201" s="1"/>
    </row>
    <row r="202" spans="1:29" x14ac:dyDescent="0.3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6"/>
      <c r="M202" s="1"/>
      <c r="N202" s="1"/>
      <c r="O202" s="1"/>
      <c r="P202" s="1"/>
      <c r="Q202" s="1"/>
      <c r="R202" s="1"/>
      <c r="S202" s="3"/>
      <c r="T202" s="4"/>
      <c r="U202" s="5"/>
      <c r="V202" s="1"/>
      <c r="W202" s="1"/>
      <c r="X202" s="1"/>
      <c r="Y202" s="1"/>
      <c r="Z202" s="1"/>
      <c r="AA202" s="1"/>
      <c r="AB202" s="1"/>
      <c r="AC202" s="7"/>
    </row>
    <row r="203" spans="1:29" x14ac:dyDescent="0.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6"/>
      <c r="M203" s="1"/>
      <c r="N203" s="1"/>
      <c r="O203" s="1"/>
      <c r="P203" s="1"/>
      <c r="Q203" s="1"/>
      <c r="R203" s="1"/>
      <c r="S203" s="3"/>
      <c r="T203" s="4"/>
      <c r="U203" s="5"/>
      <c r="V203" s="1"/>
      <c r="W203" s="1"/>
      <c r="X203" s="1"/>
      <c r="Y203" s="1"/>
      <c r="Z203" s="1"/>
      <c r="AA203" s="1"/>
      <c r="AB203" s="1"/>
      <c r="AC203" s="7"/>
    </row>
    <row r="204" spans="1:29" x14ac:dyDescent="0.3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6"/>
      <c r="M204" s="1"/>
      <c r="N204" s="1"/>
      <c r="O204" s="1"/>
      <c r="P204" s="1"/>
      <c r="Q204" s="1"/>
      <c r="R204" s="1"/>
      <c r="S204" s="3"/>
      <c r="T204" s="4"/>
      <c r="U204" s="5"/>
      <c r="V204" s="1"/>
      <c r="W204" s="1"/>
      <c r="X204" s="1"/>
      <c r="Y204" s="1"/>
      <c r="Z204" s="1"/>
      <c r="AA204" s="1"/>
      <c r="AB204" s="1"/>
      <c r="AC204" s="1"/>
    </row>
    <row r="205" spans="1:29" x14ac:dyDescent="0.3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6"/>
      <c r="M205" s="1"/>
      <c r="N205" s="1"/>
      <c r="O205" s="1"/>
      <c r="P205" s="1"/>
      <c r="Q205" s="1"/>
      <c r="R205" s="1"/>
      <c r="S205" s="3"/>
      <c r="T205" s="4"/>
      <c r="U205" s="5"/>
      <c r="V205" s="1"/>
      <c r="W205" s="1"/>
      <c r="X205" s="1"/>
      <c r="Y205" s="1"/>
      <c r="Z205" s="1"/>
      <c r="AA205" s="1"/>
      <c r="AB205" s="1"/>
      <c r="AC205" s="7"/>
    </row>
    <row r="206" spans="1:29" x14ac:dyDescent="0.3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6"/>
      <c r="M206" s="1"/>
      <c r="N206" s="1"/>
      <c r="O206" s="1"/>
      <c r="P206" s="1"/>
      <c r="Q206" s="1"/>
      <c r="R206" s="1"/>
      <c r="S206" s="3"/>
      <c r="T206" s="4"/>
      <c r="U206" s="5"/>
      <c r="V206" s="1"/>
      <c r="W206" s="1"/>
      <c r="X206" s="1"/>
      <c r="Y206" s="1"/>
      <c r="Z206" s="1"/>
      <c r="AA206" s="1"/>
      <c r="AB206" s="1"/>
      <c r="AC206" s="7"/>
    </row>
    <row r="207" spans="1:29" x14ac:dyDescent="0.3">
      <c r="A207" s="6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6"/>
      <c r="M207" s="1"/>
      <c r="N207" s="1"/>
      <c r="O207" s="1"/>
      <c r="P207" s="1"/>
      <c r="Q207" s="1"/>
      <c r="R207" s="1"/>
      <c r="S207" s="3"/>
      <c r="T207" s="4"/>
      <c r="U207" s="5"/>
      <c r="V207" s="1"/>
      <c r="W207" s="1"/>
      <c r="X207" s="1"/>
      <c r="Y207" s="1"/>
      <c r="Z207" s="1"/>
      <c r="AA207" s="1"/>
      <c r="AB207" s="1"/>
      <c r="AC207" s="7"/>
    </row>
    <row r="208" spans="1:29" x14ac:dyDescent="0.3">
      <c r="A208" s="1"/>
      <c r="B208" s="8"/>
      <c r="C208" s="2"/>
      <c r="D208" s="1"/>
      <c r="E208" s="1"/>
      <c r="F208" s="1"/>
      <c r="G208" s="1"/>
      <c r="H208" s="1"/>
      <c r="I208" s="1"/>
      <c r="J208" s="6"/>
      <c r="K208" s="1"/>
      <c r="L208" s="6"/>
      <c r="M208" s="1"/>
      <c r="N208" s="1"/>
      <c r="O208" s="1"/>
      <c r="P208" s="1"/>
      <c r="Q208" s="1"/>
      <c r="R208" s="1"/>
      <c r="S208" s="3"/>
      <c r="T208" s="4"/>
      <c r="U208" s="5"/>
      <c r="V208" s="1"/>
      <c r="W208" s="1"/>
      <c r="X208" s="1"/>
      <c r="Y208" s="1"/>
      <c r="Z208" s="1"/>
      <c r="AA208" s="1"/>
      <c r="AB208" s="8"/>
      <c r="AC208" s="7"/>
    </row>
    <row r="209" spans="1:29" x14ac:dyDescent="0.3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3"/>
      <c r="T209" s="4"/>
      <c r="U209" s="5"/>
      <c r="V209" s="1"/>
      <c r="W209" s="1"/>
      <c r="X209" s="1"/>
      <c r="Y209" s="1"/>
      <c r="Z209" s="1"/>
      <c r="AA209" s="1"/>
      <c r="AB209" s="1"/>
      <c r="AC209" s="7"/>
    </row>
    <row r="210" spans="1:29" x14ac:dyDescent="0.3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6"/>
      <c r="M210" s="1"/>
      <c r="N210" s="1"/>
      <c r="O210" s="1"/>
      <c r="P210" s="1"/>
      <c r="Q210" s="1"/>
      <c r="R210" s="1"/>
      <c r="S210" s="3"/>
      <c r="T210" s="4"/>
      <c r="U210" s="5"/>
      <c r="V210" s="1"/>
      <c r="W210" s="1"/>
      <c r="X210" s="1"/>
      <c r="Y210" s="1"/>
      <c r="Z210" s="1"/>
      <c r="AA210" s="1"/>
      <c r="AB210" s="1"/>
      <c r="AC210" s="1"/>
    </row>
    <row r="211" spans="1:29" x14ac:dyDescent="0.3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6"/>
      <c r="M211" s="1"/>
      <c r="N211" s="1"/>
      <c r="O211" s="1"/>
      <c r="P211" s="1"/>
      <c r="Q211" s="1"/>
      <c r="R211" s="1"/>
      <c r="S211" s="4"/>
      <c r="T211" s="4"/>
      <c r="U211" s="5"/>
      <c r="V211" s="1"/>
      <c r="W211" s="1"/>
      <c r="X211" s="1"/>
      <c r="Y211" s="1"/>
      <c r="Z211" s="1"/>
      <c r="AA211" s="1"/>
      <c r="AB211" s="1"/>
      <c r="AC211" s="1"/>
    </row>
    <row r="212" spans="1:29" x14ac:dyDescent="0.3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6"/>
      <c r="M212" s="1"/>
      <c r="N212" s="1"/>
      <c r="O212" s="1"/>
      <c r="P212" s="1"/>
      <c r="Q212" s="1"/>
      <c r="R212" s="1"/>
      <c r="S212" s="3"/>
      <c r="T212" s="4"/>
      <c r="U212" s="5"/>
      <c r="V212" s="1"/>
      <c r="W212" s="1"/>
      <c r="X212" s="1"/>
      <c r="Y212" s="1"/>
      <c r="Z212" s="1"/>
      <c r="AA212" s="1"/>
      <c r="AB212" s="1"/>
      <c r="AC212" s="1"/>
    </row>
    <row r="213" spans="1:29" x14ac:dyDescent="0.3">
      <c r="A213" s="1"/>
      <c r="B213" s="8"/>
      <c r="C213" s="2"/>
      <c r="D213" s="1"/>
      <c r="E213" s="1"/>
      <c r="F213" s="1"/>
      <c r="G213" s="1"/>
      <c r="H213" s="1"/>
      <c r="I213" s="1"/>
      <c r="J213" s="1"/>
      <c r="K213" s="1"/>
      <c r="L213" s="6"/>
      <c r="M213" s="1"/>
      <c r="N213" s="1"/>
      <c r="O213" s="1"/>
      <c r="P213" s="1"/>
      <c r="Q213" s="1"/>
      <c r="R213" s="1"/>
      <c r="S213" s="3"/>
      <c r="T213" s="4"/>
      <c r="U213" s="5"/>
      <c r="V213" s="1"/>
      <c r="W213" s="1"/>
      <c r="X213" s="1"/>
      <c r="Y213" s="1"/>
      <c r="Z213" s="1"/>
      <c r="AA213" s="1"/>
      <c r="AB213" s="1"/>
      <c r="AC213" s="7"/>
    </row>
    <row r="214" spans="1:29" x14ac:dyDescent="0.3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6"/>
      <c r="M214" s="1"/>
      <c r="N214" s="1"/>
      <c r="O214" s="1"/>
      <c r="P214" s="1"/>
      <c r="Q214" s="1"/>
      <c r="R214" s="1"/>
      <c r="S214" s="3"/>
      <c r="T214" s="4"/>
      <c r="U214" s="5"/>
      <c r="V214" s="1"/>
      <c r="W214" s="1"/>
      <c r="X214" s="1"/>
      <c r="Y214" s="1"/>
      <c r="Z214" s="1"/>
      <c r="AA214" s="1"/>
      <c r="AB214" s="1"/>
      <c r="AC214" s="1"/>
    </row>
    <row r="215" spans="1:29" x14ac:dyDescent="0.3">
      <c r="A215" s="1"/>
      <c r="B215" s="8"/>
      <c r="C215" s="2"/>
      <c r="D215" s="1"/>
      <c r="E215" s="1"/>
      <c r="F215" s="1"/>
      <c r="G215" s="1"/>
      <c r="H215" s="1"/>
      <c r="I215" s="1"/>
      <c r="J215" s="1"/>
      <c r="K215" s="1"/>
      <c r="L215" s="6"/>
      <c r="M215" s="1"/>
      <c r="N215" s="1"/>
      <c r="O215" s="1"/>
      <c r="P215" s="1"/>
      <c r="Q215" s="1"/>
      <c r="R215" s="1"/>
      <c r="S215" s="3"/>
      <c r="T215" s="4"/>
      <c r="U215" s="5"/>
      <c r="V215" s="1"/>
      <c r="W215" s="1"/>
      <c r="X215" s="1"/>
      <c r="Y215" s="1"/>
      <c r="Z215" s="1"/>
      <c r="AA215" s="1"/>
      <c r="AB215" s="8"/>
      <c r="AC215" s="1"/>
    </row>
    <row r="216" spans="1:29" x14ac:dyDescent="0.3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6"/>
      <c r="M216" s="1"/>
      <c r="N216" s="1"/>
      <c r="O216" s="1"/>
      <c r="P216" s="1"/>
      <c r="Q216" s="1"/>
      <c r="R216" s="1"/>
      <c r="S216" s="3"/>
      <c r="T216" s="4"/>
      <c r="U216" s="5"/>
      <c r="V216" s="1"/>
      <c r="W216" s="1"/>
      <c r="X216" s="1"/>
      <c r="Y216" s="1"/>
      <c r="Z216" s="1"/>
      <c r="AA216" s="1"/>
      <c r="AB216" s="1"/>
      <c r="AC216" s="7"/>
    </row>
    <row r="217" spans="1:29" x14ac:dyDescent="0.3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6"/>
      <c r="M217" s="1"/>
      <c r="N217" s="1"/>
      <c r="O217" s="1"/>
      <c r="P217" s="1"/>
      <c r="Q217" s="1"/>
      <c r="R217" s="1"/>
      <c r="S217" s="3"/>
      <c r="T217" s="4"/>
      <c r="U217" s="5"/>
      <c r="V217" s="1"/>
      <c r="W217" s="1"/>
      <c r="X217" s="1"/>
      <c r="Y217" s="1"/>
      <c r="Z217" s="1"/>
      <c r="AA217" s="1"/>
      <c r="AB217" s="1"/>
      <c r="AC217" s="7"/>
    </row>
    <row r="218" spans="1:29" x14ac:dyDescent="0.3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6"/>
      <c r="M218" s="1"/>
      <c r="N218" s="1"/>
      <c r="O218" s="1"/>
      <c r="P218" s="1"/>
      <c r="Q218" s="1"/>
      <c r="R218" s="1"/>
      <c r="S218" s="3"/>
      <c r="T218" s="4"/>
      <c r="U218" s="5"/>
      <c r="V218" s="1"/>
      <c r="W218" s="1"/>
      <c r="X218" s="1"/>
      <c r="Y218" s="1"/>
      <c r="Z218" s="1"/>
      <c r="AA218" s="1"/>
      <c r="AB218" s="1"/>
      <c r="AC218" s="7"/>
    </row>
    <row r="219" spans="1:29" x14ac:dyDescent="0.3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6"/>
      <c r="M219" s="1"/>
      <c r="N219" s="1"/>
      <c r="O219" s="1"/>
      <c r="P219" s="1"/>
      <c r="Q219" s="1"/>
      <c r="R219" s="1"/>
      <c r="S219" s="3"/>
      <c r="T219" s="4"/>
      <c r="U219" s="5"/>
      <c r="V219" s="1"/>
      <c r="W219" s="1"/>
      <c r="X219" s="1"/>
      <c r="Y219" s="1"/>
      <c r="Z219" s="1"/>
      <c r="AA219" s="1"/>
      <c r="AB219" s="1"/>
      <c r="AC219" s="7"/>
    </row>
    <row r="220" spans="1:29" x14ac:dyDescent="0.3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6"/>
      <c r="M220" s="1"/>
      <c r="N220" s="1"/>
      <c r="O220" s="1"/>
      <c r="P220" s="1"/>
      <c r="Q220" s="1"/>
      <c r="R220" s="1"/>
      <c r="S220" s="3"/>
      <c r="T220" s="4"/>
      <c r="U220" s="5"/>
      <c r="V220" s="1"/>
      <c r="W220" s="1"/>
      <c r="X220" s="1"/>
      <c r="Y220" s="1"/>
      <c r="Z220" s="1"/>
      <c r="AA220" s="1"/>
      <c r="AB220" s="1"/>
      <c r="AC220" s="1"/>
    </row>
    <row r="221" spans="1:29" x14ac:dyDescent="0.3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6"/>
      <c r="M221" s="1"/>
      <c r="N221" s="1"/>
      <c r="O221" s="1"/>
      <c r="P221" s="1"/>
      <c r="Q221" s="1"/>
      <c r="R221" s="1"/>
      <c r="S221" s="3"/>
      <c r="T221" s="4"/>
      <c r="U221" s="5"/>
      <c r="V221" s="1"/>
      <c r="W221" s="1"/>
      <c r="X221" s="1"/>
      <c r="Y221" s="1"/>
      <c r="Z221" s="1"/>
      <c r="AA221" s="1"/>
      <c r="AB221" s="1"/>
      <c r="AC221" s="1"/>
    </row>
    <row r="222" spans="1:29" x14ac:dyDescent="0.3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6"/>
      <c r="M222" s="1"/>
      <c r="N222" s="1"/>
      <c r="O222" s="1"/>
      <c r="P222" s="1"/>
      <c r="Q222" s="1"/>
      <c r="R222" s="1"/>
      <c r="S222" s="3"/>
      <c r="T222" s="4"/>
      <c r="U222" s="5"/>
      <c r="V222" s="1"/>
      <c r="W222" s="1"/>
      <c r="X222" s="1"/>
      <c r="Y222" s="1"/>
      <c r="Z222" s="1"/>
      <c r="AA222" s="1"/>
      <c r="AB222" s="8"/>
      <c r="AC222" s="1"/>
    </row>
    <row r="223" spans="1:29" x14ac:dyDescent="0.3">
      <c r="A223" s="1"/>
      <c r="B223" s="8"/>
      <c r="C223" s="2"/>
      <c r="D223" s="1"/>
      <c r="E223" s="1"/>
      <c r="F223" s="1"/>
      <c r="G223" s="1"/>
      <c r="H223" s="1"/>
      <c r="I223" s="1"/>
      <c r="J223" s="1"/>
      <c r="K223" s="1"/>
      <c r="L223" s="6"/>
      <c r="M223" s="1"/>
      <c r="N223" s="1"/>
      <c r="O223" s="1"/>
      <c r="P223" s="1"/>
      <c r="Q223" s="1"/>
      <c r="R223" s="1"/>
      <c r="S223" s="3"/>
      <c r="T223" s="4"/>
      <c r="U223" s="5"/>
      <c r="V223" s="1"/>
      <c r="W223" s="1"/>
      <c r="X223" s="1"/>
      <c r="Y223" s="1"/>
      <c r="Z223" s="1"/>
      <c r="AA223" s="1"/>
      <c r="AB223" s="8"/>
      <c r="AC223" s="7"/>
    </row>
    <row r="224" spans="1:29" x14ac:dyDescent="0.3">
      <c r="A224" s="1"/>
      <c r="B224" s="8"/>
      <c r="C224" s="2"/>
      <c r="D224" s="1"/>
      <c r="E224" s="1"/>
      <c r="F224" s="1"/>
      <c r="G224" s="1"/>
      <c r="H224" s="1"/>
      <c r="I224" s="1"/>
      <c r="J224" s="1"/>
      <c r="K224" s="1"/>
      <c r="L224" s="6"/>
      <c r="M224" s="1"/>
      <c r="N224" s="1"/>
      <c r="O224" s="1"/>
      <c r="P224" s="1"/>
      <c r="Q224" s="1"/>
      <c r="R224" s="1"/>
      <c r="S224" s="3"/>
      <c r="T224" s="4"/>
      <c r="U224" s="5"/>
      <c r="V224" s="1"/>
      <c r="W224" s="1"/>
      <c r="X224" s="1"/>
      <c r="Y224" s="1"/>
      <c r="Z224" s="1"/>
      <c r="AA224" s="1"/>
      <c r="AB224" s="8"/>
      <c r="AC224" s="1"/>
    </row>
    <row r="225" spans="1:29" x14ac:dyDescent="0.3">
      <c r="A225" s="1"/>
      <c r="B225" s="8"/>
      <c r="C225" s="2"/>
      <c r="D225" s="1"/>
      <c r="E225" s="1"/>
      <c r="F225" s="1"/>
      <c r="G225" s="1"/>
      <c r="H225" s="1"/>
      <c r="I225" s="1"/>
      <c r="J225" s="1"/>
      <c r="K225" s="1"/>
      <c r="L225" s="6"/>
      <c r="M225" s="1"/>
      <c r="N225" s="1"/>
      <c r="O225" s="1"/>
      <c r="P225" s="1"/>
      <c r="Q225" s="1"/>
      <c r="R225" s="1"/>
      <c r="S225" s="3"/>
      <c r="T225" s="4"/>
      <c r="U225" s="5"/>
      <c r="V225" s="1"/>
      <c r="W225" s="1"/>
      <c r="X225" s="1"/>
      <c r="Y225" s="1"/>
      <c r="Z225" s="1"/>
      <c r="AA225" s="1"/>
      <c r="AB225" s="8"/>
      <c r="AC225" s="7"/>
    </row>
    <row r="226" spans="1:29" x14ac:dyDescent="0.3">
      <c r="A226" s="1"/>
      <c r="B226" s="8"/>
      <c r="C226" s="2"/>
      <c r="D226" s="1"/>
      <c r="E226" s="1"/>
      <c r="F226" s="1"/>
      <c r="G226" s="1"/>
      <c r="H226" s="1"/>
      <c r="I226" s="1"/>
      <c r="J226" s="1"/>
      <c r="K226" s="1"/>
      <c r="L226" s="6"/>
      <c r="M226" s="1"/>
      <c r="N226" s="1"/>
      <c r="O226" s="1"/>
      <c r="P226" s="1"/>
      <c r="Q226" s="1"/>
      <c r="R226" s="1"/>
      <c r="S226" s="3"/>
      <c r="T226" s="4"/>
      <c r="U226" s="5"/>
      <c r="V226" s="1"/>
      <c r="W226" s="1"/>
      <c r="X226" s="1"/>
      <c r="Y226" s="1"/>
      <c r="Z226" s="1"/>
      <c r="AA226" s="1"/>
      <c r="AB226" s="1"/>
      <c r="AC226" s="1"/>
    </row>
    <row r="227" spans="1:29" x14ac:dyDescent="0.3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6"/>
      <c r="M227" s="1"/>
      <c r="N227" s="1"/>
      <c r="O227" s="1"/>
      <c r="P227" s="1"/>
      <c r="Q227" s="1"/>
      <c r="R227" s="1"/>
      <c r="S227" s="3"/>
      <c r="T227" s="4"/>
      <c r="U227" s="5"/>
      <c r="V227" s="1"/>
      <c r="W227" s="1"/>
      <c r="X227" s="1"/>
      <c r="Y227" s="1"/>
      <c r="Z227" s="1"/>
      <c r="AA227" s="1"/>
      <c r="AB227" s="1"/>
      <c r="AC227" s="7"/>
    </row>
    <row r="228" spans="1:29" x14ac:dyDescent="0.3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6"/>
      <c r="M228" s="1"/>
      <c r="N228" s="1"/>
      <c r="O228" s="1"/>
      <c r="P228" s="1"/>
      <c r="Q228" s="1"/>
      <c r="R228" s="1"/>
      <c r="S228" s="3"/>
      <c r="T228" s="4"/>
      <c r="U228" s="5"/>
      <c r="V228" s="1"/>
      <c r="W228" s="1"/>
      <c r="X228" s="1"/>
      <c r="Y228" s="1"/>
      <c r="Z228" s="1"/>
      <c r="AA228" s="1"/>
      <c r="AB228" s="1"/>
      <c r="AC228" s="1"/>
    </row>
    <row r="229" spans="1:29" x14ac:dyDescent="0.3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6"/>
      <c r="M229" s="1"/>
      <c r="N229" s="1"/>
      <c r="O229" s="1"/>
      <c r="P229" s="1"/>
      <c r="Q229" s="1"/>
      <c r="R229" s="1"/>
      <c r="S229" s="3"/>
      <c r="T229" s="4"/>
      <c r="U229" s="5"/>
      <c r="V229" s="1"/>
      <c r="W229" s="1"/>
      <c r="X229" s="1"/>
      <c r="Y229" s="1"/>
      <c r="Z229" s="1"/>
      <c r="AA229" s="1"/>
      <c r="AB229" s="1"/>
      <c r="AC229" s="7"/>
    </row>
    <row r="230" spans="1:29" x14ac:dyDescent="0.3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6"/>
      <c r="M230" s="1"/>
      <c r="N230" s="1"/>
      <c r="O230" s="1"/>
      <c r="P230" s="1"/>
      <c r="Q230" s="1"/>
      <c r="R230" s="1"/>
      <c r="S230" s="3"/>
      <c r="T230" s="4"/>
      <c r="U230" s="5"/>
      <c r="V230" s="1"/>
      <c r="W230" s="1"/>
      <c r="X230" s="1"/>
      <c r="Y230" s="1"/>
      <c r="Z230" s="1"/>
      <c r="AA230" s="1"/>
      <c r="AB230" s="1"/>
      <c r="AC230" s="1"/>
    </row>
    <row r="231" spans="1:29" x14ac:dyDescent="0.3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6"/>
      <c r="M231" s="1"/>
      <c r="N231" s="1"/>
      <c r="O231" s="1"/>
      <c r="P231" s="1"/>
      <c r="Q231" s="1"/>
      <c r="R231" s="1"/>
      <c r="S231" s="4"/>
      <c r="T231" s="4"/>
      <c r="U231" s="5"/>
      <c r="V231" s="1"/>
      <c r="W231" s="1"/>
      <c r="X231" s="1"/>
      <c r="Y231" s="1"/>
      <c r="Z231" s="1"/>
      <c r="AA231" s="1"/>
      <c r="AB231" s="1"/>
      <c r="AC231" s="7"/>
    </row>
    <row r="232" spans="1:29" x14ac:dyDescent="0.3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6"/>
      <c r="M232" s="1"/>
      <c r="N232" s="1"/>
      <c r="O232" s="1"/>
      <c r="P232" s="1"/>
      <c r="Q232" s="1"/>
      <c r="R232" s="1"/>
      <c r="S232" s="3"/>
      <c r="T232" s="4"/>
      <c r="U232" s="5"/>
      <c r="V232" s="1"/>
      <c r="W232" s="1"/>
      <c r="X232" s="1"/>
      <c r="Y232" s="1"/>
      <c r="Z232" s="1"/>
      <c r="AA232" s="1"/>
      <c r="AB232" s="1"/>
      <c r="AC232" s="7"/>
    </row>
    <row r="233" spans="1:29" x14ac:dyDescent="0.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6"/>
      <c r="M233" s="1"/>
      <c r="N233" s="1"/>
      <c r="O233" s="1"/>
      <c r="P233" s="1"/>
      <c r="Q233" s="1"/>
      <c r="R233" s="1"/>
      <c r="S233" s="3"/>
      <c r="T233" s="4"/>
      <c r="U233" s="5"/>
      <c r="V233" s="1"/>
      <c r="W233" s="1"/>
      <c r="X233" s="1"/>
      <c r="Y233" s="1"/>
      <c r="Z233" s="1"/>
      <c r="AA233" s="1"/>
      <c r="AB233" s="1"/>
      <c r="AC233" s="1"/>
    </row>
    <row r="234" spans="1:29" x14ac:dyDescent="0.3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6"/>
      <c r="M234" s="1"/>
      <c r="N234" s="1"/>
      <c r="O234" s="1"/>
      <c r="P234" s="1"/>
      <c r="Q234" s="1"/>
      <c r="R234" s="1"/>
      <c r="S234" s="3"/>
      <c r="T234" s="4"/>
      <c r="U234" s="5"/>
      <c r="V234" s="1"/>
      <c r="W234" s="1"/>
      <c r="X234" s="1"/>
      <c r="Y234" s="1"/>
      <c r="Z234" s="1"/>
      <c r="AA234" s="1"/>
      <c r="AB234" s="1"/>
      <c r="AC234" s="1"/>
    </row>
    <row r="235" spans="1:29" x14ac:dyDescent="0.3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6"/>
      <c r="M235" s="1"/>
      <c r="N235" s="1"/>
      <c r="O235" s="1"/>
      <c r="P235" s="1"/>
      <c r="Q235" s="1"/>
      <c r="R235" s="1"/>
      <c r="S235" s="3"/>
      <c r="T235" s="4"/>
      <c r="U235" s="5"/>
      <c r="V235" s="1"/>
      <c r="W235" s="1"/>
      <c r="X235" s="1"/>
      <c r="Y235" s="1"/>
      <c r="Z235" s="1"/>
      <c r="AA235" s="1"/>
      <c r="AB235" s="1"/>
      <c r="AC235" s="1"/>
    </row>
    <row r="236" spans="1:29" x14ac:dyDescent="0.3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6"/>
      <c r="M236" s="1"/>
      <c r="N236" s="1"/>
      <c r="O236" s="1"/>
      <c r="P236" s="1"/>
      <c r="Q236" s="1"/>
      <c r="R236" s="1"/>
      <c r="S236" s="3"/>
      <c r="T236" s="4"/>
      <c r="U236" s="5"/>
      <c r="V236" s="1"/>
      <c r="W236" s="1"/>
      <c r="X236" s="1"/>
      <c r="Y236" s="1"/>
      <c r="Z236" s="1"/>
      <c r="AA236" s="1"/>
      <c r="AB236" s="1"/>
      <c r="AC236" s="7"/>
    </row>
    <row r="237" spans="1:29" x14ac:dyDescent="0.3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6"/>
      <c r="M237" s="1"/>
      <c r="N237" s="1"/>
      <c r="O237" s="1"/>
      <c r="P237" s="1"/>
      <c r="Q237" s="1"/>
      <c r="R237" s="1"/>
      <c r="S237" s="3"/>
      <c r="T237" s="4"/>
      <c r="U237" s="5"/>
      <c r="V237" s="1"/>
      <c r="W237" s="1"/>
      <c r="X237" s="1"/>
      <c r="Y237" s="1"/>
      <c r="Z237" s="1"/>
      <c r="AA237" s="1"/>
      <c r="AB237" s="1"/>
      <c r="AC237" s="1"/>
    </row>
    <row r="238" spans="1:29" x14ac:dyDescent="0.3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6"/>
      <c r="M238" s="1"/>
      <c r="N238" s="1"/>
      <c r="O238" s="1"/>
      <c r="P238" s="1"/>
      <c r="Q238" s="1"/>
      <c r="R238" s="1"/>
      <c r="S238" s="3"/>
      <c r="T238" s="4"/>
      <c r="U238" s="5"/>
      <c r="V238" s="1"/>
      <c r="W238" s="1"/>
      <c r="X238" s="1"/>
      <c r="Y238" s="1"/>
      <c r="Z238" s="1"/>
      <c r="AA238" s="1"/>
      <c r="AB238" s="1"/>
      <c r="AC238" s="1"/>
    </row>
    <row r="239" spans="1:29" x14ac:dyDescent="0.3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6"/>
      <c r="M239" s="1"/>
      <c r="N239" s="1"/>
      <c r="O239" s="1"/>
      <c r="P239" s="1"/>
      <c r="Q239" s="1"/>
      <c r="R239" s="1"/>
      <c r="S239" s="3"/>
      <c r="T239" s="4"/>
      <c r="U239" s="5"/>
      <c r="V239" s="1"/>
      <c r="W239" s="1"/>
      <c r="X239" s="1"/>
      <c r="Y239" s="1"/>
      <c r="Z239" s="1"/>
      <c r="AA239" s="1"/>
      <c r="AB239" s="1"/>
      <c r="AC239" s="7"/>
    </row>
    <row r="240" spans="1:29" x14ac:dyDescent="0.3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6"/>
      <c r="M240" s="1"/>
      <c r="N240" s="1"/>
      <c r="O240" s="1"/>
      <c r="P240" s="1"/>
      <c r="Q240" s="1"/>
      <c r="R240" s="1"/>
      <c r="S240" s="3"/>
      <c r="T240" s="4"/>
      <c r="U240" s="5"/>
      <c r="V240" s="1"/>
      <c r="W240" s="1"/>
      <c r="X240" s="1"/>
      <c r="Y240" s="1"/>
      <c r="Z240" s="1"/>
      <c r="AA240" s="1"/>
      <c r="AB240" s="1"/>
      <c r="AC240" s="1"/>
    </row>
    <row r="241" spans="1:29" x14ac:dyDescent="0.3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6"/>
      <c r="M241" s="1"/>
      <c r="N241" s="1"/>
      <c r="O241" s="1"/>
      <c r="P241" s="1"/>
      <c r="Q241" s="1"/>
      <c r="R241" s="1"/>
      <c r="S241" s="3"/>
      <c r="T241" s="4"/>
      <c r="U241" s="5"/>
      <c r="V241" s="1"/>
      <c r="W241" s="1"/>
      <c r="X241" s="1"/>
      <c r="Y241" s="1"/>
      <c r="Z241" s="1"/>
      <c r="AA241" s="1"/>
      <c r="AB241" s="1"/>
      <c r="AC241" s="7"/>
    </row>
    <row r="242" spans="1:29" x14ac:dyDescent="0.3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6"/>
      <c r="M242" s="1"/>
      <c r="N242" s="1"/>
      <c r="O242" s="1"/>
      <c r="P242" s="1"/>
      <c r="Q242" s="1"/>
      <c r="R242" s="1"/>
      <c r="S242" s="3"/>
      <c r="T242" s="4"/>
      <c r="U242" s="5"/>
      <c r="V242" s="1"/>
      <c r="W242" s="1"/>
      <c r="X242" s="1"/>
      <c r="Y242" s="1"/>
      <c r="Z242" s="1"/>
      <c r="AA242" s="1"/>
      <c r="AB242" s="1"/>
      <c r="AC242" s="1"/>
    </row>
    <row r="243" spans="1:29" x14ac:dyDescent="0.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6"/>
      <c r="M243" s="1"/>
      <c r="N243" s="1"/>
      <c r="O243" s="1"/>
      <c r="P243" s="1"/>
      <c r="Q243" s="1"/>
      <c r="R243" s="1"/>
      <c r="S243" s="3"/>
      <c r="T243" s="4"/>
      <c r="U243" s="5"/>
      <c r="V243" s="1"/>
      <c r="W243" s="1"/>
      <c r="X243" s="1"/>
      <c r="Y243" s="1"/>
      <c r="Z243" s="1"/>
      <c r="AA243" s="1"/>
      <c r="AB243" s="1"/>
      <c r="AC243" s="1"/>
    </row>
    <row r="244" spans="1:29" x14ac:dyDescent="0.3">
      <c r="A244" s="1"/>
      <c r="B244" s="8"/>
      <c r="C244" s="2"/>
      <c r="D244" s="1"/>
      <c r="E244" s="1"/>
      <c r="F244" s="1"/>
      <c r="G244" s="1"/>
      <c r="H244" s="1"/>
      <c r="I244" s="1"/>
      <c r="J244" s="1"/>
      <c r="K244" s="1"/>
      <c r="L244" s="6"/>
      <c r="M244" s="1"/>
      <c r="N244" s="1"/>
      <c r="O244" s="1"/>
      <c r="P244" s="1"/>
      <c r="Q244" s="1"/>
      <c r="R244" s="1"/>
      <c r="S244" s="3"/>
      <c r="T244" s="4"/>
      <c r="U244" s="5"/>
      <c r="V244" s="1"/>
      <c r="W244" s="1"/>
      <c r="X244" s="1"/>
      <c r="Y244" s="1"/>
      <c r="Z244" s="1"/>
      <c r="AA244" s="1"/>
      <c r="AB244" s="8"/>
      <c r="AC244" s="1"/>
    </row>
    <row r="245" spans="1:29" x14ac:dyDescent="0.3">
      <c r="A245" s="1"/>
      <c r="B245" s="8"/>
      <c r="C245" s="2"/>
      <c r="D245" s="1"/>
      <c r="E245" s="1"/>
      <c r="F245" s="1"/>
      <c r="G245" s="1"/>
      <c r="H245" s="1"/>
      <c r="I245" s="1"/>
      <c r="J245" s="1"/>
      <c r="K245" s="1"/>
      <c r="L245" s="6"/>
      <c r="M245" s="1"/>
      <c r="N245" s="1"/>
      <c r="O245" s="1"/>
      <c r="P245" s="1"/>
      <c r="Q245" s="1"/>
      <c r="R245" s="1"/>
      <c r="S245" s="3"/>
      <c r="T245" s="4"/>
      <c r="U245" s="5"/>
      <c r="V245" s="1"/>
      <c r="W245" s="1"/>
      <c r="X245" s="1"/>
      <c r="Y245" s="1"/>
      <c r="Z245" s="1"/>
      <c r="AA245" s="1"/>
      <c r="AB245" s="8"/>
      <c r="AC245" s="1"/>
    </row>
    <row r="246" spans="1:29" x14ac:dyDescent="0.3">
      <c r="A246" s="1"/>
      <c r="B246" s="8"/>
      <c r="C246" s="2"/>
      <c r="D246" s="1"/>
      <c r="E246" s="1"/>
      <c r="F246" s="1"/>
      <c r="G246" s="1"/>
      <c r="H246" s="1"/>
      <c r="I246" s="1"/>
      <c r="J246" s="1"/>
      <c r="K246" s="1"/>
      <c r="L246" s="6"/>
      <c r="M246" s="1"/>
      <c r="N246" s="1"/>
      <c r="O246" s="1"/>
      <c r="P246" s="1"/>
      <c r="Q246" s="1"/>
      <c r="R246" s="1"/>
      <c r="S246" s="3"/>
      <c r="T246" s="4"/>
      <c r="U246" s="5"/>
      <c r="V246" s="1"/>
      <c r="W246" s="1"/>
      <c r="X246" s="1"/>
      <c r="Y246" s="1"/>
      <c r="Z246" s="1"/>
      <c r="AA246" s="1"/>
      <c r="AB246" s="8"/>
      <c r="AC246" s="1"/>
    </row>
    <row r="247" spans="1:29" x14ac:dyDescent="0.3">
      <c r="A247" s="1"/>
      <c r="B247" s="8"/>
      <c r="C247" s="2"/>
      <c r="D247" s="1"/>
      <c r="E247" s="1"/>
      <c r="F247" s="1"/>
      <c r="G247" s="1"/>
      <c r="H247" s="1"/>
      <c r="I247" s="1"/>
      <c r="J247" s="1"/>
      <c r="K247" s="1"/>
      <c r="L247" s="6"/>
      <c r="M247" s="1"/>
      <c r="N247" s="1"/>
      <c r="O247" s="1"/>
      <c r="P247" s="1"/>
      <c r="Q247" s="1"/>
      <c r="R247" s="1"/>
      <c r="S247" s="3"/>
      <c r="T247" s="4"/>
      <c r="U247" s="5"/>
      <c r="V247" s="1"/>
      <c r="W247" s="1"/>
      <c r="X247" s="1"/>
      <c r="Y247" s="1"/>
      <c r="Z247" s="1"/>
      <c r="AA247" s="1"/>
      <c r="AB247" s="8"/>
      <c r="AC247" s="7"/>
    </row>
    <row r="248" spans="1:29" x14ac:dyDescent="0.3">
      <c r="A248" s="1"/>
      <c r="B248" s="8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3"/>
      <c r="T248" s="4"/>
      <c r="U248" s="5"/>
      <c r="V248" s="1"/>
      <c r="W248" s="1"/>
      <c r="X248" s="1"/>
      <c r="Y248" s="1"/>
      <c r="Z248" s="1"/>
      <c r="AA248" s="1"/>
      <c r="AB248" s="8"/>
      <c r="AC248" s="1"/>
    </row>
    <row r="249" spans="1:29" x14ac:dyDescent="0.3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6"/>
      <c r="M249" s="1"/>
      <c r="N249" s="1"/>
      <c r="O249" s="1"/>
      <c r="P249" s="1"/>
      <c r="Q249" s="1"/>
      <c r="R249" s="1"/>
      <c r="S249" s="3"/>
      <c r="T249" s="4"/>
      <c r="U249" s="5"/>
      <c r="V249" s="1"/>
      <c r="W249" s="1"/>
      <c r="X249" s="1"/>
      <c r="Y249" s="1"/>
      <c r="Z249" s="1"/>
      <c r="AA249" s="1"/>
      <c r="AB249" s="1"/>
      <c r="AC249" s="7"/>
    </row>
    <row r="250" spans="1:29" x14ac:dyDescent="0.3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3"/>
      <c r="T250" s="4"/>
      <c r="U250" s="5"/>
      <c r="V250" s="1"/>
      <c r="W250" s="1"/>
      <c r="X250" s="1"/>
      <c r="Y250" s="1"/>
      <c r="Z250" s="1"/>
      <c r="AA250" s="1"/>
      <c r="AB250" s="1"/>
      <c r="AC250" s="7"/>
    </row>
    <row r="251" spans="1:29" x14ac:dyDescent="0.3">
      <c r="A251" s="1"/>
      <c r="B251" s="8"/>
      <c r="C251" s="2"/>
      <c r="D251" s="1"/>
      <c r="E251" s="1"/>
      <c r="F251" s="1"/>
      <c r="G251" s="1"/>
      <c r="H251" s="1"/>
      <c r="I251" s="1"/>
      <c r="J251" s="1"/>
      <c r="K251" s="1"/>
      <c r="L251" s="6"/>
      <c r="M251" s="1"/>
      <c r="N251" s="1"/>
      <c r="O251" s="1"/>
      <c r="P251" s="1"/>
      <c r="Q251" s="1"/>
      <c r="R251" s="1"/>
      <c r="S251" s="3"/>
      <c r="T251" s="4"/>
      <c r="U251" s="5"/>
      <c r="V251" s="1"/>
      <c r="W251" s="1"/>
      <c r="X251" s="1"/>
      <c r="Y251" s="1"/>
      <c r="Z251" s="1"/>
      <c r="AA251" s="1"/>
      <c r="AB251" s="8"/>
      <c r="AC251" s="1"/>
    </row>
    <row r="252" spans="1:29" x14ac:dyDescent="0.3">
      <c r="A252" s="1"/>
      <c r="B252" s="8"/>
      <c r="C252" s="2"/>
      <c r="D252" s="1"/>
      <c r="E252" s="1"/>
      <c r="F252" s="1"/>
      <c r="G252" s="1"/>
      <c r="H252" s="1"/>
      <c r="I252" s="1"/>
      <c r="J252" s="1"/>
      <c r="K252" s="1"/>
      <c r="L252" s="6"/>
      <c r="M252" s="1"/>
      <c r="N252" s="1"/>
      <c r="O252" s="1"/>
      <c r="P252" s="1"/>
      <c r="Q252" s="1"/>
      <c r="R252" s="1"/>
      <c r="S252" s="3"/>
      <c r="T252" s="4"/>
      <c r="U252" s="5"/>
      <c r="V252" s="1"/>
      <c r="W252" s="1"/>
      <c r="X252" s="1"/>
      <c r="Y252" s="1"/>
      <c r="Z252" s="1"/>
      <c r="AA252" s="1"/>
      <c r="AB252" s="1"/>
      <c r="AC252" s="7"/>
    </row>
    <row r="253" spans="1:29" x14ac:dyDescent="0.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6"/>
      <c r="M253" s="1"/>
      <c r="N253" s="1"/>
      <c r="O253" s="1"/>
      <c r="P253" s="1"/>
      <c r="Q253" s="1"/>
      <c r="R253" s="1"/>
      <c r="S253" s="3"/>
      <c r="T253" s="4"/>
      <c r="U253" s="5"/>
      <c r="V253" s="1"/>
      <c r="W253" s="1"/>
      <c r="X253" s="1"/>
      <c r="Y253" s="1"/>
      <c r="Z253" s="1"/>
      <c r="AA253" s="1"/>
      <c r="AB253" s="1"/>
      <c r="AC253" s="1"/>
    </row>
    <row r="254" spans="1:29" x14ac:dyDescent="0.3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6"/>
      <c r="M254" s="1"/>
      <c r="N254" s="1"/>
      <c r="O254" s="1"/>
      <c r="P254" s="1"/>
      <c r="Q254" s="1"/>
      <c r="R254" s="1"/>
      <c r="S254" s="3"/>
      <c r="T254" s="4"/>
      <c r="U254" s="5"/>
      <c r="V254" s="1"/>
      <c r="W254" s="1"/>
      <c r="X254" s="1"/>
      <c r="Y254" s="1"/>
      <c r="Z254" s="1"/>
      <c r="AA254" s="1"/>
      <c r="AB254" s="1"/>
      <c r="AC254" s="7"/>
    </row>
    <row r="255" spans="1:29" x14ac:dyDescent="0.3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6"/>
      <c r="M255" s="1"/>
      <c r="N255" s="1"/>
      <c r="O255" s="1"/>
      <c r="P255" s="1"/>
      <c r="Q255" s="1"/>
      <c r="R255" s="1"/>
      <c r="S255" s="3"/>
      <c r="T255" s="4"/>
      <c r="U255" s="5"/>
      <c r="V255" s="1"/>
      <c r="W255" s="1"/>
      <c r="X255" s="1"/>
      <c r="Y255" s="1"/>
      <c r="Z255" s="1"/>
      <c r="AA255" s="1"/>
      <c r="AB255" s="1"/>
      <c r="AC255" s="1"/>
    </row>
    <row r="256" spans="1:29" x14ac:dyDescent="0.3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6"/>
      <c r="M256" s="1"/>
      <c r="N256" s="1"/>
      <c r="O256" s="1"/>
      <c r="P256" s="1"/>
      <c r="Q256" s="1"/>
      <c r="R256" s="1"/>
      <c r="S256" s="3"/>
      <c r="T256" s="4"/>
      <c r="U256" s="5"/>
      <c r="V256" s="1"/>
      <c r="W256" s="1"/>
      <c r="X256" s="1"/>
      <c r="Y256" s="1"/>
      <c r="Z256" s="1"/>
      <c r="AA256" s="1"/>
      <c r="AB256" s="1"/>
      <c r="AC256" s="7"/>
    </row>
    <row r="257" spans="1:29" x14ac:dyDescent="0.3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6"/>
      <c r="M257" s="1"/>
      <c r="N257" s="1"/>
      <c r="O257" s="1"/>
      <c r="P257" s="1"/>
      <c r="Q257" s="1"/>
      <c r="R257" s="1"/>
      <c r="S257" s="3"/>
      <c r="T257" s="4"/>
      <c r="U257" s="5"/>
      <c r="V257" s="1"/>
      <c r="W257" s="1"/>
      <c r="X257" s="1"/>
      <c r="Y257" s="1"/>
      <c r="Z257" s="1"/>
      <c r="AA257" s="1"/>
      <c r="AB257" s="8"/>
      <c r="AC257" s="1"/>
    </row>
    <row r="258" spans="1:29" x14ac:dyDescent="0.3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6"/>
      <c r="M258" s="1"/>
      <c r="N258" s="1"/>
      <c r="O258" s="1"/>
      <c r="P258" s="1"/>
      <c r="Q258" s="1"/>
      <c r="R258" s="1"/>
      <c r="S258" s="3"/>
      <c r="T258" s="4"/>
      <c r="U258" s="5"/>
      <c r="V258" s="1"/>
      <c r="W258" s="1"/>
      <c r="X258" s="1"/>
      <c r="Y258" s="1"/>
      <c r="Z258" s="1"/>
      <c r="AA258" s="1"/>
      <c r="AB258" s="8"/>
      <c r="AC258" s="7"/>
    </row>
    <row r="259" spans="1:29" x14ac:dyDescent="0.3">
      <c r="A259" s="1"/>
      <c r="B259" s="8"/>
      <c r="C259" s="2"/>
      <c r="D259" s="1"/>
      <c r="E259" s="1"/>
      <c r="F259" s="1"/>
      <c r="G259" s="1"/>
      <c r="H259" s="1"/>
      <c r="I259" s="1"/>
      <c r="J259" s="1"/>
      <c r="K259" s="1"/>
      <c r="L259" s="6"/>
      <c r="M259" s="1"/>
      <c r="N259" s="1"/>
      <c r="O259" s="1"/>
      <c r="P259" s="1"/>
      <c r="Q259" s="1"/>
      <c r="R259" s="1"/>
      <c r="S259" s="3"/>
      <c r="T259" s="4"/>
      <c r="U259" s="5"/>
      <c r="V259" s="1"/>
      <c r="W259" s="1"/>
      <c r="X259" s="1"/>
      <c r="Y259" s="1"/>
      <c r="Z259" s="1"/>
      <c r="AA259" s="1"/>
      <c r="AB259" s="8"/>
      <c r="AC259" s="1"/>
    </row>
    <row r="260" spans="1:29" x14ac:dyDescent="0.3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6"/>
      <c r="M260" s="1"/>
      <c r="N260" s="1"/>
      <c r="O260" s="1"/>
      <c r="P260" s="1"/>
      <c r="Q260" s="1"/>
      <c r="R260" s="1"/>
      <c r="S260" s="3"/>
      <c r="T260" s="4"/>
      <c r="U260" s="5"/>
      <c r="V260" s="1"/>
      <c r="W260" s="1"/>
      <c r="X260" s="1"/>
      <c r="Y260" s="1"/>
      <c r="Z260" s="1"/>
      <c r="AA260" s="1"/>
      <c r="AB260" s="1"/>
      <c r="AC260" s="1"/>
    </row>
    <row r="261" spans="1:29" x14ac:dyDescent="0.3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6"/>
      <c r="S261" s="3"/>
      <c r="T261" s="4"/>
      <c r="U261" s="5"/>
      <c r="V261" s="1"/>
      <c r="W261" s="1"/>
      <c r="X261" s="1"/>
      <c r="Y261" s="1"/>
      <c r="Z261" s="1"/>
      <c r="AA261" s="1"/>
      <c r="AB261" s="1"/>
      <c r="AC261" s="1"/>
    </row>
    <row r="262" spans="1:29" x14ac:dyDescent="0.3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6"/>
      <c r="M262" s="1"/>
      <c r="N262" s="1"/>
      <c r="O262" s="1"/>
      <c r="P262" s="1"/>
      <c r="Q262" s="1"/>
      <c r="R262" s="1"/>
      <c r="S262" s="3"/>
      <c r="T262" s="4"/>
      <c r="U262" s="5"/>
      <c r="V262" s="1"/>
      <c r="W262" s="1"/>
      <c r="X262" s="1"/>
      <c r="Y262" s="1"/>
      <c r="Z262" s="1"/>
      <c r="AA262" s="1"/>
      <c r="AB262" s="1"/>
      <c r="AC262" s="7"/>
    </row>
    <row r="263" spans="1:29" x14ac:dyDescent="0.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3"/>
      <c r="T263" s="4"/>
      <c r="U263" s="5"/>
      <c r="V263" s="1"/>
      <c r="W263" s="1"/>
      <c r="X263" s="1"/>
      <c r="Y263" s="1"/>
      <c r="Z263" s="1"/>
      <c r="AA263" s="1"/>
      <c r="AB263" s="1"/>
      <c r="AC263" s="1"/>
    </row>
    <row r="264" spans="1:29" x14ac:dyDescent="0.3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6"/>
      <c r="M264" s="1"/>
      <c r="N264" s="1"/>
      <c r="O264" s="1"/>
      <c r="P264" s="1"/>
      <c r="Q264" s="1"/>
      <c r="R264" s="1"/>
      <c r="S264" s="3"/>
      <c r="T264" s="4"/>
      <c r="U264" s="5"/>
      <c r="V264" s="1"/>
      <c r="W264" s="1"/>
      <c r="X264" s="1"/>
      <c r="Y264" s="1"/>
      <c r="Z264" s="1"/>
      <c r="AA264" s="1"/>
      <c r="AB264" s="1"/>
      <c r="AC264" s="1"/>
    </row>
    <row r="265" spans="1:29" x14ac:dyDescent="0.3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6"/>
      <c r="M265" s="1"/>
      <c r="N265" s="1"/>
      <c r="O265" s="1"/>
      <c r="P265" s="1"/>
      <c r="Q265" s="1"/>
      <c r="R265" s="1"/>
      <c r="S265" s="3"/>
      <c r="T265" s="4"/>
      <c r="U265" s="5"/>
      <c r="V265" s="1"/>
      <c r="W265" s="1"/>
      <c r="X265" s="1"/>
      <c r="Y265" s="1"/>
      <c r="Z265" s="1"/>
      <c r="AA265" s="1"/>
      <c r="AB265" s="1"/>
      <c r="AC265" s="1"/>
    </row>
    <row r="266" spans="1:29" x14ac:dyDescent="0.3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6"/>
      <c r="M266" s="1"/>
      <c r="N266" s="1"/>
      <c r="O266" s="1"/>
      <c r="P266" s="1"/>
      <c r="Q266" s="1"/>
      <c r="R266" s="1"/>
      <c r="S266" s="3"/>
      <c r="T266" s="4"/>
      <c r="U266" s="5"/>
      <c r="V266" s="1"/>
      <c r="W266" s="1"/>
      <c r="X266" s="1"/>
      <c r="Y266" s="1"/>
      <c r="Z266" s="1"/>
      <c r="AA266" s="1"/>
      <c r="AB266" s="1"/>
      <c r="AC266" s="1"/>
    </row>
    <row r="267" spans="1:29" x14ac:dyDescent="0.3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6"/>
      <c r="M267" s="1"/>
      <c r="N267" s="1"/>
      <c r="O267" s="1"/>
      <c r="P267" s="1"/>
      <c r="Q267" s="1"/>
      <c r="R267" s="1"/>
      <c r="S267" s="3"/>
      <c r="T267" s="4"/>
      <c r="U267" s="5"/>
      <c r="V267" s="1"/>
      <c r="W267" s="1"/>
      <c r="X267" s="1"/>
      <c r="Y267" s="1"/>
      <c r="Z267" s="1"/>
      <c r="AA267" s="1"/>
      <c r="AB267" s="1"/>
      <c r="AC267" s="1"/>
    </row>
    <row r="268" spans="1:29" x14ac:dyDescent="0.3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6"/>
      <c r="M268" s="1"/>
      <c r="N268" s="1"/>
      <c r="O268" s="1"/>
      <c r="P268" s="1"/>
      <c r="Q268" s="1"/>
      <c r="R268" s="6"/>
      <c r="S268" s="3"/>
      <c r="T268" s="4"/>
      <c r="U268" s="5"/>
      <c r="V268" s="1"/>
      <c r="W268" s="1"/>
      <c r="X268" s="1"/>
      <c r="Y268" s="1"/>
      <c r="Z268" s="1"/>
      <c r="AA268" s="1"/>
      <c r="AB268" s="1"/>
      <c r="AC268" s="1"/>
    </row>
    <row r="269" spans="1:29" x14ac:dyDescent="0.3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6"/>
      <c r="M269" s="1"/>
      <c r="N269" s="1"/>
      <c r="O269" s="1"/>
      <c r="P269" s="1"/>
      <c r="Q269" s="1"/>
      <c r="R269" s="1"/>
      <c r="S269" s="3"/>
      <c r="T269" s="4"/>
      <c r="U269" s="5"/>
      <c r="V269" s="1"/>
      <c r="W269" s="1"/>
      <c r="X269" s="1"/>
      <c r="Y269" s="1"/>
      <c r="Z269" s="1"/>
      <c r="AA269" s="1"/>
      <c r="AB269" s="8"/>
      <c r="AC269" s="7"/>
    </row>
    <row r="270" spans="1:29" x14ac:dyDescent="0.3">
      <c r="A270" s="1"/>
      <c r="B270" s="9"/>
      <c r="C270" s="2"/>
      <c r="D270" s="1"/>
      <c r="E270" s="1"/>
      <c r="F270" s="1"/>
      <c r="G270" s="1"/>
      <c r="H270" s="1"/>
      <c r="I270" s="1"/>
      <c r="J270" s="1"/>
      <c r="K270" s="1"/>
      <c r="L270" s="6"/>
      <c r="M270" s="1"/>
      <c r="N270" s="1"/>
      <c r="O270" s="1"/>
      <c r="P270" s="1"/>
      <c r="Q270" s="1"/>
      <c r="R270" s="1"/>
      <c r="S270" s="3"/>
      <c r="T270" s="4"/>
      <c r="U270" s="5"/>
      <c r="V270" s="1"/>
      <c r="W270" s="1"/>
      <c r="X270" s="1"/>
      <c r="Y270" s="1"/>
      <c r="Z270" s="1"/>
      <c r="AA270" s="1"/>
      <c r="AB270" s="1"/>
      <c r="AC270" s="7"/>
    </row>
    <row r="271" spans="1:29" x14ac:dyDescent="0.3">
      <c r="A271" s="6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6"/>
      <c r="M271" s="1"/>
      <c r="N271" s="1"/>
      <c r="O271" s="1"/>
      <c r="P271" s="1"/>
      <c r="Q271" s="1"/>
      <c r="R271" s="1"/>
      <c r="S271" s="3"/>
      <c r="T271" s="4"/>
      <c r="U271" s="5"/>
      <c r="V271" s="1"/>
      <c r="W271" s="1"/>
      <c r="X271" s="1"/>
      <c r="Y271" s="1"/>
      <c r="Z271" s="1"/>
      <c r="AA271" s="1"/>
      <c r="AB271" s="1"/>
      <c r="AC271" s="7"/>
    </row>
    <row r="272" spans="1:29" x14ac:dyDescent="0.3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6"/>
      <c r="M272" s="1"/>
      <c r="N272" s="1"/>
      <c r="O272" s="1"/>
      <c r="P272" s="1"/>
      <c r="Q272" s="1"/>
      <c r="R272" s="1"/>
      <c r="S272" s="3"/>
      <c r="T272" s="4"/>
      <c r="U272" s="5"/>
      <c r="V272" s="1"/>
      <c r="W272" s="1"/>
      <c r="X272" s="1"/>
      <c r="Y272" s="1"/>
      <c r="Z272" s="1"/>
      <c r="AA272" s="1"/>
      <c r="AB272" s="1"/>
      <c r="AC272" s="1"/>
    </row>
    <row r="273" spans="1:29" x14ac:dyDescent="0.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6"/>
      <c r="M273" s="1"/>
      <c r="N273" s="1"/>
      <c r="O273" s="1"/>
      <c r="P273" s="1"/>
      <c r="Q273" s="1"/>
      <c r="R273" s="1"/>
      <c r="S273" s="3"/>
      <c r="T273" s="4"/>
      <c r="U273" s="5"/>
      <c r="V273" s="1"/>
      <c r="W273" s="1"/>
      <c r="X273" s="1"/>
      <c r="Y273" s="1"/>
      <c r="Z273" s="1"/>
      <c r="AA273" s="1"/>
      <c r="AB273" s="1"/>
      <c r="AC273" s="1"/>
    </row>
    <row r="274" spans="1:29" x14ac:dyDescent="0.3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6"/>
      <c r="M274" s="1"/>
      <c r="N274" s="1"/>
      <c r="O274" s="1"/>
      <c r="P274" s="1"/>
      <c r="Q274" s="1"/>
      <c r="R274" s="1"/>
      <c r="S274" s="3"/>
      <c r="T274" s="4"/>
      <c r="U274" s="5"/>
      <c r="V274" s="1"/>
      <c r="W274" s="1"/>
      <c r="X274" s="1"/>
      <c r="Y274" s="1"/>
      <c r="Z274" s="1"/>
      <c r="AA274" s="1"/>
      <c r="AB274" s="1"/>
      <c r="AC274" s="1"/>
    </row>
    <row r="275" spans="1:29" x14ac:dyDescent="0.3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6"/>
      <c r="M275" s="1"/>
      <c r="N275" s="1"/>
      <c r="O275" s="1"/>
      <c r="P275" s="1"/>
      <c r="Q275" s="1"/>
      <c r="R275" s="1"/>
      <c r="S275" s="3"/>
      <c r="T275" s="4"/>
      <c r="U275" s="5"/>
      <c r="V275" s="1"/>
      <c r="W275" s="1"/>
      <c r="X275" s="1"/>
      <c r="Y275" s="1"/>
      <c r="Z275" s="1"/>
      <c r="AA275" s="1"/>
      <c r="AB275" s="1"/>
      <c r="AC275" s="1"/>
    </row>
    <row r="276" spans="1:29" x14ac:dyDescent="0.3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6"/>
      <c r="M276" s="1"/>
      <c r="N276" s="1"/>
      <c r="O276" s="1"/>
      <c r="P276" s="1"/>
      <c r="Q276" s="1"/>
      <c r="R276" s="1"/>
      <c r="S276" s="3"/>
      <c r="T276" s="4"/>
      <c r="U276" s="5"/>
      <c r="V276" s="1"/>
      <c r="W276" s="1"/>
      <c r="X276" s="1"/>
      <c r="Y276" s="1"/>
      <c r="Z276" s="1"/>
      <c r="AA276" s="1"/>
      <c r="AB276" s="1"/>
      <c r="AC276" s="7"/>
    </row>
    <row r="277" spans="1:29" x14ac:dyDescent="0.3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6"/>
      <c r="M277" s="1"/>
      <c r="N277" s="1"/>
      <c r="O277" s="1"/>
      <c r="P277" s="1"/>
      <c r="Q277" s="1"/>
      <c r="R277" s="1"/>
      <c r="S277" s="3"/>
      <c r="T277" s="4"/>
      <c r="U277" s="5"/>
      <c r="V277" s="1"/>
      <c r="W277" s="1"/>
      <c r="X277" s="1"/>
      <c r="Y277" s="1"/>
      <c r="Z277" s="1"/>
      <c r="AA277" s="1"/>
      <c r="AB277" s="1"/>
      <c r="AC277" s="7"/>
    </row>
    <row r="278" spans="1:29" x14ac:dyDescent="0.3">
      <c r="A278" s="1"/>
      <c r="B278" s="1"/>
      <c r="C278" s="2"/>
      <c r="D278" s="1"/>
      <c r="E278" s="1"/>
      <c r="F278" s="1"/>
      <c r="G278" s="1"/>
      <c r="H278" s="1"/>
      <c r="I278" s="1"/>
      <c r="J278" s="6"/>
      <c r="K278" s="1"/>
      <c r="L278" s="6"/>
      <c r="M278" s="1"/>
      <c r="N278" s="1"/>
      <c r="O278" s="1"/>
      <c r="P278" s="1"/>
      <c r="Q278" s="1"/>
      <c r="R278" s="1"/>
      <c r="S278" s="3"/>
      <c r="T278" s="4"/>
      <c r="U278" s="5"/>
      <c r="V278" s="1"/>
      <c r="W278" s="1"/>
      <c r="X278" s="1"/>
      <c r="Y278" s="1"/>
      <c r="Z278" s="1"/>
      <c r="AA278" s="1"/>
      <c r="AB278" s="1"/>
      <c r="AC278" s="7"/>
    </row>
    <row r="279" spans="1:29" x14ac:dyDescent="0.3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3"/>
      <c r="T279" s="4"/>
      <c r="U279" s="5"/>
      <c r="V279" s="1"/>
      <c r="W279" s="1"/>
      <c r="X279" s="1"/>
      <c r="Y279" s="1"/>
      <c r="Z279" s="1"/>
      <c r="AA279" s="1"/>
      <c r="AB279" s="1"/>
      <c r="AC279" s="1"/>
    </row>
    <row r="280" spans="1:29" x14ac:dyDescent="0.3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6"/>
      <c r="M280" s="1"/>
      <c r="N280" s="1"/>
      <c r="O280" s="1"/>
      <c r="P280" s="1"/>
      <c r="Q280" s="1"/>
      <c r="R280" s="6"/>
      <c r="S280" s="3"/>
      <c r="T280" s="4"/>
      <c r="U280" s="5"/>
      <c r="V280" s="1"/>
      <c r="W280" s="1"/>
      <c r="X280" s="1"/>
      <c r="Y280" s="1"/>
      <c r="Z280" s="1"/>
      <c r="AA280" s="1"/>
      <c r="AB280" s="1"/>
      <c r="AC280" s="7"/>
    </row>
    <row r="281" spans="1:29" x14ac:dyDescent="0.3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6"/>
      <c r="M281" s="1"/>
      <c r="N281" s="1"/>
      <c r="O281" s="1"/>
      <c r="P281" s="1"/>
      <c r="Q281" s="1"/>
      <c r="R281" s="1"/>
      <c r="S281" s="3"/>
      <c r="T281" s="4"/>
      <c r="U281" s="5"/>
      <c r="V281" s="1"/>
      <c r="W281" s="1"/>
      <c r="X281" s="1"/>
      <c r="Y281" s="1"/>
      <c r="Z281" s="1"/>
      <c r="AA281" s="1"/>
      <c r="AB281" s="1"/>
      <c r="AC281" s="7"/>
    </row>
    <row r="282" spans="1:29" x14ac:dyDescent="0.3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6"/>
      <c r="M282" s="1"/>
      <c r="N282" s="1"/>
      <c r="O282" s="1"/>
      <c r="P282" s="1"/>
      <c r="Q282" s="1"/>
      <c r="R282" s="1"/>
      <c r="S282" s="3"/>
      <c r="T282" s="4"/>
      <c r="U282" s="5"/>
      <c r="V282" s="1"/>
      <c r="W282" s="1"/>
      <c r="X282" s="1"/>
      <c r="Y282" s="1"/>
      <c r="Z282" s="1"/>
      <c r="AA282" s="1"/>
      <c r="AB282" s="1"/>
      <c r="AC282" s="1"/>
    </row>
    <row r="283" spans="1:29" x14ac:dyDescent="0.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6"/>
      <c r="M283" s="1"/>
      <c r="N283" s="1"/>
      <c r="O283" s="1"/>
      <c r="P283" s="1"/>
      <c r="Q283" s="1"/>
      <c r="R283" s="1"/>
      <c r="S283" s="3"/>
      <c r="T283" s="4"/>
      <c r="U283" s="5"/>
      <c r="V283" s="1"/>
      <c r="W283" s="1"/>
      <c r="X283" s="1"/>
      <c r="Y283" s="1"/>
      <c r="Z283" s="1"/>
      <c r="AA283" s="1"/>
      <c r="AB283" s="1"/>
      <c r="AC283" s="7"/>
    </row>
    <row r="284" spans="1:29" x14ac:dyDescent="0.3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6"/>
      <c r="M284" s="1"/>
      <c r="N284" s="1"/>
      <c r="O284" s="1"/>
      <c r="P284" s="1"/>
      <c r="Q284" s="1"/>
      <c r="R284" s="1"/>
      <c r="S284" s="3"/>
      <c r="T284" s="4"/>
      <c r="U284" s="5"/>
      <c r="V284" s="1"/>
      <c r="W284" s="1"/>
      <c r="X284" s="1"/>
      <c r="Y284" s="1"/>
      <c r="Z284" s="1"/>
      <c r="AA284" s="1"/>
      <c r="AB284" s="1"/>
      <c r="AC284" s="7"/>
    </row>
    <row r="285" spans="1:29" x14ac:dyDescent="0.3">
      <c r="A285" s="1"/>
      <c r="B285" s="8"/>
      <c r="C285" s="2"/>
      <c r="D285" s="1"/>
      <c r="E285" s="1"/>
      <c r="F285" s="1"/>
      <c r="G285" s="1"/>
      <c r="H285" s="1"/>
      <c r="I285" s="1"/>
      <c r="J285" s="1"/>
      <c r="K285" s="1"/>
      <c r="L285" s="6"/>
      <c r="M285" s="1"/>
      <c r="N285" s="1"/>
      <c r="O285" s="1"/>
      <c r="P285" s="1"/>
      <c r="Q285" s="1"/>
      <c r="R285" s="1"/>
      <c r="S285" s="3"/>
      <c r="T285" s="4"/>
      <c r="U285" s="5"/>
      <c r="V285" s="1"/>
      <c r="W285" s="1"/>
      <c r="X285" s="1"/>
      <c r="Y285" s="1"/>
      <c r="Z285" s="1"/>
      <c r="AA285" s="1"/>
      <c r="AB285" s="8"/>
      <c r="AC285" s="1"/>
    </row>
    <row r="286" spans="1:29" x14ac:dyDescent="0.3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6"/>
      <c r="M286" s="1"/>
      <c r="N286" s="1"/>
      <c r="O286" s="1"/>
      <c r="P286" s="1"/>
      <c r="Q286" s="1"/>
      <c r="R286" s="1"/>
      <c r="S286" s="3"/>
      <c r="T286" s="4"/>
      <c r="U286" s="5"/>
      <c r="V286" s="1"/>
      <c r="W286" s="1"/>
      <c r="X286" s="1"/>
      <c r="Y286" s="1"/>
      <c r="Z286" s="1"/>
      <c r="AA286" s="1"/>
      <c r="AB286" s="8"/>
      <c r="AC286" s="1"/>
    </row>
    <row r="287" spans="1:29" x14ac:dyDescent="0.3">
      <c r="A287" s="1"/>
      <c r="B287" s="8"/>
      <c r="C287" s="2"/>
      <c r="D287" s="1"/>
      <c r="E287" s="1"/>
      <c r="F287" s="1"/>
      <c r="G287" s="1"/>
      <c r="H287" s="1"/>
      <c r="I287" s="1"/>
      <c r="J287" s="6"/>
      <c r="K287" s="1"/>
      <c r="L287" s="6"/>
      <c r="M287" s="1"/>
      <c r="N287" s="1"/>
      <c r="O287" s="1"/>
      <c r="P287" s="1"/>
      <c r="Q287" s="1"/>
      <c r="R287" s="1"/>
      <c r="S287" s="4"/>
      <c r="T287" s="4"/>
      <c r="U287" s="5"/>
      <c r="V287" s="1"/>
      <c r="W287" s="1"/>
      <c r="X287" s="1"/>
      <c r="Y287" s="1"/>
      <c r="Z287" s="1"/>
      <c r="AA287" s="1"/>
      <c r="AB287" s="1"/>
      <c r="AC287" s="7"/>
    </row>
    <row r="288" spans="1:29" x14ac:dyDescent="0.3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6"/>
      <c r="M288" s="1"/>
      <c r="N288" s="1"/>
      <c r="O288" s="1"/>
      <c r="P288" s="1"/>
      <c r="Q288" s="1"/>
      <c r="R288" s="1"/>
      <c r="S288" s="3"/>
      <c r="T288" s="4"/>
      <c r="U288" s="5"/>
      <c r="V288" s="1"/>
      <c r="W288" s="1"/>
      <c r="X288" s="1"/>
      <c r="Y288" s="1"/>
      <c r="Z288" s="1"/>
      <c r="AA288" s="1"/>
      <c r="AB288" s="1"/>
      <c r="AC288" s="1"/>
    </row>
    <row r="289" spans="1:29" x14ac:dyDescent="0.3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6"/>
      <c r="M289" s="1"/>
      <c r="N289" s="1"/>
      <c r="O289" s="1"/>
      <c r="P289" s="1"/>
      <c r="Q289" s="1"/>
      <c r="R289" s="1"/>
      <c r="S289" s="3"/>
      <c r="T289" s="4"/>
      <c r="U289" s="5"/>
      <c r="V289" s="1"/>
      <c r="W289" s="1"/>
      <c r="X289" s="1"/>
      <c r="Y289" s="1"/>
      <c r="Z289" s="1"/>
      <c r="AA289" s="1"/>
      <c r="AB289" s="1"/>
      <c r="AC289" s="7"/>
    </row>
    <row r="290" spans="1:29" x14ac:dyDescent="0.3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3"/>
      <c r="T290" s="4"/>
      <c r="U290" s="5"/>
      <c r="V290" s="1"/>
      <c r="W290" s="1"/>
      <c r="X290" s="1"/>
      <c r="Y290" s="1"/>
      <c r="Z290" s="1"/>
      <c r="AA290" s="1"/>
      <c r="AB290" s="1"/>
      <c r="AC290" s="7"/>
    </row>
    <row r="291" spans="1:29" x14ac:dyDescent="0.3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6"/>
      <c r="M291" s="1"/>
      <c r="N291" s="1"/>
      <c r="O291" s="1"/>
      <c r="P291" s="1"/>
      <c r="Q291" s="1"/>
      <c r="R291" s="1"/>
      <c r="S291" s="3"/>
      <c r="T291" s="4"/>
      <c r="U291" s="5"/>
      <c r="V291" s="1"/>
      <c r="W291" s="1"/>
      <c r="X291" s="1"/>
      <c r="Y291" s="1"/>
      <c r="Z291" s="1"/>
      <c r="AA291" s="1"/>
      <c r="AB291" s="1"/>
      <c r="AC291" s="7"/>
    </row>
    <row r="292" spans="1:29" x14ac:dyDescent="0.3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6"/>
      <c r="M292" s="1"/>
      <c r="N292" s="1"/>
      <c r="O292" s="1"/>
      <c r="P292" s="1"/>
      <c r="Q292" s="1"/>
      <c r="R292" s="1"/>
      <c r="S292" s="3"/>
      <c r="T292" s="4"/>
      <c r="U292" s="5"/>
      <c r="V292" s="1"/>
      <c r="W292" s="1"/>
      <c r="X292" s="1"/>
      <c r="Y292" s="1"/>
      <c r="Z292" s="1"/>
      <c r="AA292" s="1"/>
      <c r="AB292" s="1"/>
      <c r="AC292" s="1"/>
    </row>
    <row r="293" spans="1:29" x14ac:dyDescent="0.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6"/>
      <c r="M293" s="1"/>
      <c r="N293" s="1"/>
      <c r="O293" s="1"/>
      <c r="P293" s="1"/>
      <c r="Q293" s="1"/>
      <c r="R293" s="1"/>
      <c r="S293" s="3"/>
      <c r="T293" s="4"/>
      <c r="U293" s="5"/>
      <c r="V293" s="1"/>
      <c r="W293" s="1"/>
      <c r="X293" s="1"/>
      <c r="Y293" s="1"/>
      <c r="Z293" s="1"/>
      <c r="AA293" s="1"/>
      <c r="AB293" s="1"/>
      <c r="AC293" s="7"/>
    </row>
    <row r="294" spans="1:29" x14ac:dyDescent="0.3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6"/>
      <c r="M294" s="1"/>
      <c r="N294" s="1"/>
      <c r="O294" s="1"/>
      <c r="P294" s="1"/>
      <c r="Q294" s="1"/>
      <c r="R294" s="1"/>
      <c r="S294" s="3"/>
      <c r="T294" s="4"/>
      <c r="U294" s="5"/>
      <c r="V294" s="1"/>
      <c r="W294" s="1"/>
      <c r="X294" s="1"/>
      <c r="Y294" s="1"/>
      <c r="Z294" s="1"/>
      <c r="AA294" s="1"/>
      <c r="AB294" s="1"/>
      <c r="AC294" s="1"/>
    </row>
    <row r="295" spans="1:29" x14ac:dyDescent="0.3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6"/>
      <c r="M295" s="1"/>
      <c r="N295" s="1"/>
      <c r="O295" s="1"/>
      <c r="P295" s="1"/>
      <c r="Q295" s="1"/>
      <c r="R295" s="1"/>
      <c r="S295" s="3"/>
      <c r="T295" s="4"/>
      <c r="U295" s="5"/>
      <c r="V295" s="1"/>
      <c r="W295" s="1"/>
      <c r="X295" s="1"/>
      <c r="Y295" s="1"/>
      <c r="Z295" s="1"/>
      <c r="AA295" s="1"/>
      <c r="AB295" s="1"/>
      <c r="AC295" s="1"/>
    </row>
    <row r="296" spans="1:29" x14ac:dyDescent="0.3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6"/>
      <c r="M296" s="1"/>
      <c r="N296" s="1"/>
      <c r="O296" s="1"/>
      <c r="P296" s="1"/>
      <c r="Q296" s="1"/>
      <c r="R296" s="1"/>
      <c r="S296" s="3"/>
      <c r="T296" s="4"/>
      <c r="U296" s="5"/>
      <c r="V296" s="1"/>
      <c r="W296" s="1"/>
      <c r="X296" s="1"/>
      <c r="Y296" s="1"/>
      <c r="Z296" s="1"/>
      <c r="AA296" s="1"/>
      <c r="AB296" s="1"/>
      <c r="AC296" s="1"/>
    </row>
    <row r="297" spans="1:29" x14ac:dyDescent="0.3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6"/>
      <c r="M297" s="1"/>
      <c r="N297" s="1"/>
      <c r="O297" s="1"/>
      <c r="P297" s="1"/>
      <c r="Q297" s="1"/>
      <c r="R297" s="1"/>
      <c r="S297" s="3"/>
      <c r="T297" s="4"/>
      <c r="U297" s="5"/>
      <c r="V297" s="1"/>
      <c r="W297" s="1"/>
      <c r="X297" s="1"/>
      <c r="Y297" s="1"/>
      <c r="Z297" s="1"/>
      <c r="AA297" s="1"/>
      <c r="AB297" s="1"/>
      <c r="AC297" s="7"/>
    </row>
    <row r="298" spans="1:29" x14ac:dyDescent="0.3">
      <c r="A298" s="1"/>
      <c r="B298" s="8"/>
      <c r="C298" s="2"/>
      <c r="D298" s="1"/>
      <c r="E298" s="1"/>
      <c r="F298" s="1"/>
      <c r="G298" s="1"/>
      <c r="H298" s="1"/>
      <c r="I298" s="1"/>
      <c r="J298" s="1"/>
      <c r="K298" s="1"/>
      <c r="L298" s="6"/>
      <c r="M298" s="1"/>
      <c r="N298" s="1"/>
      <c r="O298" s="1"/>
      <c r="P298" s="1"/>
      <c r="Q298" s="1"/>
      <c r="R298" s="1"/>
      <c r="S298" s="3"/>
      <c r="T298" s="4"/>
      <c r="U298" s="5"/>
      <c r="V298" s="1"/>
      <c r="W298" s="1"/>
      <c r="X298" s="1"/>
      <c r="Y298" s="1"/>
      <c r="Z298" s="1"/>
      <c r="AA298" s="1"/>
      <c r="AB298" s="8"/>
      <c r="AC298" s="1"/>
    </row>
    <row r="299" spans="1:29" x14ac:dyDescent="0.3">
      <c r="A299" s="1"/>
      <c r="B299" s="8"/>
      <c r="C299" s="2"/>
      <c r="D299" s="1"/>
      <c r="E299" s="1"/>
      <c r="F299" s="1"/>
      <c r="G299" s="1"/>
      <c r="H299" s="1"/>
      <c r="I299" s="1"/>
      <c r="J299" s="6"/>
      <c r="K299" s="1"/>
      <c r="L299" s="6"/>
      <c r="M299" s="1"/>
      <c r="N299" s="1"/>
      <c r="O299" s="1"/>
      <c r="P299" s="1"/>
      <c r="Q299" s="1"/>
      <c r="R299" s="1"/>
      <c r="S299" s="3"/>
      <c r="T299" s="4"/>
      <c r="U299" s="5"/>
      <c r="V299" s="1"/>
      <c r="W299" s="1"/>
      <c r="X299" s="1"/>
      <c r="Y299" s="1"/>
      <c r="Z299" s="1"/>
      <c r="AA299" s="1"/>
      <c r="AB299" s="8"/>
      <c r="AC299" s="1"/>
    </row>
    <row r="300" spans="1:29" x14ac:dyDescent="0.3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6"/>
      <c r="M300" s="1"/>
      <c r="N300" s="1"/>
      <c r="O300" s="1"/>
      <c r="P300" s="1"/>
      <c r="Q300" s="1"/>
      <c r="R300" s="1"/>
      <c r="S300" s="3"/>
      <c r="T300" s="4"/>
      <c r="U300" s="5"/>
      <c r="V300" s="1"/>
      <c r="W300" s="1"/>
      <c r="X300" s="1"/>
      <c r="Y300" s="1"/>
      <c r="Z300" s="1"/>
      <c r="AA300" s="1"/>
      <c r="AB300" s="1"/>
      <c r="AC300" s="7"/>
    </row>
    <row r="301" spans="1:29" x14ac:dyDescent="0.3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6"/>
      <c r="M301" s="1"/>
      <c r="N301" s="1"/>
      <c r="O301" s="1"/>
      <c r="P301" s="1"/>
      <c r="Q301" s="1"/>
      <c r="R301" s="1"/>
      <c r="S301" s="3"/>
      <c r="T301" s="4"/>
      <c r="U301" s="5"/>
      <c r="V301" s="1"/>
      <c r="W301" s="1"/>
      <c r="X301" s="1"/>
      <c r="Y301" s="1"/>
      <c r="Z301" s="1"/>
      <c r="AA301" s="1"/>
      <c r="AB301" s="1"/>
      <c r="AC301" s="7"/>
    </row>
    <row r="302" spans="1:29" x14ac:dyDescent="0.3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6"/>
      <c r="M302" s="1"/>
      <c r="N302" s="1"/>
      <c r="O302" s="1"/>
      <c r="P302" s="1"/>
      <c r="Q302" s="1"/>
      <c r="R302" s="1"/>
      <c r="S302" s="3"/>
      <c r="T302" s="4"/>
      <c r="U302" s="5"/>
      <c r="V302" s="1"/>
      <c r="W302" s="1"/>
      <c r="X302" s="1"/>
      <c r="Y302" s="1"/>
      <c r="Z302" s="1"/>
      <c r="AA302" s="1"/>
      <c r="AB302" s="1"/>
      <c r="AC302" s="7"/>
    </row>
    <row r="303" spans="1:29" x14ac:dyDescent="0.3">
      <c r="A303" s="1"/>
      <c r="B303" s="1"/>
      <c r="C303" s="2"/>
      <c r="D303" s="1"/>
      <c r="E303" s="1"/>
      <c r="F303" s="1"/>
      <c r="G303" s="1"/>
      <c r="H303" s="1"/>
      <c r="I303" s="1"/>
      <c r="J303" s="6"/>
      <c r="K303" s="1"/>
      <c r="L303" s="6"/>
      <c r="M303" s="1"/>
      <c r="N303" s="1"/>
      <c r="O303" s="1"/>
      <c r="P303" s="1"/>
      <c r="Q303" s="1"/>
      <c r="R303" s="1"/>
      <c r="S303" s="3"/>
      <c r="T303" s="4"/>
      <c r="U303" s="5"/>
      <c r="V303" s="1"/>
      <c r="W303" s="1"/>
      <c r="X303" s="1"/>
      <c r="Y303" s="1"/>
      <c r="Z303" s="1"/>
      <c r="AA303" s="1"/>
      <c r="AB303" s="1"/>
      <c r="AC303" s="1"/>
    </row>
    <row r="304" spans="1:29" x14ac:dyDescent="0.3">
      <c r="A304" s="1"/>
      <c r="B304" s="9"/>
      <c r="C304" s="2"/>
      <c r="D304" s="1"/>
      <c r="E304" s="1"/>
      <c r="F304" s="1"/>
      <c r="G304" s="1"/>
      <c r="H304" s="1"/>
      <c r="I304" s="1"/>
      <c r="J304" s="1"/>
      <c r="K304" s="1"/>
      <c r="L304" s="6"/>
      <c r="M304" s="1"/>
      <c r="N304" s="1"/>
      <c r="O304" s="1"/>
      <c r="P304" s="1"/>
      <c r="Q304" s="1"/>
      <c r="R304" s="1"/>
      <c r="S304" s="3"/>
      <c r="T304" s="4"/>
      <c r="U304" s="5"/>
      <c r="V304" s="1"/>
      <c r="W304" s="1"/>
      <c r="X304" s="1"/>
      <c r="Y304" s="1"/>
      <c r="Z304" s="1"/>
      <c r="AA304" s="1"/>
      <c r="AB304" s="1"/>
      <c r="AC304" s="1"/>
    </row>
    <row r="305" spans="1:29" x14ac:dyDescent="0.3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6"/>
      <c r="M305" s="1"/>
      <c r="N305" s="1"/>
      <c r="O305" s="1"/>
      <c r="P305" s="1"/>
      <c r="Q305" s="1"/>
      <c r="R305" s="1"/>
      <c r="S305" s="3"/>
      <c r="T305" s="4"/>
      <c r="U305" s="5"/>
      <c r="V305" s="1"/>
      <c r="W305" s="1"/>
      <c r="X305" s="1"/>
      <c r="Y305" s="1"/>
      <c r="Z305" s="1"/>
      <c r="AA305" s="1"/>
      <c r="AB305" s="1"/>
      <c r="AC305" s="7"/>
    </row>
    <row r="306" spans="1:29" x14ac:dyDescent="0.3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6"/>
      <c r="M306" s="1"/>
      <c r="N306" s="1"/>
      <c r="O306" s="1"/>
      <c r="P306" s="1"/>
      <c r="Q306" s="1"/>
      <c r="R306" s="1"/>
      <c r="S306" s="4"/>
      <c r="T306" s="4"/>
      <c r="U306" s="5"/>
      <c r="V306" s="1"/>
      <c r="W306" s="1"/>
      <c r="X306" s="1"/>
      <c r="Y306" s="1"/>
      <c r="Z306" s="1"/>
      <c r="AA306" s="1"/>
      <c r="AB306" s="1"/>
      <c r="AC306" s="7"/>
    </row>
    <row r="307" spans="1:29" x14ac:dyDescent="0.3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6"/>
      <c r="M307" s="1"/>
      <c r="N307" s="1"/>
      <c r="O307" s="1"/>
      <c r="P307" s="1"/>
      <c r="Q307" s="1"/>
      <c r="R307" s="1"/>
      <c r="S307" s="3"/>
      <c r="T307" s="4"/>
      <c r="U307" s="5"/>
      <c r="V307" s="1"/>
      <c r="W307" s="1"/>
      <c r="X307" s="1"/>
      <c r="Y307" s="1"/>
      <c r="Z307" s="1"/>
      <c r="AA307" s="1"/>
      <c r="AB307" s="1"/>
      <c r="AC307" s="1"/>
    </row>
    <row r="308" spans="1:29" x14ac:dyDescent="0.3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6"/>
      <c r="M308" s="1"/>
      <c r="N308" s="1"/>
      <c r="O308" s="1"/>
      <c r="P308" s="1"/>
      <c r="Q308" s="1"/>
      <c r="R308" s="1"/>
      <c r="S308" s="3"/>
      <c r="T308" s="4"/>
      <c r="U308" s="5"/>
      <c r="V308" s="1"/>
      <c r="W308" s="1"/>
      <c r="X308" s="1"/>
      <c r="Y308" s="1"/>
      <c r="Z308" s="1"/>
      <c r="AA308" s="1"/>
      <c r="AB308" s="1"/>
      <c r="AC308" s="7"/>
    </row>
    <row r="309" spans="1:29" x14ac:dyDescent="0.3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6"/>
      <c r="M309" s="1"/>
      <c r="N309" s="1"/>
      <c r="O309" s="1"/>
      <c r="P309" s="1"/>
      <c r="Q309" s="1"/>
      <c r="R309" s="1"/>
      <c r="S309" s="3"/>
      <c r="T309" s="4"/>
      <c r="U309" s="5"/>
      <c r="V309" s="1"/>
      <c r="W309" s="1"/>
      <c r="X309" s="1"/>
      <c r="Y309" s="1"/>
      <c r="Z309" s="1"/>
      <c r="AA309" s="1"/>
      <c r="AB309" s="1"/>
      <c r="AC30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 Omzet</vt:lpstr>
      <vt:lpstr>After Omzet</vt:lpstr>
      <vt:lpstr>Before AV</vt:lpstr>
      <vt:lpstr>After AV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Bimantara</dc:creator>
  <cp:lastModifiedBy>Chandra Bimantara</cp:lastModifiedBy>
  <dcterms:created xsi:type="dcterms:W3CDTF">2023-11-06T07:42:30Z</dcterms:created>
  <dcterms:modified xsi:type="dcterms:W3CDTF">2023-11-06T09:33:19Z</dcterms:modified>
</cp:coreProperties>
</file>