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randy.rentanaka\Desktop\AMO\New Jotform S2 2023\"/>
    </mc:Choice>
  </mc:AlternateContent>
  <xr:revisionPtr revIDLastSave="0" documentId="13_ncr:1_{8B85A813-365D-4E75-8881-F57150D5958B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ummy Data" sheetId="2" r:id="rId1"/>
    <sheet name="Struktur Dat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5" i="1" l="1"/>
  <c r="AL14" i="1"/>
  <c r="AL13" i="1"/>
  <c r="AL10" i="1"/>
  <c r="AL9" i="1"/>
</calcChain>
</file>

<file path=xl/sharedStrings.xml><?xml version="1.0" encoding="utf-8"?>
<sst xmlns="http://schemas.openxmlformats.org/spreadsheetml/2006/main" count="450" uniqueCount="204">
  <si>
    <t>Submission Date</t>
  </si>
  <si>
    <t>Dept</t>
  </si>
  <si>
    <t>Provinsi</t>
  </si>
  <si>
    <t>Kota Kab</t>
  </si>
  <si>
    <t>Kecamatan</t>
  </si>
  <si>
    <t>Nama Pic Spg Mr</t>
  </si>
  <si>
    <t>Projek</t>
  </si>
  <si>
    <t>Jenis Channel</t>
  </si>
  <si>
    <t>Sub Channel</t>
  </si>
  <si>
    <t>Nama Project Others</t>
  </si>
  <si>
    <t>Tanggal Kegiatan</t>
  </si>
  <si>
    <t>Bulan</t>
  </si>
  <si>
    <t>Nama Institusi Partner Sekolah</t>
  </si>
  <si>
    <t>Nama Contact Person</t>
  </si>
  <si>
    <t>Nomor Telepon</t>
  </si>
  <si>
    <t>Jabatan</t>
  </si>
  <si>
    <t>Jenis Event</t>
  </si>
  <si>
    <t>Platform</t>
  </si>
  <si>
    <t>Jenis Platform</t>
  </si>
  <si>
    <t>Participant</t>
  </si>
  <si>
    <t>Jumlah Voucher Teredeem</t>
  </si>
  <si>
    <t>Jumlah Kantin</t>
  </si>
  <si>
    <t>Jumlah Sku Nutrifood Di Kantin Sekolah</t>
  </si>
  <si>
    <t>Ada Aktivasi Kantin</t>
  </si>
  <si>
    <t>Commerce Support Untuk Pengisian Bubble Networking</t>
  </si>
  <si>
    <t>Frekuensi Kerjasama</t>
  </si>
  <si>
    <t>Apakah Ada Penjualan</t>
  </si>
  <si>
    <t>Format Jotform Awareness 2023 S1</t>
  </si>
  <si>
    <t>Format Jotform Sales 2023 S1</t>
  </si>
  <si>
    <t>Id</t>
  </si>
  <si>
    <t>Nama Spg Mr</t>
  </si>
  <si>
    <t>Project</t>
  </si>
  <si>
    <t>Nama Sekolah</t>
  </si>
  <si>
    <t>Tanggal Transaksi</t>
  </si>
  <si>
    <t>Status Transaksi Merchant</t>
  </si>
  <si>
    <t>Nama Tempat Customer Kantin</t>
  </si>
  <si>
    <t>Jenis Lokasi</t>
  </si>
  <si>
    <t>Brand Tidak Deal 1</t>
  </si>
  <si>
    <t>Brand Tidak Deal 2</t>
  </si>
  <si>
    <t>Brand Tidak Deal 3</t>
  </si>
  <si>
    <t>Apakah Merchant Buk Bervitamin</t>
  </si>
  <si>
    <t>Titik Google Maps</t>
  </si>
  <si>
    <t>Apakah Titik Tersebut Dapat Dilalui Mobil Pickup Kecil</t>
  </si>
  <si>
    <t>Apakah Titik Tersebut Dapat Dilalui Truk Engkel</t>
  </si>
  <si>
    <t>Alasan Tidak Deal</t>
  </si>
  <si>
    <t>Darimana Asal Barang Yang Kamu Jual</t>
  </si>
  <si>
    <t>Nomor Order Invoice</t>
  </si>
  <si>
    <t>Gofood</t>
  </si>
  <si>
    <t>Grabfood</t>
  </si>
  <si>
    <t>Shopeefood</t>
  </si>
  <si>
    <t>Delivery Mandiri</t>
  </si>
  <si>
    <t>Online Food Delivery Lainnya</t>
  </si>
  <si>
    <t>Branding Offline</t>
  </si>
  <si>
    <t>Branding Online</t>
  </si>
  <si>
    <t>Product Bundling</t>
  </si>
  <si>
    <t>Product Listing</t>
  </si>
  <si>
    <t>Product Collaboration</t>
  </si>
  <si>
    <t>Tidak Ada</t>
  </si>
  <si>
    <t>Item</t>
  </si>
  <si>
    <t>Price</t>
  </si>
  <si>
    <t>Quantity</t>
  </si>
  <si>
    <t>Total Value</t>
  </si>
  <si>
    <t>Brand</t>
  </si>
  <si>
    <t>Apakah dilakukan Edukasi?</t>
  </si>
  <si>
    <t>Participants</t>
  </si>
  <si>
    <t>Apakah dilakukan vouchering?</t>
  </si>
  <si>
    <t>Jumlah Voucher yang dibagikan</t>
  </si>
  <si>
    <t>Jumlah Voucher yang di-redeem</t>
  </si>
  <si>
    <t>Apakah ada penjualan?</t>
  </si>
  <si>
    <t>Nomor HP</t>
  </si>
  <si>
    <t>IP</t>
  </si>
  <si>
    <t>Submission ID</t>
  </si>
  <si>
    <t>Dept - Provinsi - Kota/Kab - Kecamatan</t>
  </si>
  <si>
    <t>Nama SPG/MR</t>
  </si>
  <si>
    <t>Projek;Jenis Channel;Sub Channel</t>
  </si>
  <si>
    <t>Nama Institusi / Partner / Sekolah</t>
  </si>
  <si>
    <t>Apakah dilakukan Vouchering?</t>
  </si>
  <si>
    <t>Jumlah Voucher dibagikan</t>
  </si>
  <si>
    <t>Nama Tempat Customer/ Kantin</t>
  </si>
  <si>
    <t>Nama Contact Person 2</t>
  </si>
  <si>
    <t>Apakah Titik Tersebut Dapat Dilalui Mobil Pickup Kecil?</t>
  </si>
  <si>
    <t>Apakah Titik Tersebut Dapat Dilalui Truk Engkel?</t>
  </si>
  <si>
    <t>Klasifikasi Merchant</t>
  </si>
  <si>
    <t>Brand Tidak Deal</t>
  </si>
  <si>
    <t>Penjualan: Products</t>
  </si>
  <si>
    <t>114.122.23.195</t>
  </si>
  <si>
    <t>5623362785913547200</t>
  </si>
  <si>
    <t>CPA ; Jakarta Raya ; Kota Adm Jakarta Utara ; Cilincing</t>
  </si>
  <si>
    <t>SITI RABIAH</t>
  </si>
  <si>
    <t>Merchant Development ; Kantin Sekolah ; Kantin dengan Chiller</t>
  </si>
  <si>
    <t>No Deal (Bulk)</t>
  </si>
  <si>
    <t>KANTIN SISKA</t>
  </si>
  <si>
    <t>SISKA</t>
  </si>
  <si>
    <t>08123453543</t>
  </si>
  <si>
    <t>Kantin Berchiller</t>
  </si>
  <si>
    <t>NS  -  Hilo  -  Lokalate</t>
  </si>
  <si>
    <t>36.68.131.167</t>
  </si>
  <si>
    <t>5623010527616034581</t>
  </si>
  <si>
    <t>CPA ; Jakarta Raya ; Kota Adm Jakarta Barat ; Kebonjeruk</t>
  </si>
  <si>
    <t>M. ZAKRI</t>
  </si>
  <si>
    <t>Merchant Development ; Food (Makanan Berat) ; Warung Nasi (Nasi Goreng, Nasi Padang,Warung Tegal, Nasi Rames, dsb)</t>
  </si>
  <si>
    <t>Titik Baru</t>
  </si>
  <si>
    <t>TOKO ABC</t>
  </si>
  <si>
    <t>ADAM</t>
  </si>
  <si>
    <t>000000000000</t>
  </si>
  <si>
    <t>Ya</t>
  </si>
  <si>
    <t>Kantin Non Chiller</t>
  </si>
  <si>
    <t>NS ANGGUR PLS 4PX40SX11G (Amount: 43,290.00 IDR, Quantity: 1)
NS ANGGUR HIJAU PLS 4PX40SX11G (Amount: 11,250.00 IDR, Quantity: 1)
Total: 54,540.00 IDR</t>
  </si>
  <si>
    <t>36.71.137.93</t>
  </si>
  <si>
    <t>5623009643972137497</t>
  </si>
  <si>
    <t>CPA ; Jawa Barat ; Kabupaten Bekasi ; Babelan</t>
  </si>
  <si>
    <t>SITI NURHASANAH</t>
  </si>
  <si>
    <t>HSLP</t>
  </si>
  <si>
    <t>SD HABIHA</t>
  </si>
  <si>
    <t>SITI</t>
  </si>
  <si>
    <t>082162041158</t>
  </si>
  <si>
    <t>GURU</t>
  </si>
  <si>
    <t>Tidak</t>
  </si>
  <si>
    <t>103.111.141.178</t>
  </si>
  <si>
    <t>5622995058713676032</t>
  </si>
  <si>
    <t>CPA ; Jakarta Raya ; Kota Adm Jakarta Barat ; Cengkareng</t>
  </si>
  <si>
    <t>JUNI ARFA NDURURU</t>
  </si>
  <si>
    <t>SD AL IKHLAS</t>
  </si>
  <si>
    <t>ARIF</t>
  </si>
  <si>
    <t>0819299262828</t>
  </si>
  <si>
    <t>KEPSEK</t>
  </si>
  <si>
    <t>116.206.30.49</t>
  </si>
  <si>
    <t>5622988759409912607</t>
  </si>
  <si>
    <t>IVANA THERESNA</t>
  </si>
  <si>
    <t>SD SANTA MARIA</t>
  </si>
  <si>
    <t>Budi anak rajin</t>
  </si>
  <si>
    <t>0811</t>
  </si>
  <si>
    <t>Apa</t>
  </si>
  <si>
    <t>Repeat Order</t>
  </si>
  <si>
    <t>Alasan</t>
  </si>
  <si>
    <t>Budi baik hati</t>
  </si>
  <si>
    <t>089</t>
  </si>
  <si>
    <t>DIABETAMIL SWT PLS 10PX80SX1G (Amount: 23,500.00 IDR, Quantity: 1)
HILO ACTIVE BELGIAN CHOCOLATE 14GUSSETX4SX30G (Amount: 20,500.00 IDR, Quantity: 1)
HILO ACTIVE BELGIAN CHOCOLATE 8GUSSETX10SX30G (Amount: 49,200.00 IDR, Quantity: 1)
Total: 93,200.00 IDR</t>
  </si>
  <si>
    <t>202.162.220.227</t>
  </si>
  <si>
    <t>5621141577223798158</t>
  </si>
  <si>
    <t>ANEA EGI TOVIA</t>
  </si>
  <si>
    <t>HSLP ; Sekolah Besar ; Sekolah Besar</t>
  </si>
  <si>
    <t>SD AL BASYARIYAH</t>
  </si>
  <si>
    <t>test</t>
  </si>
  <si>
    <t>012345789</t>
  </si>
  <si>
    <t>WALI KELAS</t>
  </si>
  <si>
    <t>kantin test</t>
  </si>
  <si>
    <t>013456789</t>
  </si>
  <si>
    <t>test maps</t>
  </si>
  <si>
    <t>5621139507227794022</t>
  </si>
  <si>
    <t>ANNISA HAIRANI</t>
  </si>
  <si>
    <t>TS Edukasi GGL ; Horeka ; Snack &amp; Drinks</t>
  </si>
  <si>
    <t>kantor walokota</t>
  </si>
  <si>
    <t>0123456789</t>
  </si>
  <si>
    <t>KETUA PANITIA</t>
  </si>
  <si>
    <t>kantin2</t>
  </si>
  <si>
    <t>HILO ACTIVE CARAMEL LATTE 12DX500G (Amount: 95,000.00 IDR, Quantity: 1)
HILO CHOCO HAZELNUT 8GUSSETX10SX14G (Amount: 24,500.00 IDR, Quantity: 1)
HILO CHOCOLATE 750G (6D) (Amount: 97,200.00 IDR, Quantity: 1)
TS AVOCADO COFFEE 12DX4SX14G (Amount: 13,700.00 IDR, Quantity: 1)
TS COOKIES KLEPON 12DX5SX20G (Amount: 22,300.00 IDR, Quantity: 1)
Total: 252,700.00 IDR</t>
  </si>
  <si>
    <t>5621137297228807688</t>
  </si>
  <si>
    <t>ANIVA SIREGAR</t>
  </si>
  <si>
    <t>Lokalate Awareness Event ; Universitas ; P1+</t>
  </si>
  <si>
    <t>UNIVERSITAS ADVENT INDONESIA</t>
  </si>
  <si>
    <t>KETUA BEM</t>
  </si>
  <si>
    <t>5621135247226930217</t>
  </si>
  <si>
    <t>HSLP ; Special School ; Special School</t>
  </si>
  <si>
    <t>SD AL AZHAR 36</t>
  </si>
  <si>
    <t>Test</t>
  </si>
  <si>
    <t>KEPALA SEKOLAH</t>
  </si>
  <si>
    <t>kantin1</t>
  </si>
  <si>
    <t>HILO ALMOND MILK COCONUT 12DX200G (Amount: 51,900.00 IDR, Quantity: 12)
NS ANGGUR HIJAU PLS 4PX40SX11G (Amount: 11,250.00 IDR, Quantity: 2)
Total: 645,300.00 IDR</t>
  </si>
  <si>
    <t>180.249.167.208</t>
  </si>
  <si>
    <t>5621092578024773454</t>
  </si>
  <si>
    <t>ABRISAM AHMAD ADRIANIS</t>
  </si>
  <si>
    <t>SD BUDILUHUR</t>
  </si>
  <si>
    <t>Ahmad</t>
  </si>
  <si>
    <t>081234567890</t>
  </si>
  <si>
    <t>New Format Jotform 2023 S2 Yang Diinginkan</t>
  </si>
  <si>
    <t>CPA</t>
  </si>
  <si>
    <t>Jakarta Raya</t>
  </si>
  <si>
    <t>Jawa Barat</t>
  </si>
  <si>
    <t>Kota Adm Jakarta Utara</t>
  </si>
  <si>
    <t>Kota Adm Jakarta Barat</t>
  </si>
  <si>
    <t>Kabupaten Bekasi</t>
  </si>
  <si>
    <t>Cilincing</t>
  </si>
  <si>
    <t>Kebonjeruk</t>
  </si>
  <si>
    <t>Babelan</t>
  </si>
  <si>
    <t>Cengkareng</t>
  </si>
  <si>
    <t>Merchant Development</t>
  </si>
  <si>
    <t>Kantin Sekolah</t>
  </si>
  <si>
    <t>Food (Makanan Berat)</t>
  </si>
  <si>
    <t>Sekolah Besar</t>
  </si>
  <si>
    <t>Warung Nasi (Nasi Goreng, Nasi Padang,Warung Tegal, Nasi Rames, dsb)</t>
  </si>
  <si>
    <t>Kantin dengan Chiller</t>
  </si>
  <si>
    <t>Juni</t>
  </si>
  <si>
    <t>NS</t>
  </si>
  <si>
    <t>HiLo</t>
  </si>
  <si>
    <t>Lokalate</t>
  </si>
  <si>
    <t>NS ANGGUR PLS 4PX40SX11G</t>
  </si>
  <si>
    <t xml:space="preserve">DIABETAMIL SWT PLS 10PX80SX1G </t>
  </si>
  <si>
    <t>HILO ACTIVE BELGIAN CHOCOLATE 14GUSSETX4SX30G</t>
  </si>
  <si>
    <t>HILO ACTIVE BELGIAN CHOCOLATE 8GUSSETX10SX30G</t>
  </si>
  <si>
    <t>Diabetamil</t>
  </si>
  <si>
    <t xml:space="preserve">Notes: </t>
  </si>
  <si>
    <t xml:space="preserve">Apakah Bisa jadi 0 angkanya untuk pengulangan data agar jumlah participants tidak ter sum saat pivot </t>
  </si>
  <si>
    <t>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</si>
</sst>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\ hh:mm:ss"/>
    <numFmt numFmtId="165" formatCode="mm/dd/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CFFCC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3" fontId="5" fillId="0" borderId="0" applyFon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3" fillId="0" borderId="1" xfId="1" applyFont="1" applyBorder="1"/>
    <xf numFmtId="0" fontId="1" fillId="0" borderId="0" xfId="0" applyFont="1"/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 applyAlignment="1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/>
    <xf numFmtId="0" fontId="0" fillId="0" borderId="0" xfId="0" applyFill="1" applyBorder="1" applyAlignment="1"/>
    <xf numFmtId="0" fontId="1" fillId="0" borderId="1" xfId="0" applyFont="1" applyFill="1" applyBorder="1"/>
    <xf numFmtId="43" fontId="0" fillId="0" borderId="0" xfId="2" applyFont="1"/>
    <xf numFmtId="43" fontId="0" fillId="0" borderId="0" xfId="0" applyNumberFormat="1"/>
    <xf numFmtId="43" fontId="1" fillId="0" borderId="1" xfId="2" applyFont="1" applyBorder="1"/>
    <xf numFmtId="0" fontId="0" fillId="2" borderId="0" xfId="0" applyFill="1"/>
  </cellXfs>
  <cellStyles count="3">
    <cellStyle name="Comma" xfId="2" builtinId="3"/>
    <cellStyle name="Normal" xfId="0" builtinId="0"/>
    <cellStyle name="Normal 2" xfId="1" xr:uid="{02740D46-6205-44A0-8B92-E4637EF595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ABC7B-D70A-471F-917B-DDB316AB8AD4}">
  <dimension ref="A1:AB11"/>
  <sheetViews>
    <sheetView tabSelected="1" topLeftCell="AB1" workbookViewId="0">
      <selection activeCell="AB6" sqref="AB6"/>
    </sheetView>
  </sheetViews>
  <sheetFormatPr defaultRowHeight="14.5" x14ac:dyDescent="0.35"/>
  <cols>
    <col min="1" max="1" width="14.54296875" style="10" bestFit="1" customWidth="1"/>
    <col min="2" max="2" width="20" style="10" bestFit="1" customWidth="1"/>
    <col min="3" max="3" width="17.81640625" style="10" bestFit="1" customWidth="1"/>
    <col min="4" max="4" width="48.7265625" style="10" bestFit="1" customWidth="1"/>
    <col min="5" max="5" width="24.36328125" style="10" bestFit="1" customWidth="1"/>
    <col min="6" max="6" width="103.90625" style="10" bestFit="1" customWidth="1"/>
    <col min="7" max="7" width="10.453125" style="10" bestFit="1" customWidth="1"/>
    <col min="8" max="8" width="29.08984375" style="10" bestFit="1" customWidth="1"/>
    <col min="9" max="9" width="13.26953125" style="10" bestFit="1" customWidth="1"/>
    <col min="10" max="10" width="13.90625" style="10" bestFit="1" customWidth="1"/>
    <col min="11" max="11" width="15.08984375" style="10" bestFit="1" customWidth="1"/>
    <col min="12" max="13" width="8.1796875" style="10" bestFit="1" customWidth="1"/>
    <col min="14" max="14" width="8.26953125" style="10" bestFit="1" customWidth="1"/>
    <col min="15" max="16" width="7.81640625" style="10" bestFit="1" customWidth="1"/>
    <col min="17" max="17" width="8.08984375" style="10" bestFit="1" customWidth="1"/>
    <col min="18" max="18" width="10.453125" style="10" bestFit="1" customWidth="1"/>
    <col min="19" max="19" width="12.6328125" style="10" bestFit="1" customWidth="1"/>
    <col min="20" max="21" width="12.08984375" style="10" bestFit="1" customWidth="1"/>
    <col min="22" max="22" width="12.90625" style="10" bestFit="1" customWidth="1"/>
    <col min="23" max="23" width="8.90625" style="10" bestFit="1" customWidth="1"/>
    <col min="24" max="25" width="8.26953125" style="10" bestFit="1" customWidth="1"/>
    <col min="26" max="26" width="15.81640625" style="10" bestFit="1" customWidth="1"/>
    <col min="27" max="27" width="18.26953125" style="10" bestFit="1" customWidth="1"/>
    <col min="28" max="28" width="255.6328125" style="10" bestFit="1" customWidth="1"/>
    <col min="29" max="16384" width="8.7265625" style="10"/>
  </cols>
  <sheetData>
    <row r="1" spans="1:28" x14ac:dyDescent="0.35">
      <c r="A1" s="8" t="s">
        <v>70</v>
      </c>
      <c r="B1" s="8" t="s">
        <v>71</v>
      </c>
      <c r="C1" s="8" t="s">
        <v>0</v>
      </c>
      <c r="D1" s="8" t="s">
        <v>72</v>
      </c>
      <c r="E1" s="8" t="s">
        <v>73</v>
      </c>
      <c r="F1" s="8" t="s">
        <v>74</v>
      </c>
      <c r="G1" s="8" t="s">
        <v>10</v>
      </c>
      <c r="H1" s="8" t="s">
        <v>75</v>
      </c>
      <c r="I1" s="8" t="s">
        <v>13</v>
      </c>
      <c r="J1" s="8" t="s">
        <v>14</v>
      </c>
      <c r="K1" s="8" t="s">
        <v>15</v>
      </c>
      <c r="L1" s="8" t="s">
        <v>63</v>
      </c>
      <c r="M1" s="8" t="s">
        <v>19</v>
      </c>
      <c r="N1" s="8" t="s">
        <v>76</v>
      </c>
      <c r="O1" s="8" t="s">
        <v>77</v>
      </c>
      <c r="P1" s="8" t="s">
        <v>67</v>
      </c>
      <c r="Q1" s="8" t="s">
        <v>68</v>
      </c>
      <c r="R1" s="8" t="s">
        <v>33</v>
      </c>
      <c r="S1" s="8" t="s">
        <v>34</v>
      </c>
      <c r="T1" s="8" t="s">
        <v>78</v>
      </c>
      <c r="U1" s="8" t="s">
        <v>79</v>
      </c>
      <c r="V1" s="8" t="s">
        <v>69</v>
      </c>
      <c r="W1" s="8" t="s">
        <v>41</v>
      </c>
      <c r="X1" s="8" t="s">
        <v>80</v>
      </c>
      <c r="Y1" s="8" t="s">
        <v>81</v>
      </c>
      <c r="Z1" s="8" t="s">
        <v>82</v>
      </c>
      <c r="AA1" s="8" t="s">
        <v>83</v>
      </c>
      <c r="AB1" s="9" t="s">
        <v>84</v>
      </c>
    </row>
    <row r="2" spans="1:28" x14ac:dyDescent="0.35">
      <c r="A2" s="10" t="s">
        <v>85</v>
      </c>
      <c r="B2" s="10" t="s">
        <v>86</v>
      </c>
      <c r="C2" s="11">
        <v>45089.281006944446</v>
      </c>
      <c r="D2" s="10" t="s">
        <v>87</v>
      </c>
      <c r="E2" s="10" t="s">
        <v>88</v>
      </c>
      <c r="F2" s="10" t="s">
        <v>89</v>
      </c>
      <c r="G2" s="12"/>
      <c r="R2" s="12">
        <v>45089</v>
      </c>
      <c r="S2" s="10" t="s">
        <v>90</v>
      </c>
      <c r="T2" s="10" t="s">
        <v>91</v>
      </c>
      <c r="U2" s="10" t="s">
        <v>92</v>
      </c>
      <c r="V2" s="10" t="s">
        <v>93</v>
      </c>
      <c r="Z2" s="10" t="s">
        <v>94</v>
      </c>
      <c r="AA2" s="10" t="s">
        <v>95</v>
      </c>
    </row>
    <row r="3" spans="1:28" ht="43.5" x14ac:dyDescent="0.35">
      <c r="A3" s="10" t="s">
        <v>96</v>
      </c>
      <c r="B3" s="10" t="s">
        <v>97</v>
      </c>
      <c r="C3" s="11">
        <v>45088.873287037037</v>
      </c>
      <c r="D3" s="10" t="s">
        <v>98</v>
      </c>
      <c r="E3" s="10" t="s">
        <v>99</v>
      </c>
      <c r="F3" s="10" t="s">
        <v>100</v>
      </c>
      <c r="G3" s="12"/>
      <c r="R3" s="12">
        <v>45088</v>
      </c>
      <c r="S3" s="10" t="s">
        <v>101</v>
      </c>
      <c r="T3" s="10" t="s">
        <v>102</v>
      </c>
      <c r="U3" s="10" t="s">
        <v>103</v>
      </c>
      <c r="V3" s="10" t="s">
        <v>104</v>
      </c>
      <c r="W3" s="10">
        <v>0</v>
      </c>
      <c r="X3" s="10" t="s">
        <v>105</v>
      </c>
      <c r="Y3" s="10" t="s">
        <v>105</v>
      </c>
      <c r="Z3" s="10" t="s">
        <v>106</v>
      </c>
      <c r="AB3" s="13" t="s">
        <v>107</v>
      </c>
    </row>
    <row r="4" spans="1:28" x14ac:dyDescent="0.35">
      <c r="A4" s="10" t="s">
        <v>108</v>
      </c>
      <c r="B4" s="10" t="s">
        <v>109</v>
      </c>
      <c r="C4" s="11">
        <v>45088.87226851852</v>
      </c>
      <c r="D4" s="10" t="s">
        <v>110</v>
      </c>
      <c r="E4" s="10" t="s">
        <v>111</v>
      </c>
      <c r="F4" s="10" t="s">
        <v>141</v>
      </c>
      <c r="G4" s="12">
        <v>45088</v>
      </c>
      <c r="H4" s="10" t="s">
        <v>113</v>
      </c>
      <c r="I4" s="10" t="s">
        <v>114</v>
      </c>
      <c r="J4" s="10" t="s">
        <v>115</v>
      </c>
      <c r="K4" s="10" t="s">
        <v>116</v>
      </c>
      <c r="L4" s="10" t="s">
        <v>105</v>
      </c>
      <c r="M4" s="10">
        <v>183</v>
      </c>
      <c r="N4" s="10" t="s">
        <v>105</v>
      </c>
      <c r="O4" s="10">
        <v>183</v>
      </c>
      <c r="P4" s="10">
        <v>150</v>
      </c>
      <c r="Q4" s="10" t="s">
        <v>117</v>
      </c>
      <c r="R4" s="12"/>
    </row>
    <row r="5" spans="1:28" x14ac:dyDescent="0.35">
      <c r="A5" s="10" t="s">
        <v>118</v>
      </c>
      <c r="B5" s="10" t="s">
        <v>119</v>
      </c>
      <c r="C5" s="11">
        <v>45088.855381944442</v>
      </c>
      <c r="D5" s="10" t="s">
        <v>120</v>
      </c>
      <c r="E5" s="10" t="s">
        <v>121</v>
      </c>
      <c r="F5" s="10" t="s">
        <v>141</v>
      </c>
      <c r="G5" s="12">
        <v>45088</v>
      </c>
      <c r="H5" s="10" t="s">
        <v>122</v>
      </c>
      <c r="I5" s="10" t="s">
        <v>123</v>
      </c>
      <c r="J5" s="10" t="s">
        <v>124</v>
      </c>
      <c r="K5" s="10" t="s">
        <v>125</v>
      </c>
      <c r="L5" s="10" t="s">
        <v>117</v>
      </c>
      <c r="N5" s="10" t="s">
        <v>105</v>
      </c>
      <c r="O5" s="10">
        <v>100</v>
      </c>
      <c r="P5" s="10">
        <v>10</v>
      </c>
      <c r="Q5" s="10" t="s">
        <v>117</v>
      </c>
      <c r="R5" s="12"/>
    </row>
    <row r="6" spans="1:28" x14ac:dyDescent="0.35">
      <c r="A6" s="10" t="s">
        <v>126</v>
      </c>
      <c r="B6" s="10" t="s">
        <v>127</v>
      </c>
      <c r="C6" s="11">
        <v>45088.848090277781</v>
      </c>
      <c r="D6" s="10" t="s">
        <v>120</v>
      </c>
      <c r="E6" s="10" t="s">
        <v>128</v>
      </c>
      <c r="F6" s="10" t="s">
        <v>141</v>
      </c>
      <c r="G6" s="12">
        <v>45079</v>
      </c>
      <c r="H6" s="10" t="s">
        <v>129</v>
      </c>
      <c r="I6" s="10" t="s">
        <v>130</v>
      </c>
      <c r="J6" s="10" t="s">
        <v>131</v>
      </c>
      <c r="K6" s="10" t="s">
        <v>132</v>
      </c>
      <c r="L6" s="10" t="s">
        <v>105</v>
      </c>
      <c r="M6" s="10">
        <v>500</v>
      </c>
      <c r="N6" s="10" t="s">
        <v>105</v>
      </c>
      <c r="O6" s="10">
        <v>500</v>
      </c>
      <c r="P6" s="10">
        <v>600</v>
      </c>
      <c r="Q6" s="10" t="s">
        <v>105</v>
      </c>
      <c r="R6" s="12">
        <v>45078</v>
      </c>
      <c r="S6" s="10" t="s">
        <v>133</v>
      </c>
      <c r="T6" s="10" t="s">
        <v>134</v>
      </c>
      <c r="U6" s="10" t="s">
        <v>135</v>
      </c>
      <c r="V6" s="10" t="s">
        <v>136</v>
      </c>
      <c r="Z6" s="10" t="s">
        <v>94</v>
      </c>
      <c r="AB6" s="10" t="s">
        <v>137</v>
      </c>
    </row>
    <row r="7" spans="1:28" x14ac:dyDescent="0.35">
      <c r="A7" s="10" t="s">
        <v>138</v>
      </c>
      <c r="B7" s="10" t="s">
        <v>139</v>
      </c>
      <c r="C7" s="11">
        <v>45086.710150462961</v>
      </c>
      <c r="D7" s="10" t="s">
        <v>120</v>
      </c>
      <c r="E7" s="10" t="s">
        <v>140</v>
      </c>
      <c r="F7" s="10" t="s">
        <v>141</v>
      </c>
      <c r="G7" s="12">
        <v>45086</v>
      </c>
      <c r="H7" s="10" t="s">
        <v>142</v>
      </c>
      <c r="I7" s="10" t="s">
        <v>143</v>
      </c>
      <c r="J7" s="10" t="s">
        <v>144</v>
      </c>
      <c r="K7" s="10" t="s">
        <v>145</v>
      </c>
      <c r="L7" s="10" t="s">
        <v>117</v>
      </c>
      <c r="N7" s="10" t="s">
        <v>105</v>
      </c>
      <c r="O7" s="10">
        <v>100</v>
      </c>
      <c r="P7" s="10">
        <v>100</v>
      </c>
      <c r="Q7" s="10" t="s">
        <v>105</v>
      </c>
      <c r="R7" s="12">
        <v>45086</v>
      </c>
      <c r="S7" s="10" t="s">
        <v>90</v>
      </c>
      <c r="T7" s="10" t="s">
        <v>146</v>
      </c>
      <c r="U7" s="10" t="s">
        <v>143</v>
      </c>
      <c r="V7" s="10" t="s">
        <v>147</v>
      </c>
      <c r="W7" s="10" t="s">
        <v>148</v>
      </c>
      <c r="X7" s="10" t="s">
        <v>117</v>
      </c>
      <c r="Y7" s="10" t="s">
        <v>117</v>
      </c>
      <c r="Z7" s="10" t="s">
        <v>106</v>
      </c>
    </row>
    <row r="8" spans="1:28" x14ac:dyDescent="0.35">
      <c r="A8" s="10" t="s">
        <v>138</v>
      </c>
      <c r="B8" s="10" t="s">
        <v>149</v>
      </c>
      <c r="C8" s="11">
        <v>45086.707766203697</v>
      </c>
      <c r="D8" s="10" t="s">
        <v>120</v>
      </c>
      <c r="E8" s="10" t="s">
        <v>150</v>
      </c>
      <c r="F8" s="10" t="s">
        <v>151</v>
      </c>
      <c r="G8" s="12">
        <v>45086</v>
      </c>
      <c r="H8" s="10" t="s">
        <v>152</v>
      </c>
      <c r="I8" s="10" t="s">
        <v>143</v>
      </c>
      <c r="J8" s="10" t="s">
        <v>153</v>
      </c>
      <c r="K8" s="10" t="s">
        <v>154</v>
      </c>
      <c r="L8" s="10" t="s">
        <v>105</v>
      </c>
      <c r="M8" s="10">
        <v>100</v>
      </c>
      <c r="N8" s="10" t="s">
        <v>105</v>
      </c>
      <c r="O8" s="10">
        <v>100</v>
      </c>
      <c r="P8" s="10">
        <v>100</v>
      </c>
      <c r="Q8" s="10" t="s">
        <v>105</v>
      </c>
      <c r="R8" s="12">
        <v>45086</v>
      </c>
      <c r="S8" s="10" t="s">
        <v>101</v>
      </c>
      <c r="T8" s="10" t="s">
        <v>155</v>
      </c>
      <c r="U8" s="10" t="s">
        <v>143</v>
      </c>
      <c r="V8" s="10" t="s">
        <v>153</v>
      </c>
      <c r="W8" s="10" t="s">
        <v>148</v>
      </c>
      <c r="X8" s="10" t="s">
        <v>105</v>
      </c>
      <c r="Y8" s="10" t="s">
        <v>117</v>
      </c>
      <c r="Z8" s="10" t="s">
        <v>106</v>
      </c>
      <c r="AB8" s="10" t="s">
        <v>156</v>
      </c>
    </row>
    <row r="9" spans="1:28" x14ac:dyDescent="0.35">
      <c r="A9" s="10" t="s">
        <v>138</v>
      </c>
      <c r="B9" s="10" t="s">
        <v>157</v>
      </c>
      <c r="C9" s="11">
        <v>45086.705196759263</v>
      </c>
      <c r="D9" s="10" t="s">
        <v>120</v>
      </c>
      <c r="E9" s="10" t="s">
        <v>158</v>
      </c>
      <c r="F9" s="10" t="s">
        <v>159</v>
      </c>
      <c r="G9" s="12">
        <v>45086</v>
      </c>
      <c r="H9" s="10" t="s">
        <v>160</v>
      </c>
      <c r="I9" s="10" t="s">
        <v>143</v>
      </c>
      <c r="J9" s="10" t="s">
        <v>153</v>
      </c>
      <c r="K9" s="10" t="s">
        <v>161</v>
      </c>
      <c r="L9" s="10" t="s">
        <v>117</v>
      </c>
      <c r="N9" s="10" t="s">
        <v>105</v>
      </c>
      <c r="O9" s="10">
        <v>100</v>
      </c>
      <c r="P9" s="10">
        <v>100</v>
      </c>
      <c r="Q9" s="10" t="s">
        <v>117</v>
      </c>
      <c r="R9" s="12"/>
    </row>
    <row r="10" spans="1:28" x14ac:dyDescent="0.35">
      <c r="A10" s="10" t="s">
        <v>138</v>
      </c>
      <c r="B10" s="10" t="s">
        <v>162</v>
      </c>
      <c r="C10" s="11">
        <v>45086.702824074076</v>
      </c>
      <c r="D10" s="10" t="s">
        <v>120</v>
      </c>
      <c r="E10" s="10" t="s">
        <v>150</v>
      </c>
      <c r="F10" s="10" t="s">
        <v>163</v>
      </c>
      <c r="G10" s="12">
        <v>45086</v>
      </c>
      <c r="H10" s="10" t="s">
        <v>164</v>
      </c>
      <c r="I10" s="10" t="s">
        <v>165</v>
      </c>
      <c r="J10" s="10" t="s">
        <v>153</v>
      </c>
      <c r="K10" s="10" t="s">
        <v>166</v>
      </c>
      <c r="L10" s="10" t="s">
        <v>105</v>
      </c>
      <c r="M10" s="10">
        <v>100</v>
      </c>
      <c r="N10" s="10" t="s">
        <v>105</v>
      </c>
      <c r="O10" s="10">
        <v>100</v>
      </c>
      <c r="P10" s="10">
        <v>90</v>
      </c>
      <c r="Q10" s="10" t="s">
        <v>105</v>
      </c>
      <c r="R10" s="12">
        <v>45086</v>
      </c>
      <c r="S10" s="10" t="s">
        <v>101</v>
      </c>
      <c r="T10" s="10" t="s">
        <v>167</v>
      </c>
      <c r="U10" s="10" t="s">
        <v>143</v>
      </c>
      <c r="V10" s="10" t="s">
        <v>153</v>
      </c>
      <c r="W10" s="10" t="s">
        <v>148</v>
      </c>
      <c r="X10" s="10" t="s">
        <v>117</v>
      </c>
      <c r="Y10" s="10" t="s">
        <v>117</v>
      </c>
      <c r="Z10" s="10" t="s">
        <v>94</v>
      </c>
      <c r="AB10" s="10" t="s">
        <v>168</v>
      </c>
    </row>
    <row r="11" spans="1:28" x14ac:dyDescent="0.35">
      <c r="A11" s="10" t="s">
        <v>169</v>
      </c>
      <c r="B11" s="10" t="s">
        <v>170</v>
      </c>
      <c r="C11" s="11">
        <v>45086.653437499997</v>
      </c>
      <c r="D11" s="10" t="s">
        <v>120</v>
      </c>
      <c r="E11" s="10" t="s">
        <v>171</v>
      </c>
      <c r="F11" s="10" t="s">
        <v>163</v>
      </c>
      <c r="G11" s="12">
        <v>45086</v>
      </c>
      <c r="H11" s="10" t="s">
        <v>172</v>
      </c>
      <c r="I11" s="10" t="s">
        <v>173</v>
      </c>
      <c r="J11" s="10" t="s">
        <v>174</v>
      </c>
      <c r="K11" s="10" t="s">
        <v>166</v>
      </c>
      <c r="L11" s="10" t="s">
        <v>105</v>
      </c>
      <c r="M11" s="10">
        <v>124</v>
      </c>
      <c r="N11" s="10" t="s">
        <v>105</v>
      </c>
      <c r="O11" s="10">
        <v>200</v>
      </c>
      <c r="P11" s="10">
        <v>180</v>
      </c>
      <c r="Q11" s="10" t="s">
        <v>117</v>
      </c>
      <c r="R1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25"/>
  <sheetViews>
    <sheetView topLeftCell="A6" zoomScale="90" zoomScaleNormal="90" workbookViewId="0">
      <selection activeCell="A21" sqref="A21"/>
    </sheetView>
  </sheetViews>
  <sheetFormatPr defaultRowHeight="14.5" x14ac:dyDescent="0.35"/>
  <cols>
    <col min="1" max="1" width="2.90625" bestFit="1" customWidth="1"/>
    <col min="2" max="2" width="15.1796875" bestFit="1" customWidth="1"/>
    <col min="3" max="3" width="5" bestFit="1" customWidth="1"/>
    <col min="4" max="4" width="11.36328125" bestFit="1" customWidth="1"/>
    <col min="5" max="5" width="21.08984375" bestFit="1" customWidth="1"/>
    <col min="6" max="6" width="10.7265625" bestFit="1" customWidth="1"/>
    <col min="7" max="7" width="24.54296875" bestFit="1" customWidth="1"/>
    <col min="8" max="8" width="23.08984375" bestFit="1" customWidth="1"/>
    <col min="9" max="9" width="20" bestFit="1" customWidth="1"/>
    <col min="10" max="10" width="63.1796875" bestFit="1" customWidth="1"/>
    <col min="11" max="11" width="15.36328125" bestFit="1" customWidth="1"/>
    <col min="12" max="12" width="5.7265625" bestFit="1" customWidth="1"/>
    <col min="13" max="13" width="29.36328125" bestFit="1" customWidth="1"/>
    <col min="14" max="14" width="19.453125" bestFit="1" customWidth="1"/>
    <col min="15" max="15" width="14.26953125" bestFit="1" customWidth="1"/>
    <col min="16" max="16" width="15.26953125" bestFit="1" customWidth="1"/>
    <col min="17" max="17" width="24.54296875" bestFit="1" customWidth="1"/>
    <col min="18" max="18" width="11" bestFit="1" customWidth="1"/>
    <col min="19" max="19" width="27.36328125" bestFit="1" customWidth="1"/>
    <col min="20" max="20" width="28.1796875" bestFit="1" customWidth="1"/>
    <col min="21" max="21" width="28.54296875" bestFit="1" customWidth="1"/>
    <col min="22" max="22" width="21.08984375" bestFit="1" customWidth="1"/>
    <col min="23" max="23" width="15.90625" bestFit="1" customWidth="1"/>
    <col min="24" max="24" width="23.6328125" bestFit="1" customWidth="1"/>
    <col min="25" max="25" width="28" bestFit="1" customWidth="1"/>
    <col min="26" max="26" width="19.453125" bestFit="1" customWidth="1"/>
    <col min="27" max="27" width="13.08984375" bestFit="1" customWidth="1"/>
    <col min="28" max="28" width="18.1796875" bestFit="1" customWidth="1"/>
    <col min="29" max="29" width="16.36328125" bestFit="1" customWidth="1"/>
    <col min="30" max="30" width="48.1796875" bestFit="1" customWidth="1"/>
    <col min="31" max="31" width="42.453125" bestFit="1" customWidth="1"/>
    <col min="32" max="34" width="17.08984375" bestFit="1" customWidth="1"/>
    <col min="35" max="35" width="46.7265625" bestFit="1" customWidth="1"/>
    <col min="36" max="36" width="10.1796875" bestFit="1" customWidth="1"/>
    <col min="37" max="37" width="8.36328125" style="18" bestFit="1" customWidth="1"/>
    <col min="38" max="38" width="10.6328125" bestFit="1" customWidth="1"/>
    <col min="39" max="40" width="10.08984375" bestFit="1" customWidth="1"/>
    <col min="41" max="42" width="19.90625" bestFit="1" customWidth="1"/>
    <col min="43" max="43" width="4.7265625" bestFit="1" customWidth="1"/>
    <col min="44" max="44" width="4.90625" bestFit="1" customWidth="1"/>
    <col min="45" max="45" width="8.1796875" bestFit="1" customWidth="1"/>
    <col min="46" max="46" width="10.26953125" bestFit="1" customWidth="1"/>
    <col min="47" max="47" width="5.81640625" bestFit="1" customWidth="1"/>
  </cols>
  <sheetData>
    <row r="1" spans="1:44" ht="31" x14ac:dyDescent="0.7">
      <c r="B1" s="5" t="s">
        <v>27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44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13</v>
      </c>
      <c r="P2" s="2" t="s">
        <v>14</v>
      </c>
      <c r="Q2" s="2" t="s">
        <v>15</v>
      </c>
      <c r="R2" s="2" t="s">
        <v>16</v>
      </c>
      <c r="S2" s="2" t="s">
        <v>17</v>
      </c>
      <c r="T2" s="2" t="s">
        <v>18</v>
      </c>
      <c r="U2" s="2" t="s">
        <v>19</v>
      </c>
      <c r="V2" s="2" t="s">
        <v>20</v>
      </c>
      <c r="W2" s="2" t="s">
        <v>21</v>
      </c>
      <c r="X2" s="2" t="s">
        <v>22</v>
      </c>
      <c r="Y2" s="2" t="s">
        <v>23</v>
      </c>
      <c r="Z2" s="2" t="s">
        <v>24</v>
      </c>
      <c r="AA2" s="2" t="s">
        <v>25</v>
      </c>
      <c r="AB2" s="2" t="s">
        <v>26</v>
      </c>
    </row>
    <row r="3" spans="1:44" ht="31" x14ac:dyDescent="0.7">
      <c r="B3" s="7" t="s">
        <v>28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44" s="1" customFormat="1" x14ac:dyDescent="0.35">
      <c r="B4" s="1" t="s">
        <v>29</v>
      </c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30</v>
      </c>
      <c r="I4" s="1" t="s">
        <v>31</v>
      </c>
      <c r="J4" s="1" t="s">
        <v>7</v>
      </c>
      <c r="K4" s="1" t="s">
        <v>8</v>
      </c>
      <c r="L4" s="1" t="s">
        <v>32</v>
      </c>
      <c r="M4" s="1" t="s">
        <v>33</v>
      </c>
      <c r="N4" s="1" t="s">
        <v>34</v>
      </c>
      <c r="O4" s="1" t="s">
        <v>35</v>
      </c>
      <c r="P4" s="1" t="s">
        <v>14</v>
      </c>
      <c r="Q4" s="1" t="s">
        <v>36</v>
      </c>
      <c r="R4" s="1" t="s">
        <v>37</v>
      </c>
      <c r="S4" s="1" t="s">
        <v>38</v>
      </c>
      <c r="T4" s="1" t="s">
        <v>39</v>
      </c>
      <c r="U4" s="1" t="s">
        <v>40</v>
      </c>
      <c r="V4" s="1" t="s">
        <v>41</v>
      </c>
      <c r="W4" s="1" t="s">
        <v>42</v>
      </c>
      <c r="X4" s="1" t="s">
        <v>43</v>
      </c>
      <c r="Y4" s="1" t="s">
        <v>13</v>
      </c>
      <c r="Z4" s="1" t="s">
        <v>44</v>
      </c>
      <c r="AA4" s="1" t="s">
        <v>45</v>
      </c>
      <c r="AB4" s="1" t="s">
        <v>46</v>
      </c>
      <c r="AC4" s="1" t="s">
        <v>47</v>
      </c>
      <c r="AD4" s="1" t="s">
        <v>48</v>
      </c>
      <c r="AE4" s="1" t="s">
        <v>49</v>
      </c>
      <c r="AF4" s="1" t="s">
        <v>50</v>
      </c>
      <c r="AG4" s="1" t="s">
        <v>51</v>
      </c>
      <c r="AH4" s="1" t="s">
        <v>52</v>
      </c>
      <c r="AI4" s="1" t="s">
        <v>53</v>
      </c>
      <c r="AJ4" s="1" t="s">
        <v>54</v>
      </c>
      <c r="AK4" s="20" t="s">
        <v>55</v>
      </c>
      <c r="AL4" s="1" t="s">
        <v>56</v>
      </c>
      <c r="AM4" s="1" t="s">
        <v>57</v>
      </c>
      <c r="AN4" s="1" t="s">
        <v>58</v>
      </c>
      <c r="AO4" s="1" t="s">
        <v>59</v>
      </c>
      <c r="AP4" s="1" t="s">
        <v>60</v>
      </c>
      <c r="AQ4" s="1" t="s">
        <v>61</v>
      </c>
      <c r="AR4" s="1" t="s">
        <v>62</v>
      </c>
    </row>
    <row r="6" spans="1:44" ht="31" x14ac:dyDescent="0.7">
      <c r="B6" s="6" t="s">
        <v>175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44" s="3" customFormat="1" x14ac:dyDescent="0.35">
      <c r="A7" s="1" t="s">
        <v>29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30</v>
      </c>
      <c r="H7" s="1" t="s">
        <v>31</v>
      </c>
      <c r="I7" s="1" t="s">
        <v>7</v>
      </c>
      <c r="J7" s="1" t="s">
        <v>8</v>
      </c>
      <c r="K7" s="2" t="s">
        <v>10</v>
      </c>
      <c r="L7" s="2" t="s">
        <v>11</v>
      </c>
      <c r="M7" s="2" t="s">
        <v>12</v>
      </c>
      <c r="N7" s="2" t="s">
        <v>13</v>
      </c>
      <c r="O7" s="2" t="s">
        <v>14</v>
      </c>
      <c r="P7" s="2" t="s">
        <v>15</v>
      </c>
      <c r="Q7" s="1" t="s">
        <v>63</v>
      </c>
      <c r="R7" s="1" t="s">
        <v>64</v>
      </c>
      <c r="S7" s="1" t="s">
        <v>65</v>
      </c>
      <c r="T7" s="1" t="s">
        <v>66</v>
      </c>
      <c r="U7" s="1" t="s">
        <v>67</v>
      </c>
      <c r="V7" s="1" t="s">
        <v>68</v>
      </c>
      <c r="W7" s="1" t="s">
        <v>33</v>
      </c>
      <c r="X7" s="1" t="s">
        <v>34</v>
      </c>
      <c r="Y7" s="1" t="s">
        <v>35</v>
      </c>
      <c r="Z7" s="1" t="s">
        <v>13</v>
      </c>
      <c r="AA7" s="1" t="s">
        <v>69</v>
      </c>
      <c r="AB7" s="17" t="s">
        <v>82</v>
      </c>
      <c r="AC7" s="1" t="s">
        <v>41</v>
      </c>
      <c r="AD7" s="1" t="s">
        <v>42</v>
      </c>
      <c r="AE7" s="1" t="s">
        <v>43</v>
      </c>
      <c r="AF7" s="17" t="s">
        <v>37</v>
      </c>
      <c r="AG7" s="17" t="s">
        <v>38</v>
      </c>
      <c r="AH7" s="17" t="s">
        <v>39</v>
      </c>
      <c r="AI7" s="1" t="s">
        <v>58</v>
      </c>
      <c r="AJ7" s="20" t="s">
        <v>59</v>
      </c>
      <c r="AK7" s="1" t="s">
        <v>60</v>
      </c>
      <c r="AL7" s="1" t="s">
        <v>61</v>
      </c>
      <c r="AM7" s="1" t="s">
        <v>62</v>
      </c>
      <c r="AN7" s="1"/>
      <c r="AO7" s="17"/>
      <c r="AP7" s="17"/>
    </row>
    <row r="8" spans="1:44" x14ac:dyDescent="0.35">
      <c r="A8" s="4">
        <v>1</v>
      </c>
      <c r="B8" s="15">
        <v>45089.281006944446</v>
      </c>
      <c r="C8" t="s">
        <v>176</v>
      </c>
      <c r="D8" t="s">
        <v>177</v>
      </c>
      <c r="E8" t="s">
        <v>179</v>
      </c>
      <c r="F8" t="s">
        <v>182</v>
      </c>
      <c r="G8" s="10" t="s">
        <v>88</v>
      </c>
      <c r="H8" s="10" t="s">
        <v>186</v>
      </c>
      <c r="I8" s="10" t="s">
        <v>187</v>
      </c>
      <c r="J8" t="s">
        <v>191</v>
      </c>
      <c r="W8" s="12">
        <v>45089</v>
      </c>
      <c r="X8" t="s">
        <v>90</v>
      </c>
      <c r="Y8" t="s">
        <v>91</v>
      </c>
      <c r="Z8" t="s">
        <v>92</v>
      </c>
      <c r="AA8" t="s">
        <v>93</v>
      </c>
      <c r="AB8" t="s">
        <v>94</v>
      </c>
      <c r="AF8" t="s">
        <v>193</v>
      </c>
      <c r="AG8" t="s">
        <v>194</v>
      </c>
      <c r="AH8" t="s">
        <v>195</v>
      </c>
      <c r="AJ8" s="18"/>
      <c r="AK8"/>
      <c r="AL8" s="19"/>
    </row>
    <row r="9" spans="1:44" x14ac:dyDescent="0.35">
      <c r="A9" s="4">
        <v>2</v>
      </c>
      <c r="B9" s="15">
        <v>45088.873287037037</v>
      </c>
      <c r="C9" t="s">
        <v>176</v>
      </c>
      <c r="D9" t="s">
        <v>177</v>
      </c>
      <c r="E9" t="s">
        <v>180</v>
      </c>
      <c r="F9" t="s">
        <v>183</v>
      </c>
      <c r="G9" s="10" t="s">
        <v>99</v>
      </c>
      <c r="H9" s="10" t="s">
        <v>186</v>
      </c>
      <c r="I9" s="10" t="s">
        <v>188</v>
      </c>
      <c r="J9" t="s">
        <v>190</v>
      </c>
      <c r="W9" s="12">
        <v>45088</v>
      </c>
      <c r="X9" t="s">
        <v>101</v>
      </c>
      <c r="Y9" t="s">
        <v>102</v>
      </c>
      <c r="Z9" t="s">
        <v>103</v>
      </c>
      <c r="AA9" t="s">
        <v>104</v>
      </c>
      <c r="AB9" t="s">
        <v>106</v>
      </c>
      <c r="AC9">
        <v>0</v>
      </c>
      <c r="AD9" t="s">
        <v>105</v>
      </c>
      <c r="AE9" t="s">
        <v>105</v>
      </c>
      <c r="AI9" t="s">
        <v>196</v>
      </c>
      <c r="AJ9" s="18">
        <v>43290</v>
      </c>
      <c r="AK9">
        <v>1</v>
      </c>
      <c r="AL9" s="19">
        <f>AK9*AJ9</f>
        <v>43290</v>
      </c>
      <c r="AM9" t="s">
        <v>193</v>
      </c>
    </row>
    <row r="10" spans="1:44" x14ac:dyDescent="0.35">
      <c r="A10" s="4">
        <v>2</v>
      </c>
      <c r="B10" s="15">
        <v>45088.873287037037</v>
      </c>
      <c r="C10" t="s">
        <v>176</v>
      </c>
      <c r="D10" t="s">
        <v>177</v>
      </c>
      <c r="E10" t="s">
        <v>180</v>
      </c>
      <c r="F10" t="s">
        <v>183</v>
      </c>
      <c r="G10" s="10" t="s">
        <v>99</v>
      </c>
      <c r="H10" s="10" t="s">
        <v>186</v>
      </c>
      <c r="I10" s="10" t="s">
        <v>188</v>
      </c>
      <c r="J10" t="s">
        <v>190</v>
      </c>
      <c r="W10" s="12">
        <v>45088</v>
      </c>
      <c r="X10" t="s">
        <v>101</v>
      </c>
      <c r="Y10" t="s">
        <v>102</v>
      </c>
      <c r="Z10" t="s">
        <v>103</v>
      </c>
      <c r="AA10" t="s">
        <v>104</v>
      </c>
      <c r="AB10" t="s">
        <v>106</v>
      </c>
      <c r="AC10">
        <v>0</v>
      </c>
      <c r="AD10" t="s">
        <v>105</v>
      </c>
      <c r="AE10" t="s">
        <v>105</v>
      </c>
      <c r="AI10" t="s">
        <v>196</v>
      </c>
      <c r="AJ10" s="18">
        <v>11250</v>
      </c>
      <c r="AK10">
        <v>1</v>
      </c>
      <c r="AL10" s="19">
        <f>AK10*AJ10</f>
        <v>11250</v>
      </c>
      <c r="AM10" t="s">
        <v>193</v>
      </c>
    </row>
    <row r="11" spans="1:44" x14ac:dyDescent="0.35">
      <c r="A11" s="4">
        <v>3</v>
      </c>
      <c r="B11" s="15">
        <v>45088.87226851852</v>
      </c>
      <c r="C11" t="s">
        <v>176</v>
      </c>
      <c r="D11" t="s">
        <v>178</v>
      </c>
      <c r="E11" t="s">
        <v>181</v>
      </c>
      <c r="F11" t="s">
        <v>184</v>
      </c>
      <c r="G11" s="10" t="s">
        <v>111</v>
      </c>
      <c r="H11" s="16" t="s">
        <v>112</v>
      </c>
      <c r="I11" s="16" t="s">
        <v>189</v>
      </c>
      <c r="J11" s="16" t="s">
        <v>189</v>
      </c>
      <c r="K11" s="14">
        <v>45088</v>
      </c>
      <c r="L11" s="16" t="s">
        <v>192</v>
      </c>
      <c r="M11" t="s">
        <v>113</v>
      </c>
      <c r="N11" t="s">
        <v>114</v>
      </c>
      <c r="O11" t="s">
        <v>115</v>
      </c>
      <c r="P11" t="s">
        <v>116</v>
      </c>
      <c r="Q11" t="s">
        <v>105</v>
      </c>
      <c r="R11">
        <v>183</v>
      </c>
      <c r="S11" t="s">
        <v>105</v>
      </c>
      <c r="T11">
        <v>183</v>
      </c>
      <c r="U11">
        <v>150</v>
      </c>
      <c r="V11" t="s">
        <v>117</v>
      </c>
      <c r="W11" s="12"/>
      <c r="AJ11" s="18"/>
      <c r="AK11"/>
    </row>
    <row r="12" spans="1:44" x14ac:dyDescent="0.35">
      <c r="A12" s="4">
        <v>4</v>
      </c>
      <c r="B12" s="15">
        <v>45088.855381944442</v>
      </c>
      <c r="C12" t="s">
        <v>176</v>
      </c>
      <c r="D12" t="s">
        <v>177</v>
      </c>
      <c r="E12" t="s">
        <v>180</v>
      </c>
      <c r="F12" t="s">
        <v>185</v>
      </c>
      <c r="G12" s="10" t="s">
        <v>121</v>
      </c>
      <c r="H12" s="16" t="s">
        <v>112</v>
      </c>
      <c r="I12" s="16" t="s">
        <v>189</v>
      </c>
      <c r="J12" s="16" t="s">
        <v>189</v>
      </c>
      <c r="K12" s="14">
        <v>45088</v>
      </c>
      <c r="L12" s="16" t="s">
        <v>192</v>
      </c>
      <c r="M12" t="s">
        <v>122</v>
      </c>
      <c r="N12" t="s">
        <v>123</v>
      </c>
      <c r="O12" t="s">
        <v>124</v>
      </c>
      <c r="P12" t="s">
        <v>125</v>
      </c>
      <c r="Q12" t="s">
        <v>117</v>
      </c>
      <c r="S12" t="s">
        <v>105</v>
      </c>
      <c r="T12">
        <v>100</v>
      </c>
      <c r="U12">
        <v>10</v>
      </c>
      <c r="V12" t="s">
        <v>117</v>
      </c>
      <c r="W12" s="12"/>
      <c r="AJ12" s="18"/>
      <c r="AK12"/>
    </row>
    <row r="13" spans="1:44" x14ac:dyDescent="0.35">
      <c r="A13" s="4">
        <v>5</v>
      </c>
      <c r="B13" s="15">
        <v>45088.848090277781</v>
      </c>
      <c r="C13" t="s">
        <v>176</v>
      </c>
      <c r="D13" t="s">
        <v>177</v>
      </c>
      <c r="E13" t="s">
        <v>180</v>
      </c>
      <c r="F13" t="s">
        <v>185</v>
      </c>
      <c r="G13" s="10" t="s">
        <v>128</v>
      </c>
      <c r="H13" s="16" t="s">
        <v>112</v>
      </c>
      <c r="I13" s="16" t="s">
        <v>189</v>
      </c>
      <c r="J13" s="16" t="s">
        <v>189</v>
      </c>
      <c r="K13" s="14">
        <v>45079</v>
      </c>
      <c r="L13" s="16" t="s">
        <v>192</v>
      </c>
      <c r="M13" t="s">
        <v>129</v>
      </c>
      <c r="N13" t="s">
        <v>130</v>
      </c>
      <c r="O13" t="s">
        <v>131</v>
      </c>
      <c r="P13" t="s">
        <v>132</v>
      </c>
      <c r="Q13" t="s">
        <v>105</v>
      </c>
      <c r="R13">
        <v>500</v>
      </c>
      <c r="S13" t="s">
        <v>105</v>
      </c>
      <c r="T13">
        <v>500</v>
      </c>
      <c r="U13">
        <v>600</v>
      </c>
      <c r="V13" t="s">
        <v>105</v>
      </c>
      <c r="W13" s="12">
        <v>45078</v>
      </c>
      <c r="X13" t="s">
        <v>133</v>
      </c>
      <c r="Y13" t="s">
        <v>134</v>
      </c>
      <c r="Z13" t="s">
        <v>135</v>
      </c>
      <c r="AA13" t="s">
        <v>136</v>
      </c>
      <c r="AB13" t="s">
        <v>94</v>
      </c>
      <c r="AI13" t="s">
        <v>197</v>
      </c>
      <c r="AJ13" s="18">
        <v>23500</v>
      </c>
      <c r="AK13">
        <v>1</v>
      </c>
      <c r="AL13" s="19">
        <f>AK13*AJ13</f>
        <v>23500</v>
      </c>
      <c r="AM13" t="s">
        <v>200</v>
      </c>
    </row>
    <row r="14" spans="1:44" x14ac:dyDescent="0.35">
      <c r="A14" s="4">
        <v>5</v>
      </c>
      <c r="B14" s="15">
        <v>45088.848090277781</v>
      </c>
      <c r="C14" t="s">
        <v>176</v>
      </c>
      <c r="D14" t="s">
        <v>177</v>
      </c>
      <c r="E14" t="s">
        <v>180</v>
      </c>
      <c r="F14" t="s">
        <v>185</v>
      </c>
      <c r="G14" s="10" t="s">
        <v>128</v>
      </c>
      <c r="H14" s="16" t="s">
        <v>112</v>
      </c>
      <c r="I14" s="16" t="s">
        <v>189</v>
      </c>
      <c r="J14" s="16" t="s">
        <v>189</v>
      </c>
      <c r="K14" s="14">
        <v>45079</v>
      </c>
      <c r="L14" s="16" t="s">
        <v>192</v>
      </c>
      <c r="M14" t="s">
        <v>129</v>
      </c>
      <c r="N14" t="s">
        <v>130</v>
      </c>
      <c r="O14" t="s">
        <v>131</v>
      </c>
      <c r="P14" t="s">
        <v>132</v>
      </c>
      <c r="Q14" t="s">
        <v>105</v>
      </c>
      <c r="R14" s="21">
        <v>500</v>
      </c>
      <c r="S14" t="s">
        <v>105</v>
      </c>
      <c r="T14" s="21">
        <v>500</v>
      </c>
      <c r="U14" s="21">
        <v>600</v>
      </c>
      <c r="V14" t="s">
        <v>105</v>
      </c>
      <c r="W14" s="12">
        <v>45078</v>
      </c>
      <c r="X14" t="s">
        <v>133</v>
      </c>
      <c r="Y14" t="s">
        <v>134</v>
      </c>
      <c r="Z14" t="s">
        <v>135</v>
      </c>
      <c r="AA14" t="s">
        <v>136</v>
      </c>
      <c r="AB14" t="s">
        <v>94</v>
      </c>
      <c r="AI14" t="s">
        <v>198</v>
      </c>
      <c r="AJ14" s="18">
        <v>20500</v>
      </c>
      <c r="AK14">
        <v>1</v>
      </c>
      <c r="AL14" s="19">
        <f>AK14*AJ14</f>
        <v>20500</v>
      </c>
      <c r="AM14" t="s">
        <v>194</v>
      </c>
    </row>
    <row r="15" spans="1:44" x14ac:dyDescent="0.35">
      <c r="A15" s="4">
        <v>5</v>
      </c>
      <c r="B15" s="15">
        <v>45088.848090277781</v>
      </c>
      <c r="C15" t="s">
        <v>176</v>
      </c>
      <c r="D15" t="s">
        <v>177</v>
      </c>
      <c r="E15" t="s">
        <v>180</v>
      </c>
      <c r="F15" t="s">
        <v>185</v>
      </c>
      <c r="G15" s="10" t="s">
        <v>128</v>
      </c>
      <c r="H15" s="16" t="s">
        <v>112</v>
      </c>
      <c r="I15" s="16" t="s">
        <v>189</v>
      </c>
      <c r="J15" s="16" t="s">
        <v>189</v>
      </c>
      <c r="K15" s="14">
        <v>45079</v>
      </c>
      <c r="L15" s="16" t="s">
        <v>192</v>
      </c>
      <c r="M15" t="s">
        <v>129</v>
      </c>
      <c r="N15" t="s">
        <v>130</v>
      </c>
      <c r="O15" t="s">
        <v>131</v>
      </c>
      <c r="P15" t="s">
        <v>132</v>
      </c>
      <c r="Q15" t="s">
        <v>105</v>
      </c>
      <c r="R15" s="21">
        <v>500</v>
      </c>
      <c r="S15" t="s">
        <v>105</v>
      </c>
      <c r="T15" s="21">
        <v>500</v>
      </c>
      <c r="U15" s="21">
        <v>600</v>
      </c>
      <c r="V15" t="s">
        <v>105</v>
      </c>
      <c r="W15" s="12">
        <v>45078</v>
      </c>
      <c r="X15" t="s">
        <v>133</v>
      </c>
      <c r="Y15" t="s">
        <v>134</v>
      </c>
      <c r="Z15" t="s">
        <v>135</v>
      </c>
      <c r="AA15" t="s">
        <v>136</v>
      </c>
      <c r="AB15" t="s">
        <v>94</v>
      </c>
      <c r="AI15" t="s">
        <v>199</v>
      </c>
      <c r="AJ15" s="18">
        <v>49200</v>
      </c>
      <c r="AK15">
        <v>1</v>
      </c>
      <c r="AL15" s="19">
        <f>AK15*AJ15</f>
        <v>49200</v>
      </c>
      <c r="AM15" t="s">
        <v>194</v>
      </c>
    </row>
    <row r="16" spans="1:44" x14ac:dyDescent="0.35">
      <c r="A16" s="4" t="s">
        <v>203</v>
      </c>
      <c r="B16" s="15"/>
      <c r="G16" s="10"/>
      <c r="H16" s="16"/>
      <c r="I16" s="16"/>
      <c r="J16" s="16"/>
      <c r="K16" s="14"/>
      <c r="L16" s="16"/>
      <c r="W16" s="12"/>
      <c r="AJ16" s="18"/>
      <c r="AK16"/>
    </row>
    <row r="17" spans="1:37" x14ac:dyDescent="0.35">
      <c r="A17" s="4" t="s">
        <v>203</v>
      </c>
      <c r="B17" s="15"/>
      <c r="G17" s="10"/>
      <c r="H17" s="16"/>
      <c r="I17" s="16"/>
      <c r="J17" s="16"/>
      <c r="K17" s="14"/>
      <c r="L17" s="16"/>
      <c r="W17" s="12"/>
      <c r="AJ17" s="18"/>
      <c r="AK17"/>
    </row>
    <row r="18" spans="1:37" x14ac:dyDescent="0.35">
      <c r="A18" s="4" t="s">
        <v>203</v>
      </c>
      <c r="G18" s="10"/>
      <c r="H18" s="16"/>
      <c r="I18" s="16"/>
      <c r="J18" s="16"/>
      <c r="K18" s="14"/>
      <c r="L18" s="16"/>
      <c r="W18" s="12"/>
      <c r="AJ18" s="18"/>
      <c r="AK18"/>
    </row>
    <row r="19" spans="1:37" x14ac:dyDescent="0.35">
      <c r="A19" s="4" t="s">
        <v>203</v>
      </c>
      <c r="B19" s="15"/>
      <c r="G19" s="10"/>
      <c r="H19" s="16"/>
      <c r="I19" s="16"/>
      <c r="J19" s="16"/>
      <c r="K19" s="14"/>
      <c r="L19" s="16"/>
      <c r="W19" s="12"/>
      <c r="AJ19" s="18"/>
      <c r="AK19"/>
    </row>
    <row r="20" spans="1:37" x14ac:dyDescent="0.35">
      <c r="A20" s="4" t="s">
        <v>203</v>
      </c>
      <c r="B20" s="15"/>
      <c r="G20" s="10"/>
      <c r="H20" s="16"/>
      <c r="I20" s="16"/>
      <c r="J20" s="16"/>
      <c r="K20" s="14"/>
      <c r="L20" s="16"/>
      <c r="W20" s="12"/>
    </row>
    <row r="24" spans="1:37" x14ac:dyDescent="0.35">
      <c r="C24" t="s">
        <v>201</v>
      </c>
    </row>
    <row r="25" spans="1:37" x14ac:dyDescent="0.35">
      <c r="C25" s="21"/>
      <c r="D25" t="s">
        <v>202</v>
      </c>
    </row>
  </sheetData>
  <mergeCells count="3">
    <mergeCell ref="B1:AB1"/>
    <mergeCell ref="B6:AB6"/>
    <mergeCell ref="B3:A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Dummy Data</vt:lpstr>
      <vt:lpstr>Struktur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Rentanaka</dc:creator>
  <cp:lastModifiedBy>Randy Rentanaka</cp:lastModifiedBy>
  <dcterms:created xsi:type="dcterms:W3CDTF">2015-06-05T18:17:20Z</dcterms:created>
  <dcterms:modified xsi:type="dcterms:W3CDTF">2023-06-12T06:55:20Z</dcterms:modified>
</cp:coreProperties>
</file>