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7770"/>
  </bookViews>
  <sheets>
    <sheet name="Project" sheetId="3" r:id="rId1"/>
  </sheets>
  <definedNames>
    <definedName name="_xlnm._FilterDatabase" localSheetId="0" hidden="1">Project!$A$2:$L$99</definedName>
    <definedName name="Z_1E498A86_DF98_4D79_9555_D2FC3C0C2759_.wvu.FilterData" localSheetId="0" hidden="1">Project!$B$2:$K$38</definedName>
    <definedName name="Z_4CEE94F4_350D_4F7C_99AB_9651D99C9E89_.wvu.FilterData" localSheetId="0" hidden="1">Project!$A$2:$L$2</definedName>
    <definedName name="Z_6CC76702_0FBD_46C8_8456_F520EF747019_.wvu.FilterData" localSheetId="0" hidden="1">Project!$B$2:$L$38</definedName>
  </definedNames>
  <calcPr calcId="144525"/>
  <customWorkbookViews>
    <customWorkbookView name="Kalyan Chadalawada - Personal View" guid="{6CC76702-0FBD-46C8-8456-F520EF747019}" mergeInterval="0" personalView="1" maximized="1" windowWidth="1276" windowHeight="795" activeSheetId="3"/>
    <customWorkbookView name="Ravi Meesala - Personal View" guid="{1E498A86-DF98-4D79-9555-D2FC3C0C2759}" mergeInterval="0" personalView="1" maximized="1" windowWidth="1280" windowHeight="799" activeSheetId="3"/>
    <customWorkbookView name="Vikas Basra - Personal View" guid="{4CEE94F4-350D-4F7C-99AB-9651D99C9E89}" mergeInterval="0" personalView="1" maximized="1" windowWidth="1362" windowHeight="539" activeSheetId="3"/>
  </customWorkbookViews>
  <fileRecoveryPr autoRecover="0"/>
</workbook>
</file>

<file path=xl/calcChain.xml><?xml version="1.0" encoding="utf-8"?>
<calcChain xmlns="http://schemas.openxmlformats.org/spreadsheetml/2006/main">
  <c r="G72" i="3" l="1"/>
  <c r="G73" i="3"/>
  <c r="G74" i="3"/>
  <c r="G71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G85" i="3"/>
  <c r="G86" i="3" s="1"/>
  <c r="G83" i="3"/>
  <c r="G68" i="3"/>
  <c r="G69" i="3" s="1"/>
  <c r="G70" i="3" s="1"/>
  <c r="G59" i="3"/>
  <c r="G60" i="3" s="1"/>
  <c r="G61" i="3" s="1"/>
  <c r="G62" i="3" s="1"/>
  <c r="G63" i="3" s="1"/>
  <c r="G64" i="3" s="1"/>
  <c r="G65" i="3" s="1"/>
  <c r="G58" i="3"/>
  <c r="G39" i="3" l="1"/>
  <c r="G40" i="3" s="1"/>
  <c r="G41" i="3" s="1"/>
  <c r="G42" i="3" s="1"/>
  <c r="G43" i="3" s="1"/>
  <c r="G44" i="3" s="1"/>
  <c r="G45" i="3" s="1"/>
  <c r="G46" i="3" s="1"/>
  <c r="G47" i="3" s="1"/>
  <c r="I99" i="3" l="1"/>
  <c r="I92" i="3"/>
  <c r="I88" i="3"/>
  <c r="I98" i="3"/>
  <c r="I97" i="3"/>
  <c r="I96" i="3"/>
  <c r="I94" i="3"/>
  <c r="I93" i="3"/>
  <c r="I90" i="3"/>
  <c r="I89" i="3"/>
  <c r="J69" i="3"/>
  <c r="I80" i="3"/>
  <c r="I79" i="3"/>
  <c r="I78" i="3"/>
  <c r="I77" i="3"/>
  <c r="I76" i="3"/>
  <c r="J40" i="3" l="1"/>
  <c r="J41" i="3"/>
  <c r="J42" i="3"/>
  <c r="J39" i="3"/>
  <c r="J43" i="3" l="1"/>
  <c r="J44" i="3"/>
  <c r="J45" i="3"/>
  <c r="J46" i="3"/>
  <c r="J47" i="3"/>
  <c r="J48" i="3"/>
  <c r="J49" i="3"/>
  <c r="J50" i="3"/>
  <c r="J51" i="3"/>
  <c r="J52" i="3"/>
  <c r="J53" i="3"/>
  <c r="J54" i="3"/>
  <c r="J55" i="3"/>
  <c r="J57" i="3"/>
  <c r="J58" i="3"/>
  <c r="J59" i="3"/>
  <c r="J60" i="3"/>
  <c r="J61" i="3"/>
  <c r="J62" i="3"/>
  <c r="J63" i="3"/>
  <c r="J64" i="3"/>
  <c r="J65" i="3"/>
  <c r="J66" i="3"/>
  <c r="I71" i="3"/>
  <c r="I72" i="3"/>
  <c r="I73" i="3"/>
  <c r="I74" i="3"/>
  <c r="I27" i="3" l="1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J38" i="3"/>
  <c r="I8" i="3"/>
  <c r="J8" i="3" s="1"/>
  <c r="I9" i="3"/>
  <c r="J9" i="3" s="1"/>
  <c r="I10" i="3"/>
  <c r="J10" i="3" s="1"/>
  <c r="I3" i="3" l="1"/>
  <c r="J3" i="3" s="1"/>
  <c r="I4" i="3"/>
  <c r="J4" i="3" s="1"/>
  <c r="I5" i="3"/>
  <c r="J5" i="3" s="1"/>
  <c r="I6" i="3"/>
  <c r="J6" i="3" s="1"/>
  <c r="I7" i="3"/>
  <c r="J7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24" i="3"/>
  <c r="J24" i="3" s="1"/>
  <c r="I25" i="3"/>
  <c r="J25" i="3" s="1"/>
  <c r="I26" i="3"/>
  <c r="J26" i="3" s="1"/>
</calcChain>
</file>

<file path=xl/comments1.xml><?xml version="1.0" encoding="utf-8"?>
<comments xmlns="http://schemas.openxmlformats.org/spreadsheetml/2006/main">
  <authors>
    <author>Author</author>
    <author>Vikas Basra</author>
  </authors>
  <commentList>
    <comment ref="I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Includes KT ,  Self Learning, Clarifications. Should be marked as 100% when this component can be supported independently.</t>
        </r>
      </text>
    </comment>
    <comment ref="J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Legend in Green Means : Offshore redy to support the component</t>
        </r>
      </text>
    </comment>
    <comment ref="D2" authorId="1">
      <text>
        <r>
          <rPr>
            <b/>
            <sz val="9"/>
            <color indexed="81"/>
            <rFont val="Tahoma"/>
            <charset val="1"/>
          </rPr>
          <t>Vikas Basra:</t>
        </r>
        <r>
          <rPr>
            <sz val="9"/>
            <color indexed="81"/>
            <rFont val="Tahoma"/>
            <charset val="1"/>
          </rPr>
          <t xml:space="preserve">
Self Learning by Ness Resource</t>
        </r>
      </text>
    </comment>
    <comment ref="E2" authorId="1">
      <text>
        <r>
          <rPr>
            <b/>
            <sz val="9"/>
            <color indexed="81"/>
            <rFont val="Tahoma"/>
            <charset val="1"/>
          </rPr>
          <t>Vikas Basra:</t>
        </r>
        <r>
          <rPr>
            <sz val="9"/>
            <color indexed="81"/>
            <rFont val="Tahoma"/>
            <charset val="1"/>
          </rPr>
          <t xml:space="preserve">
Should be marked as 100% once the documentation is ready with the required configuration details</t>
        </r>
      </text>
    </comment>
  </commentList>
</comments>
</file>

<file path=xl/sharedStrings.xml><?xml version="1.0" encoding="utf-8"?>
<sst xmlns="http://schemas.openxmlformats.org/spreadsheetml/2006/main" count="353" uniqueCount="112">
  <si>
    <t>Project Name</t>
  </si>
  <si>
    <t>Type</t>
  </si>
  <si>
    <t>KT By</t>
  </si>
  <si>
    <t>KT Status</t>
  </si>
  <si>
    <t>Can Support 
this component?
(Y/N)</t>
  </si>
  <si>
    <t>Resource Name</t>
  </si>
  <si>
    <t>Planned 
KT - Date
with DealerTrack</t>
  </si>
  <si>
    <t>Comments</t>
  </si>
  <si>
    <t>KT by Trainer</t>
  </si>
  <si>
    <t>Prod HandsOn</t>
  </si>
  <si>
    <t xml:space="preserve">Self </t>
  </si>
  <si>
    <t>Hands On with Trainer</t>
  </si>
  <si>
    <t>Creation of Version \ Releases</t>
  </si>
  <si>
    <t>New Card\Items\Backlog</t>
  </si>
  <si>
    <t>Epic\Themes</t>
  </si>
  <si>
    <t>Story</t>
  </si>
  <si>
    <t>Subtasks</t>
  </si>
  <si>
    <t>Technical Task</t>
  </si>
  <si>
    <t>Ranking Issues</t>
  </si>
  <si>
    <t>Scheduling and Assigning</t>
  </si>
  <si>
    <t>Assigning Issue/Items to Sprint/Release (Drag and Drop)</t>
  </si>
  <si>
    <t>Updating Issues fields</t>
  </si>
  <si>
    <t>Comment</t>
  </si>
  <si>
    <t>Log Work</t>
  </si>
  <si>
    <t>Assign</t>
  </si>
  <si>
    <t>Flag</t>
  </si>
  <si>
    <t>Default Board filters</t>
  </si>
  <si>
    <t>Classic Planning Board Views</t>
  </si>
  <si>
    <t>Using Quick Search</t>
  </si>
  <si>
    <t>Greenhopper</t>
  </si>
  <si>
    <t>Jira Issue Details</t>
  </si>
  <si>
    <t>Customizaton - Fields\Validations etc</t>
  </si>
  <si>
    <t>Plugins Concept</t>
  </si>
  <si>
    <t>Custom Plugins</t>
  </si>
  <si>
    <t>Roles &amp; Permissions</t>
  </si>
  <si>
    <t>a.       List</t>
  </si>
  <si>
    <t>b.      Cards</t>
  </si>
  <si>
    <t>c.       Summary</t>
  </si>
  <si>
    <t>a.       Free-text search</t>
  </si>
  <si>
    <t>b.      Term based search</t>
  </si>
  <si>
    <t>c.       Browser search</t>
  </si>
  <si>
    <t>d.      Board Search</t>
  </si>
  <si>
    <t>1.       Using Classic Board Modes</t>
  </si>
  <si>
    <t>             i.      Planning Board, Version and Release</t>
  </si>
  <si>
    <t xml:space="preserve">             ii.      Task Board, Release and Roles</t>
  </si>
  <si>
    <t>             iii.      &lt;Chart Board&gt; and Charts</t>
  </si>
  <si>
    <t xml:space="preserve">             iv.      &lt;Release Board&gt; and Statistics</t>
  </si>
  <si>
    <t>1.       Project Switching</t>
  </si>
  <si>
    <t>2.       Using Contexts to Filter and Highlight Issues</t>
  </si>
  <si>
    <t>1.       Using Plan Mode</t>
  </si>
  <si>
    <t>2.       Using Work Mode</t>
  </si>
  <si>
    <t>3.       Using Report Mode</t>
  </si>
  <si>
    <t>4.       Working with Sprint</t>
  </si>
  <si>
    <t>b.      Starting a Sprint</t>
  </si>
  <si>
    <t>c.       Ending a Sprint</t>
  </si>
  <si>
    <t>d.      Releasing a Version</t>
  </si>
  <si>
    <t>e.      Editing or Renaming  a Sprint</t>
  </si>
  <si>
    <t>5.       Working with Issues</t>
  </si>
  <si>
    <t>a.       Create and View Issue</t>
  </si>
  <si>
    <t>b.      Editing an Issue</t>
  </si>
  <si>
    <t>c.       Estimating an Issue</t>
  </si>
  <si>
    <t>d.      Ranking an Issue</t>
  </si>
  <si>
    <t>e.      Transitioning an Issue</t>
  </si>
  <si>
    <t>f.        Adding Issue to Sprint</t>
  </si>
  <si>
    <t>1.       Edit</t>
  </si>
  <si>
    <t>2.       Assign/Start/Resolve/Subtask, Description</t>
  </si>
  <si>
    <t>3.       More Actions</t>
  </si>
  <si>
    <t>a.       Log Work</t>
  </si>
  <si>
    <t>b.      Attach Files/Screenshots</t>
  </si>
  <si>
    <t>c.       Move, Link, Clone, Delete</t>
  </si>
  <si>
    <t>4.       Share</t>
  </si>
  <si>
    <t>5.       Views</t>
  </si>
  <si>
    <t>6.       Comment</t>
  </si>
  <si>
    <t>7.       Emailing</t>
  </si>
  <si>
    <t>a.      Creating a Sprint</t>
  </si>
  <si>
    <t>Workflow In Detail - How to customize</t>
  </si>
  <si>
    <t>Dashboards</t>
  </si>
  <si>
    <t>Custom Dashboards</t>
  </si>
  <si>
    <t>Jira</t>
  </si>
  <si>
    <t>Jira Administration - Complete Functional\Technical</t>
  </si>
  <si>
    <t>Jira complete Navigation &amp;  Agile Board</t>
  </si>
  <si>
    <t>Different issue Types in Jira - How to Customize</t>
  </si>
  <si>
    <t>Reference Model V2.0</t>
  </si>
  <si>
    <t>1.       Issue Types</t>
  </si>
  <si>
    <t>2.       Workflow Schemes</t>
  </si>
  <si>
    <t>3.       Workflow Screens</t>
  </si>
  <si>
    <t>4.       Validations</t>
  </si>
  <si>
    <t>5.       Scripting</t>
  </si>
  <si>
    <t xml:space="preserve">Plugin </t>
  </si>
  <si>
    <t>1.       Plugin concepts</t>
  </si>
  <si>
    <t>2.       Plugin Modules</t>
  </si>
  <si>
    <t>3.       Gadgets</t>
  </si>
  <si>
    <t>4.       Velacity Templeates</t>
  </si>
  <si>
    <t>Jira Integration</t>
  </si>
  <si>
    <t>Salesforce</t>
  </si>
  <si>
    <t>Qmetry</t>
  </si>
  <si>
    <t>3.       Gadgets on Qmetry</t>
  </si>
  <si>
    <t>Inntoas</t>
  </si>
  <si>
    <t>1.       Integration with Inntoas</t>
  </si>
  <si>
    <t>1.       Configuration on SF</t>
  </si>
  <si>
    <t>2.       Plugin for salesforce</t>
  </si>
  <si>
    <t>3.       Sync between jira and salesforce</t>
  </si>
  <si>
    <t xml:space="preserve">1.       Project/Release/Version Mapping </t>
  </si>
  <si>
    <t>2.       Integration with Qmetry</t>
  </si>
  <si>
    <t>3.       Gadgets on Innotas</t>
  </si>
  <si>
    <t>4.      Plugin development</t>
  </si>
  <si>
    <t>Arijit Banerjee</t>
  </si>
  <si>
    <t>Kiran M</t>
  </si>
  <si>
    <t>Arijit Banerjee/Kiran M</t>
  </si>
  <si>
    <t>2.       Project mapping and sync</t>
  </si>
  <si>
    <t>Firoz Khan</t>
  </si>
  <si>
    <t xml:space="preserve">                    g.   Removing Issue from the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</si>
</sst>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5" fillId="0" borderId="0" xfId="0" applyFont="1"/>
    <xf numFmtId="9" fontId="5" fillId="0" borderId="0" xfId="0" applyNumberFormat="1" applyFont="1" applyAlignment="1">
      <alignment horizontal="center" vertical="center"/>
    </xf>
    <xf numFmtId="164" fontId="5" fillId="0" borderId="0" xfId="0" applyNumberFormat="1" applyFont="1"/>
    <xf numFmtId="0" fontId="1" fillId="2" borderId="2" xfId="0" applyFont="1" applyFill="1" applyBorder="1" applyAlignment="1">
      <alignment horizontal="center" textRotation="90"/>
    </xf>
    <xf numFmtId="0" fontId="1" fillId="2" borderId="2" xfId="0" applyFont="1" applyFill="1" applyBorder="1" applyAlignment="1">
      <alignment horizontal="center" textRotation="90"/>
    </xf>
    <xf numFmtId="0" fontId="1" fillId="2" borderId="1" xfId="0" applyFont="1" applyFill="1" applyBorder="1" applyAlignment="1">
      <alignment horizontal="center" textRotation="90" wrapText="1"/>
    </xf>
    <xf numFmtId="0" fontId="1" fillId="2" borderId="3" xfId="0" applyFont="1" applyFill="1" applyBorder="1" applyAlignment="1">
      <alignment horizontal="center" textRotation="90" wrapText="1"/>
    </xf>
    <xf numFmtId="0" fontId="0" fillId="0" borderId="0" xfId="0" applyProtection="1"/>
    <xf numFmtId="0" fontId="1" fillId="2" borderId="2" xfId="0" applyFont="1" applyFill="1" applyBorder="1" applyAlignment="1">
      <alignment horizontal="center" textRotation="90"/>
    </xf>
    <xf numFmtId="9" fontId="5" fillId="3" borderId="0" xfId="0" applyNumberFormat="1" applyFont="1" applyFill="1" applyAlignment="1" applyProtection="1">
      <alignment horizontal="center" vertical="center"/>
      <protection locked="0"/>
    </xf>
    <xf numFmtId="9" fontId="5" fillId="3" borderId="0" xfId="0" applyNumberFormat="1" applyFont="1" applyFill="1" applyAlignment="1" applyProtection="1">
      <alignment horizontal="center" vertical="center"/>
    </xf>
    <xf numFmtId="0" fontId="0" fillId="4" borderId="0" xfId="0" applyFill="1"/>
    <xf numFmtId="0" fontId="4" fillId="2" borderId="2" xfId="0" applyFont="1" applyFill="1" applyBorder="1" applyAlignment="1">
      <alignment horizontal="left" textRotation="90"/>
    </xf>
    <xf numFmtId="0" fontId="0" fillId="0" borderId="0" xfId="0"/>
    <xf numFmtId="0" fontId="0" fillId="0" borderId="0" xfId="0"/>
    <xf numFmtId="0" fontId="8" fillId="0" borderId="0" xfId="0" applyFont="1" applyAlignment="1">
      <alignment horizontal="left" vertical="center"/>
    </xf>
    <xf numFmtId="0" fontId="0" fillId="0" borderId="0" xfId="0"/>
    <xf numFmtId="0" fontId="0" fillId="0" borderId="0" xfId="0"/>
    <xf numFmtId="0" fontId="5" fillId="0" borderId="0" xfId="0" applyFont="1"/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 indent="4"/>
    </xf>
    <xf numFmtId="0" fontId="8" fillId="0" borderId="0" xfId="0" applyFont="1" applyAlignment="1">
      <alignment horizontal="left" indent="7"/>
    </xf>
    <xf numFmtId="0" fontId="8" fillId="0" borderId="0" xfId="0" applyFont="1" applyAlignment="1">
      <alignment horizontal="left" vertical="center" indent="5"/>
    </xf>
    <xf numFmtId="0" fontId="8" fillId="0" borderId="0" xfId="0" applyFont="1" applyAlignment="1">
      <alignment horizontal="left" vertical="center" indent="3"/>
    </xf>
    <xf numFmtId="0" fontId="8" fillId="0" borderId="0" xfId="0" applyFont="1" applyAlignment="1">
      <alignment horizontal="left" vertical="center" indent="10"/>
    </xf>
    <xf numFmtId="0" fontId="8" fillId="0" borderId="0" xfId="0" applyFont="1"/>
    <xf numFmtId="0" fontId="9" fillId="0" borderId="0" xfId="0" applyFont="1"/>
    <xf numFmtId="0" fontId="9" fillId="0" borderId="0" xfId="0" applyFont="1" applyFill="1"/>
    <xf numFmtId="164" fontId="5" fillId="0" borderId="0" xfId="0" applyNumberFormat="1" applyFont="1" applyFill="1"/>
    <xf numFmtId="0" fontId="9" fillId="0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 textRotation="90"/>
    </xf>
    <xf numFmtId="0" fontId="1" fillId="0" borderId="3" xfId="0" applyFont="1" applyBorder="1" applyAlignment="1">
      <alignment horizontal="center" textRotation="90"/>
    </xf>
    <xf numFmtId="0" fontId="1" fillId="2" borderId="3" xfId="0" applyFont="1" applyFill="1" applyBorder="1" applyAlignment="1">
      <alignment horizontal="center" textRotation="90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textRotation="90"/>
    </xf>
    <xf numFmtId="0" fontId="0" fillId="0" borderId="3" xfId="0" applyBorder="1" applyAlignment="1">
      <alignment horizontal="center" textRotation="90"/>
    </xf>
    <xf numFmtId="0" fontId="1" fillId="2" borderId="2" xfId="0" applyFont="1" applyFill="1" applyBorder="1" applyAlignment="1" applyProtection="1">
      <alignment horizontal="center" textRotation="90"/>
    </xf>
    <xf numFmtId="0" fontId="1" fillId="0" borderId="3" xfId="0" applyFont="1" applyBorder="1" applyAlignment="1" applyProtection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99"/>
  <sheetViews>
    <sheetView tabSelected="1" topLeftCell="A2" zoomScaleNormal="100" workbookViewId="0">
      <pane ySplit="1" topLeftCell="A3" activePane="bottomLeft" state="frozen"/>
      <selection activeCell="A2" sqref="A2"/>
      <selection pane="bottomLeft" activeCell="I1" sqref="I1:I2"/>
    </sheetView>
  </sheetViews>
  <sheetFormatPr defaultRowHeight="15" x14ac:dyDescent="0.25"/>
  <cols>
    <col min="1" max="1" width="16.85546875" customWidth="1"/>
    <col min="2" max="2" width="44.42578125" customWidth="1"/>
    <col min="3" max="3" width="7.5703125" customWidth="1"/>
    <col min="4" max="4" width="13.85546875" customWidth="1"/>
    <col min="5" max="6" width="10.28515625" customWidth="1"/>
    <col min="7" max="7" width="25.7109375" customWidth="1"/>
    <col min="8" max="8" width="19.140625" customWidth="1"/>
    <col min="9" max="9" width="13.5703125" style="8" customWidth="1"/>
    <col min="10" max="10" width="10.85546875" customWidth="1"/>
    <col min="11" max="11" width="16.28515625" customWidth="1"/>
    <col min="12" max="12" width="29.140625" customWidth="1"/>
  </cols>
  <sheetData>
    <row r="1" spans="1:12" ht="15.75" customHeight="1" x14ac:dyDescent="0.25">
      <c r="B1" s="34" t="s">
        <v>0</v>
      </c>
      <c r="C1" s="34" t="s">
        <v>8</v>
      </c>
      <c r="D1" s="4"/>
      <c r="E1" s="5"/>
      <c r="F1" s="9"/>
      <c r="G1" s="41" t="s">
        <v>6</v>
      </c>
      <c r="H1" s="41" t="s">
        <v>2</v>
      </c>
      <c r="I1" s="41" t="s">
        <v>3</v>
      </c>
      <c r="J1" s="37" t="s">
        <v>4</v>
      </c>
      <c r="K1" s="39" t="s">
        <v>5</v>
      </c>
    </row>
    <row r="2" spans="1:12" ht="76.5" customHeight="1" x14ac:dyDescent="0.25">
      <c r="A2" s="12" t="s">
        <v>1</v>
      </c>
      <c r="B2" s="36"/>
      <c r="C2" s="35"/>
      <c r="D2" s="6" t="s">
        <v>11</v>
      </c>
      <c r="E2" s="7" t="s">
        <v>9</v>
      </c>
      <c r="F2" s="7" t="s">
        <v>10</v>
      </c>
      <c r="G2" s="42"/>
      <c r="H2" s="42"/>
      <c r="I2" s="42"/>
      <c r="J2" s="38"/>
      <c r="K2" s="40"/>
      <c r="L2" s="13" t="s">
        <v>7</v>
      </c>
    </row>
    <row r="3" spans="1:12" x14ac:dyDescent="0.25">
      <c r="A3" s="18" t="s">
        <v>78</v>
      </c>
      <c r="B3" s="21" t="s">
        <v>80</v>
      </c>
      <c r="C3" s="10">
        <v>0</v>
      </c>
      <c r="D3" s="10">
        <v>0</v>
      </c>
      <c r="E3" s="10">
        <v>0</v>
      </c>
      <c r="F3" s="10">
        <v>0</v>
      </c>
      <c r="G3" s="3">
        <v>41820</v>
      </c>
      <c r="H3" s="32" t="s">
        <v>106</v>
      </c>
      <c r="I3" s="11">
        <f t="shared" ref="I3:I37" si="0">((C3*25)/100)+((D3*25)/100)+((E3*25)/100)+((F3*25)/100)</f>
        <v>0</v>
      </c>
      <c r="J3" s="2">
        <f t="shared" ref="J3:J66" si="1">I3</f>
        <v>0</v>
      </c>
      <c r="K3" s="1"/>
    </row>
    <row r="4" spans="1:12" x14ac:dyDescent="0.25">
      <c r="A4" s="18" t="s">
        <v>78</v>
      </c>
      <c r="B4" s="21" t="s">
        <v>12</v>
      </c>
      <c r="C4" s="10">
        <v>0</v>
      </c>
      <c r="D4" s="10">
        <v>0</v>
      </c>
      <c r="E4" s="10">
        <v>0</v>
      </c>
      <c r="F4" s="10">
        <v>0</v>
      </c>
      <c r="G4" s="3">
        <v>41820</v>
      </c>
      <c r="H4" s="32" t="s">
        <v>106</v>
      </c>
      <c r="I4" s="11">
        <f t="shared" si="0"/>
        <v>0</v>
      </c>
      <c r="J4" s="2">
        <f t="shared" si="1"/>
        <v>0</v>
      </c>
      <c r="K4" s="1"/>
      <c r="L4" s="18"/>
    </row>
    <row r="5" spans="1:12" x14ac:dyDescent="0.25">
      <c r="A5" s="18" t="s">
        <v>78</v>
      </c>
      <c r="B5" s="21" t="s">
        <v>13</v>
      </c>
      <c r="C5" s="10">
        <v>0</v>
      </c>
      <c r="D5" s="10">
        <v>0</v>
      </c>
      <c r="E5" s="10">
        <v>0</v>
      </c>
      <c r="F5" s="10">
        <v>0</v>
      </c>
      <c r="G5" s="3">
        <v>41820</v>
      </c>
      <c r="H5" s="32" t="s">
        <v>106</v>
      </c>
      <c r="I5" s="11">
        <f t="shared" si="0"/>
        <v>0</v>
      </c>
      <c r="J5" s="2">
        <f t="shared" si="1"/>
        <v>0</v>
      </c>
      <c r="K5" s="1"/>
      <c r="L5" s="18"/>
    </row>
    <row r="6" spans="1:12" x14ac:dyDescent="0.25">
      <c r="A6" s="18" t="s">
        <v>78</v>
      </c>
      <c r="B6" s="21" t="s">
        <v>14</v>
      </c>
      <c r="C6" s="10">
        <v>0</v>
      </c>
      <c r="D6" s="10">
        <v>0</v>
      </c>
      <c r="E6" s="10">
        <v>0</v>
      </c>
      <c r="F6" s="10">
        <v>0</v>
      </c>
      <c r="G6" s="3">
        <v>41820</v>
      </c>
      <c r="H6" s="32" t="s">
        <v>106</v>
      </c>
      <c r="I6" s="11">
        <f t="shared" si="0"/>
        <v>0</v>
      </c>
      <c r="J6" s="2">
        <f t="shared" si="1"/>
        <v>0</v>
      </c>
      <c r="K6" s="1"/>
      <c r="L6" s="18"/>
    </row>
    <row r="7" spans="1:12" x14ac:dyDescent="0.25">
      <c r="A7" s="18" t="s">
        <v>78</v>
      </c>
      <c r="B7" s="21" t="s">
        <v>15</v>
      </c>
      <c r="C7" s="10">
        <v>0</v>
      </c>
      <c r="D7" s="10">
        <v>0</v>
      </c>
      <c r="E7" s="10">
        <v>0</v>
      </c>
      <c r="F7" s="10">
        <v>0</v>
      </c>
      <c r="G7" s="3">
        <v>41820</v>
      </c>
      <c r="H7" s="32" t="s">
        <v>106</v>
      </c>
      <c r="I7" s="11">
        <f t="shared" si="0"/>
        <v>0</v>
      </c>
      <c r="J7" s="2">
        <f t="shared" si="1"/>
        <v>0</v>
      </c>
      <c r="K7" s="1"/>
      <c r="L7" s="18"/>
    </row>
    <row r="8" spans="1:12" s="14" customFormat="1" x14ac:dyDescent="0.25">
      <c r="A8" s="18" t="s">
        <v>78</v>
      </c>
      <c r="B8" s="21" t="s">
        <v>16</v>
      </c>
      <c r="C8" s="10">
        <v>0</v>
      </c>
      <c r="D8" s="10">
        <v>0</v>
      </c>
      <c r="E8" s="10">
        <v>0</v>
      </c>
      <c r="F8" s="10">
        <v>0</v>
      </c>
      <c r="G8" s="3">
        <v>41820</v>
      </c>
      <c r="H8" s="32" t="s">
        <v>106</v>
      </c>
      <c r="I8" s="11">
        <f t="shared" si="0"/>
        <v>0</v>
      </c>
      <c r="J8" s="2">
        <f t="shared" si="1"/>
        <v>0</v>
      </c>
      <c r="K8" s="19"/>
      <c r="L8" s="18"/>
    </row>
    <row r="9" spans="1:12" s="15" customFormat="1" x14ac:dyDescent="0.25">
      <c r="A9" s="18" t="s">
        <v>78</v>
      </c>
      <c r="B9" s="21" t="s">
        <v>17</v>
      </c>
      <c r="C9" s="10">
        <v>0</v>
      </c>
      <c r="D9" s="10">
        <v>0</v>
      </c>
      <c r="E9" s="10">
        <v>0</v>
      </c>
      <c r="F9" s="10">
        <v>0</v>
      </c>
      <c r="G9" s="3">
        <v>41820</v>
      </c>
      <c r="H9" s="32" t="s">
        <v>106</v>
      </c>
      <c r="I9" s="11">
        <f t="shared" si="0"/>
        <v>0</v>
      </c>
      <c r="J9" s="2">
        <f t="shared" si="1"/>
        <v>0</v>
      </c>
      <c r="K9" s="19"/>
      <c r="L9" s="18"/>
    </row>
    <row r="10" spans="1:12" x14ac:dyDescent="0.25">
      <c r="A10" s="18" t="s">
        <v>78</v>
      </c>
      <c r="B10" s="21" t="s">
        <v>81</v>
      </c>
      <c r="C10" s="10">
        <v>0</v>
      </c>
      <c r="D10" s="10">
        <v>0</v>
      </c>
      <c r="E10" s="10">
        <v>0</v>
      </c>
      <c r="F10" s="10">
        <v>0</v>
      </c>
      <c r="G10" s="3">
        <v>41821</v>
      </c>
      <c r="H10" s="32" t="s">
        <v>106</v>
      </c>
      <c r="I10" s="11">
        <f t="shared" si="0"/>
        <v>0</v>
      </c>
      <c r="J10" s="2">
        <f t="shared" si="1"/>
        <v>0</v>
      </c>
      <c r="K10" s="1"/>
      <c r="L10" s="18"/>
    </row>
    <row r="11" spans="1:12" x14ac:dyDescent="0.25">
      <c r="A11" s="18" t="s">
        <v>78</v>
      </c>
      <c r="B11" s="21" t="s">
        <v>18</v>
      </c>
      <c r="C11" s="10">
        <v>0</v>
      </c>
      <c r="D11" s="10">
        <v>0</v>
      </c>
      <c r="E11" s="10">
        <v>0</v>
      </c>
      <c r="F11" s="10">
        <v>0</v>
      </c>
      <c r="G11" s="3">
        <v>41821</v>
      </c>
      <c r="H11" s="32" t="s">
        <v>106</v>
      </c>
      <c r="I11" s="11">
        <f t="shared" si="0"/>
        <v>0</v>
      </c>
      <c r="J11" s="2">
        <f t="shared" si="1"/>
        <v>0</v>
      </c>
      <c r="K11" s="1"/>
      <c r="L11" s="18"/>
    </row>
    <row r="12" spans="1:12" x14ac:dyDescent="0.25">
      <c r="A12" s="18" t="s">
        <v>78</v>
      </c>
      <c r="B12" s="21" t="s">
        <v>19</v>
      </c>
      <c r="C12" s="10">
        <v>0</v>
      </c>
      <c r="D12" s="10">
        <v>0</v>
      </c>
      <c r="E12" s="10">
        <v>0</v>
      </c>
      <c r="F12" s="10">
        <v>0</v>
      </c>
      <c r="G12" s="3">
        <v>41821</v>
      </c>
      <c r="H12" s="32" t="s">
        <v>106</v>
      </c>
      <c r="I12" s="11">
        <f t="shared" si="0"/>
        <v>0</v>
      </c>
      <c r="J12" s="2">
        <f t="shared" si="1"/>
        <v>0</v>
      </c>
      <c r="K12" s="1"/>
      <c r="L12" s="18"/>
    </row>
    <row r="13" spans="1:12" x14ac:dyDescent="0.25">
      <c r="A13" s="18" t="s">
        <v>78</v>
      </c>
      <c r="B13" s="21" t="s">
        <v>20</v>
      </c>
      <c r="C13" s="10">
        <v>0</v>
      </c>
      <c r="D13" s="10">
        <v>0</v>
      </c>
      <c r="E13" s="10">
        <v>0</v>
      </c>
      <c r="F13" s="10">
        <v>0</v>
      </c>
      <c r="G13" s="3">
        <v>41821</v>
      </c>
      <c r="H13" s="32" t="s">
        <v>106</v>
      </c>
      <c r="I13" s="11">
        <f t="shared" si="0"/>
        <v>0</v>
      </c>
      <c r="J13" s="2">
        <f t="shared" si="1"/>
        <v>0</v>
      </c>
      <c r="K13" s="1"/>
      <c r="L13" s="18"/>
    </row>
    <row r="14" spans="1:12" x14ac:dyDescent="0.25">
      <c r="A14" s="18" t="s">
        <v>78</v>
      </c>
      <c r="B14" s="21" t="s">
        <v>21</v>
      </c>
      <c r="C14" s="10">
        <v>0</v>
      </c>
      <c r="D14" s="10">
        <v>0</v>
      </c>
      <c r="E14" s="10">
        <v>0</v>
      </c>
      <c r="F14" s="10">
        <v>0</v>
      </c>
      <c r="G14" s="3">
        <v>41821</v>
      </c>
      <c r="H14" s="32" t="s">
        <v>106</v>
      </c>
      <c r="I14" s="11">
        <f t="shared" si="0"/>
        <v>0</v>
      </c>
      <c r="J14" s="2">
        <f t="shared" si="1"/>
        <v>0</v>
      </c>
      <c r="K14" s="1"/>
    </row>
    <row r="15" spans="1:12" x14ac:dyDescent="0.25">
      <c r="A15" s="18" t="s">
        <v>78</v>
      </c>
      <c r="B15" s="21" t="s">
        <v>22</v>
      </c>
      <c r="C15" s="10">
        <v>0</v>
      </c>
      <c r="D15" s="10">
        <v>0</v>
      </c>
      <c r="E15" s="10">
        <v>0</v>
      </c>
      <c r="F15" s="10">
        <v>0</v>
      </c>
      <c r="G15" s="3">
        <v>41821</v>
      </c>
      <c r="H15" s="32" t="s">
        <v>106</v>
      </c>
      <c r="I15" s="11">
        <f t="shared" si="0"/>
        <v>0</v>
      </c>
      <c r="J15" s="2">
        <f t="shared" si="1"/>
        <v>0</v>
      </c>
      <c r="K15" s="1"/>
    </row>
    <row r="16" spans="1:12" x14ac:dyDescent="0.25">
      <c r="A16" s="18" t="s">
        <v>78</v>
      </c>
      <c r="B16" s="21" t="s">
        <v>23</v>
      </c>
      <c r="C16" s="10">
        <v>0</v>
      </c>
      <c r="D16" s="10">
        <v>0</v>
      </c>
      <c r="E16" s="10">
        <v>0</v>
      </c>
      <c r="F16" s="10">
        <v>0</v>
      </c>
      <c r="G16" s="3">
        <v>41821</v>
      </c>
      <c r="H16" s="32" t="s">
        <v>106</v>
      </c>
      <c r="I16" s="11">
        <f t="shared" si="0"/>
        <v>0</v>
      </c>
      <c r="J16" s="2">
        <f t="shared" si="1"/>
        <v>0</v>
      </c>
      <c r="K16" s="1"/>
      <c r="L16" s="18"/>
    </row>
    <row r="17" spans="1:12" x14ac:dyDescent="0.25">
      <c r="A17" s="18" t="s">
        <v>78</v>
      </c>
      <c r="B17" s="21" t="s">
        <v>16</v>
      </c>
      <c r="C17" s="10">
        <v>0</v>
      </c>
      <c r="D17" s="10">
        <v>0</v>
      </c>
      <c r="E17" s="10">
        <v>0</v>
      </c>
      <c r="F17" s="10">
        <v>0</v>
      </c>
      <c r="G17" s="3">
        <v>41821</v>
      </c>
      <c r="H17" s="32" t="s">
        <v>106</v>
      </c>
      <c r="I17" s="11">
        <f t="shared" si="0"/>
        <v>0</v>
      </c>
      <c r="J17" s="2">
        <f t="shared" si="1"/>
        <v>0</v>
      </c>
      <c r="K17" s="1"/>
      <c r="L17" s="18"/>
    </row>
    <row r="18" spans="1:12" x14ac:dyDescent="0.25">
      <c r="A18" s="18" t="s">
        <v>78</v>
      </c>
      <c r="B18" s="21" t="s">
        <v>24</v>
      </c>
      <c r="C18" s="10">
        <v>0</v>
      </c>
      <c r="D18" s="10">
        <v>0</v>
      </c>
      <c r="E18" s="10">
        <v>0</v>
      </c>
      <c r="F18" s="10">
        <v>0</v>
      </c>
      <c r="G18" s="3">
        <v>41821</v>
      </c>
      <c r="H18" s="32" t="s">
        <v>106</v>
      </c>
      <c r="I18" s="11">
        <f t="shared" si="0"/>
        <v>0</v>
      </c>
      <c r="J18" s="2">
        <f t="shared" si="1"/>
        <v>0</v>
      </c>
      <c r="K18" s="1"/>
      <c r="L18" s="18"/>
    </row>
    <row r="19" spans="1:12" x14ac:dyDescent="0.25">
      <c r="A19" s="18" t="s">
        <v>78</v>
      </c>
      <c r="B19" s="21" t="s">
        <v>25</v>
      </c>
      <c r="C19" s="10">
        <v>0</v>
      </c>
      <c r="D19" s="10">
        <v>0</v>
      </c>
      <c r="E19" s="10">
        <v>0</v>
      </c>
      <c r="F19" s="10">
        <v>0</v>
      </c>
      <c r="G19" s="3">
        <v>41821</v>
      </c>
      <c r="H19" s="32" t="s">
        <v>106</v>
      </c>
      <c r="I19" s="11">
        <f t="shared" si="0"/>
        <v>0</v>
      </c>
      <c r="J19" s="2">
        <f t="shared" si="1"/>
        <v>0</v>
      </c>
      <c r="K19" s="1"/>
      <c r="L19" s="18"/>
    </row>
    <row r="20" spans="1:12" x14ac:dyDescent="0.25">
      <c r="A20" s="18" t="s">
        <v>78</v>
      </c>
      <c r="B20" s="21" t="s">
        <v>23</v>
      </c>
      <c r="C20" s="10">
        <v>0</v>
      </c>
      <c r="D20" s="10">
        <v>0</v>
      </c>
      <c r="E20" s="10">
        <v>0</v>
      </c>
      <c r="F20" s="10">
        <v>0</v>
      </c>
      <c r="G20" s="3">
        <v>41821</v>
      </c>
      <c r="H20" s="32" t="s">
        <v>106</v>
      </c>
      <c r="I20" s="11">
        <f t="shared" si="0"/>
        <v>0</v>
      </c>
      <c r="J20" s="2">
        <f t="shared" si="1"/>
        <v>0</v>
      </c>
      <c r="K20" s="1"/>
      <c r="L20" s="18"/>
    </row>
    <row r="21" spans="1:12" x14ac:dyDescent="0.25">
      <c r="A21" s="18" t="s">
        <v>78</v>
      </c>
      <c r="B21" s="21" t="s">
        <v>27</v>
      </c>
      <c r="C21" s="10">
        <v>0</v>
      </c>
      <c r="D21" s="10">
        <v>0</v>
      </c>
      <c r="E21" s="10">
        <v>0</v>
      </c>
      <c r="F21" s="10">
        <v>0</v>
      </c>
      <c r="G21" s="3">
        <v>41821</v>
      </c>
      <c r="H21" s="32" t="s">
        <v>106</v>
      </c>
      <c r="I21" s="11">
        <f t="shared" si="0"/>
        <v>0</v>
      </c>
      <c r="J21" s="2">
        <f t="shared" si="1"/>
        <v>0</v>
      </c>
      <c r="K21" s="1"/>
      <c r="L21" s="18"/>
    </row>
    <row r="22" spans="1:12" x14ac:dyDescent="0.25">
      <c r="A22" s="18" t="s">
        <v>78</v>
      </c>
      <c r="B22" s="22" t="s">
        <v>35</v>
      </c>
      <c r="C22" s="10">
        <v>0</v>
      </c>
      <c r="D22" s="10">
        <v>0</v>
      </c>
      <c r="E22" s="10">
        <v>0</v>
      </c>
      <c r="F22" s="10">
        <v>0</v>
      </c>
      <c r="G22" s="3">
        <v>41821</v>
      </c>
      <c r="H22" s="32" t="s">
        <v>106</v>
      </c>
      <c r="I22" s="11">
        <f t="shared" si="0"/>
        <v>0</v>
      </c>
      <c r="J22" s="2">
        <f t="shared" si="1"/>
        <v>0</v>
      </c>
      <c r="K22" s="1"/>
      <c r="L22" s="18"/>
    </row>
    <row r="23" spans="1:12" x14ac:dyDescent="0.25">
      <c r="A23" s="18" t="s">
        <v>78</v>
      </c>
      <c r="B23" s="22" t="s">
        <v>36</v>
      </c>
      <c r="C23" s="10">
        <v>0</v>
      </c>
      <c r="D23" s="10">
        <v>0</v>
      </c>
      <c r="E23" s="10">
        <v>0</v>
      </c>
      <c r="F23" s="10">
        <v>0</v>
      </c>
      <c r="G23" s="3">
        <v>41821</v>
      </c>
      <c r="H23" s="32" t="s">
        <v>106</v>
      </c>
      <c r="I23" s="11">
        <f t="shared" si="0"/>
        <v>0</v>
      </c>
      <c r="J23" s="2">
        <f t="shared" si="1"/>
        <v>0</v>
      </c>
      <c r="K23" s="1"/>
      <c r="L23" s="18"/>
    </row>
    <row r="24" spans="1:12" x14ac:dyDescent="0.25">
      <c r="A24" s="18" t="s">
        <v>78</v>
      </c>
      <c r="B24" s="22" t="s">
        <v>37</v>
      </c>
      <c r="C24" s="10">
        <v>0</v>
      </c>
      <c r="D24" s="10">
        <v>0</v>
      </c>
      <c r="E24" s="10">
        <v>0</v>
      </c>
      <c r="F24" s="10">
        <v>0</v>
      </c>
      <c r="G24" s="3">
        <v>41821</v>
      </c>
      <c r="H24" s="32" t="s">
        <v>106</v>
      </c>
      <c r="I24" s="11">
        <f t="shared" si="0"/>
        <v>0</v>
      </c>
      <c r="J24" s="2">
        <f t="shared" si="1"/>
        <v>0</v>
      </c>
      <c r="K24" s="1"/>
      <c r="L24" s="18"/>
    </row>
    <row r="25" spans="1:12" x14ac:dyDescent="0.25">
      <c r="A25" s="18" t="s">
        <v>78</v>
      </c>
      <c r="B25" s="21" t="s">
        <v>28</v>
      </c>
      <c r="C25" s="10">
        <v>0</v>
      </c>
      <c r="D25" s="10">
        <v>0</v>
      </c>
      <c r="E25" s="10">
        <v>0</v>
      </c>
      <c r="F25" s="10">
        <v>0</v>
      </c>
      <c r="G25" s="3">
        <v>41822</v>
      </c>
      <c r="H25" s="32" t="s">
        <v>106</v>
      </c>
      <c r="I25" s="11">
        <f t="shared" si="0"/>
        <v>0</v>
      </c>
      <c r="J25" s="2">
        <f t="shared" si="1"/>
        <v>0</v>
      </c>
      <c r="K25" s="1"/>
      <c r="L25" s="18"/>
    </row>
    <row r="26" spans="1:12" x14ac:dyDescent="0.25">
      <c r="A26" s="18" t="s">
        <v>78</v>
      </c>
      <c r="B26" s="22" t="s">
        <v>38</v>
      </c>
      <c r="C26" s="10">
        <v>0</v>
      </c>
      <c r="D26" s="10">
        <v>0</v>
      </c>
      <c r="E26" s="10">
        <v>0</v>
      </c>
      <c r="F26" s="10">
        <v>0</v>
      </c>
      <c r="G26" s="3">
        <v>41822</v>
      </c>
      <c r="H26" s="32" t="s">
        <v>106</v>
      </c>
      <c r="I26" s="11">
        <f t="shared" si="0"/>
        <v>0</v>
      </c>
      <c r="J26" s="2">
        <f t="shared" si="1"/>
        <v>0</v>
      </c>
      <c r="K26" s="1"/>
      <c r="L26" s="18"/>
    </row>
    <row r="27" spans="1:12" x14ac:dyDescent="0.25">
      <c r="A27" s="18" t="s">
        <v>78</v>
      </c>
      <c r="B27" s="22" t="s">
        <v>39</v>
      </c>
      <c r="C27" s="10">
        <v>0</v>
      </c>
      <c r="D27" s="10">
        <v>0</v>
      </c>
      <c r="E27" s="10">
        <v>0</v>
      </c>
      <c r="F27" s="10">
        <v>0</v>
      </c>
      <c r="G27" s="3">
        <v>41822</v>
      </c>
      <c r="H27" s="32" t="s">
        <v>106</v>
      </c>
      <c r="I27" s="11">
        <f t="shared" si="0"/>
        <v>0</v>
      </c>
      <c r="J27" s="2">
        <f t="shared" si="1"/>
        <v>0</v>
      </c>
      <c r="K27" s="1"/>
      <c r="L27" s="18"/>
    </row>
    <row r="28" spans="1:12" s="17" customFormat="1" x14ac:dyDescent="0.25">
      <c r="A28" s="18" t="s">
        <v>78</v>
      </c>
      <c r="B28" s="22" t="s">
        <v>40</v>
      </c>
      <c r="C28" s="10">
        <v>0</v>
      </c>
      <c r="D28" s="10">
        <v>0</v>
      </c>
      <c r="E28" s="10">
        <v>0</v>
      </c>
      <c r="F28" s="10">
        <v>0</v>
      </c>
      <c r="G28" s="3">
        <v>41822</v>
      </c>
      <c r="H28" s="32" t="s">
        <v>106</v>
      </c>
      <c r="I28" s="11">
        <f t="shared" si="0"/>
        <v>0</v>
      </c>
      <c r="J28" s="2">
        <f t="shared" si="1"/>
        <v>0</v>
      </c>
      <c r="K28" s="19"/>
      <c r="L28" s="18"/>
    </row>
    <row r="29" spans="1:12" s="17" customFormat="1" x14ac:dyDescent="0.25">
      <c r="A29" s="18" t="s">
        <v>78</v>
      </c>
      <c r="B29" s="22" t="s">
        <v>41</v>
      </c>
      <c r="C29" s="10">
        <v>0</v>
      </c>
      <c r="D29" s="10">
        <v>0</v>
      </c>
      <c r="E29" s="10">
        <v>0</v>
      </c>
      <c r="F29" s="10">
        <v>0</v>
      </c>
      <c r="G29" s="3">
        <v>41822</v>
      </c>
      <c r="H29" s="32" t="s">
        <v>106</v>
      </c>
      <c r="I29" s="11">
        <f t="shared" si="0"/>
        <v>0</v>
      </c>
      <c r="J29" s="2">
        <f t="shared" si="1"/>
        <v>0</v>
      </c>
      <c r="K29" s="19"/>
      <c r="L29" s="18"/>
    </row>
    <row r="30" spans="1:12" s="17" customFormat="1" x14ac:dyDescent="0.25">
      <c r="A30" s="18" t="s">
        <v>78</v>
      </c>
      <c r="B30" s="23" t="s">
        <v>26</v>
      </c>
      <c r="C30" s="10">
        <v>0</v>
      </c>
      <c r="D30" s="10">
        <v>0</v>
      </c>
      <c r="E30" s="10">
        <v>0</v>
      </c>
      <c r="F30" s="10">
        <v>0</v>
      </c>
      <c r="G30" s="3">
        <v>41822</v>
      </c>
      <c r="H30" s="32" t="s">
        <v>106</v>
      </c>
      <c r="I30" s="11">
        <f t="shared" si="0"/>
        <v>0</v>
      </c>
      <c r="J30" s="2">
        <f t="shared" si="1"/>
        <v>0</v>
      </c>
      <c r="K30" s="19"/>
      <c r="L30" s="18"/>
    </row>
    <row r="31" spans="1:12" x14ac:dyDescent="0.25">
      <c r="A31" s="18" t="s">
        <v>78</v>
      </c>
      <c r="B31" s="24" t="s">
        <v>42</v>
      </c>
      <c r="C31" s="10">
        <v>0</v>
      </c>
      <c r="D31" s="10">
        <v>0</v>
      </c>
      <c r="E31" s="10">
        <v>0</v>
      </c>
      <c r="F31" s="10">
        <v>0</v>
      </c>
      <c r="G31" s="3">
        <v>41822</v>
      </c>
      <c r="H31" s="32" t="s">
        <v>106</v>
      </c>
      <c r="I31" s="11">
        <f t="shared" si="0"/>
        <v>0</v>
      </c>
      <c r="J31" s="2">
        <f t="shared" si="1"/>
        <v>0</v>
      </c>
      <c r="K31" s="1"/>
      <c r="L31" s="18"/>
    </row>
    <row r="32" spans="1:12" x14ac:dyDescent="0.25">
      <c r="A32" s="18" t="s">
        <v>78</v>
      </c>
      <c r="B32" s="16" t="s">
        <v>43</v>
      </c>
      <c r="C32" s="10">
        <v>0</v>
      </c>
      <c r="D32" s="10">
        <v>0</v>
      </c>
      <c r="E32" s="10">
        <v>0</v>
      </c>
      <c r="F32" s="10">
        <v>0</v>
      </c>
      <c r="G32" s="3">
        <v>41822</v>
      </c>
      <c r="H32" s="32" t="s">
        <v>106</v>
      </c>
      <c r="I32" s="11">
        <f t="shared" si="0"/>
        <v>0</v>
      </c>
      <c r="J32" s="2">
        <f t="shared" si="1"/>
        <v>0</v>
      </c>
      <c r="K32" s="1"/>
      <c r="L32" s="18"/>
    </row>
    <row r="33" spans="1:12" x14ac:dyDescent="0.25">
      <c r="A33" s="18" t="s">
        <v>78</v>
      </c>
      <c r="B33" s="16" t="s">
        <v>44</v>
      </c>
      <c r="C33" s="10">
        <v>0</v>
      </c>
      <c r="D33" s="10">
        <v>0</v>
      </c>
      <c r="E33" s="10">
        <v>0</v>
      </c>
      <c r="F33" s="10">
        <v>0</v>
      </c>
      <c r="G33" s="3">
        <v>41822</v>
      </c>
      <c r="H33" s="32" t="s">
        <v>106</v>
      </c>
      <c r="I33" s="11">
        <f t="shared" si="0"/>
        <v>0</v>
      </c>
      <c r="J33" s="2">
        <f t="shared" si="1"/>
        <v>0</v>
      </c>
      <c r="K33" s="1"/>
      <c r="L33" s="18"/>
    </row>
    <row r="34" spans="1:12" x14ac:dyDescent="0.25">
      <c r="A34" s="18" t="s">
        <v>78</v>
      </c>
      <c r="B34" s="16" t="s">
        <v>45</v>
      </c>
      <c r="C34" s="10">
        <v>0</v>
      </c>
      <c r="D34" s="10">
        <v>0</v>
      </c>
      <c r="E34" s="10">
        <v>0</v>
      </c>
      <c r="F34" s="10">
        <v>0</v>
      </c>
      <c r="G34" s="3">
        <v>41822</v>
      </c>
      <c r="H34" s="32" t="s">
        <v>106</v>
      </c>
      <c r="I34" s="11">
        <f t="shared" si="0"/>
        <v>0</v>
      </c>
      <c r="J34" s="2">
        <f t="shared" si="1"/>
        <v>0</v>
      </c>
      <c r="K34" s="1"/>
      <c r="L34" s="18"/>
    </row>
    <row r="35" spans="1:12" x14ac:dyDescent="0.25">
      <c r="A35" s="18" t="s">
        <v>78</v>
      </c>
      <c r="B35" s="16" t="s">
        <v>46</v>
      </c>
      <c r="C35" s="10">
        <v>0</v>
      </c>
      <c r="D35" s="10">
        <v>0</v>
      </c>
      <c r="E35" s="10">
        <v>0</v>
      </c>
      <c r="F35" s="10">
        <v>0</v>
      </c>
      <c r="G35" s="3">
        <v>41822</v>
      </c>
      <c r="H35" s="32" t="s">
        <v>106</v>
      </c>
      <c r="I35" s="11">
        <f t="shared" si="0"/>
        <v>0</v>
      </c>
      <c r="J35" s="2">
        <f t="shared" si="1"/>
        <v>0</v>
      </c>
      <c r="K35" s="1"/>
      <c r="L35" s="18"/>
    </row>
    <row r="36" spans="1:12" x14ac:dyDescent="0.25">
      <c r="A36" s="18" t="s">
        <v>78</v>
      </c>
      <c r="B36" s="25" t="s">
        <v>47</v>
      </c>
      <c r="C36" s="10">
        <v>0</v>
      </c>
      <c r="D36" s="10">
        <v>0</v>
      </c>
      <c r="E36" s="10">
        <v>0</v>
      </c>
      <c r="F36" s="10">
        <v>0</v>
      </c>
      <c r="G36" s="3">
        <v>41822</v>
      </c>
      <c r="H36" s="32" t="s">
        <v>106</v>
      </c>
      <c r="I36" s="11">
        <f t="shared" si="0"/>
        <v>0</v>
      </c>
      <c r="J36" s="2">
        <f t="shared" si="1"/>
        <v>0</v>
      </c>
      <c r="K36" s="1"/>
      <c r="L36" s="18"/>
    </row>
    <row r="37" spans="1:12" x14ac:dyDescent="0.25">
      <c r="A37" s="18" t="s">
        <v>78</v>
      </c>
      <c r="B37" s="25" t="s">
        <v>48</v>
      </c>
      <c r="C37" s="10">
        <v>0</v>
      </c>
      <c r="D37" s="10">
        <v>0</v>
      </c>
      <c r="E37" s="10">
        <v>0</v>
      </c>
      <c r="F37" s="10">
        <v>0</v>
      </c>
      <c r="G37" s="3">
        <v>41822</v>
      </c>
      <c r="H37" s="32" t="s">
        <v>106</v>
      </c>
      <c r="I37" s="11">
        <f t="shared" si="0"/>
        <v>0</v>
      </c>
      <c r="J37" s="2">
        <f t="shared" si="1"/>
        <v>0</v>
      </c>
      <c r="K37" s="1"/>
      <c r="L37" s="18"/>
    </row>
    <row r="38" spans="1:12" x14ac:dyDescent="0.25">
      <c r="A38" s="18" t="s">
        <v>78</v>
      </c>
      <c r="B38" s="20" t="s">
        <v>29</v>
      </c>
      <c r="C38" s="10">
        <v>0</v>
      </c>
      <c r="D38" s="10">
        <v>0</v>
      </c>
      <c r="E38" s="10">
        <v>0</v>
      </c>
      <c r="F38" s="10">
        <v>0</v>
      </c>
      <c r="G38" s="3">
        <v>41817</v>
      </c>
      <c r="H38" s="32" t="s">
        <v>107</v>
      </c>
      <c r="I38" s="11">
        <v>1</v>
      </c>
      <c r="J38" s="2">
        <f t="shared" si="1"/>
        <v>1</v>
      </c>
      <c r="K38" s="19" t="s">
        <v>110</v>
      </c>
    </row>
    <row r="39" spans="1:12" x14ac:dyDescent="0.25">
      <c r="A39" s="18" t="s">
        <v>78</v>
      </c>
      <c r="B39" s="24" t="s">
        <v>49</v>
      </c>
      <c r="C39" s="10">
        <v>0</v>
      </c>
      <c r="D39" s="10">
        <v>0</v>
      </c>
      <c r="E39" s="10">
        <v>0</v>
      </c>
      <c r="F39" s="10">
        <v>0</v>
      </c>
      <c r="G39" s="3">
        <f t="shared" ref="G39:G47" si="2">G38</f>
        <v>41817</v>
      </c>
      <c r="H39" s="32" t="s">
        <v>107</v>
      </c>
      <c r="I39" s="11">
        <v>1</v>
      </c>
      <c r="J39" s="2">
        <f t="shared" si="1"/>
        <v>1</v>
      </c>
      <c r="K39" s="19" t="s">
        <v>110</v>
      </c>
    </row>
    <row r="40" spans="1:12" x14ac:dyDescent="0.25">
      <c r="A40" s="18" t="s">
        <v>78</v>
      </c>
      <c r="B40" s="24" t="s">
        <v>50</v>
      </c>
      <c r="C40" s="10">
        <v>0</v>
      </c>
      <c r="D40" s="10">
        <v>0</v>
      </c>
      <c r="E40" s="10">
        <v>0</v>
      </c>
      <c r="F40" s="10">
        <v>0</v>
      </c>
      <c r="G40" s="3">
        <f t="shared" si="2"/>
        <v>41817</v>
      </c>
      <c r="H40" s="32" t="s">
        <v>107</v>
      </c>
      <c r="I40" s="11">
        <v>1</v>
      </c>
      <c r="J40" s="2">
        <f t="shared" si="1"/>
        <v>1</v>
      </c>
      <c r="K40" s="19" t="s">
        <v>110</v>
      </c>
    </row>
    <row r="41" spans="1:12" x14ac:dyDescent="0.25">
      <c r="A41" s="18" t="s">
        <v>78</v>
      </c>
      <c r="B41" s="24" t="s">
        <v>51</v>
      </c>
      <c r="C41" s="10">
        <v>0</v>
      </c>
      <c r="D41" s="10">
        <v>0</v>
      </c>
      <c r="E41" s="10">
        <v>0</v>
      </c>
      <c r="F41" s="10">
        <v>0</v>
      </c>
      <c r="G41" s="3">
        <f t="shared" si="2"/>
        <v>41817</v>
      </c>
      <c r="H41" s="32" t="s">
        <v>107</v>
      </c>
      <c r="I41" s="11">
        <v>1</v>
      </c>
      <c r="J41" s="2">
        <f t="shared" si="1"/>
        <v>1</v>
      </c>
      <c r="K41" s="19" t="s">
        <v>110</v>
      </c>
    </row>
    <row r="42" spans="1:12" x14ac:dyDescent="0.25">
      <c r="A42" s="18" t="s">
        <v>78</v>
      </c>
      <c r="B42" s="24" t="s">
        <v>52</v>
      </c>
      <c r="C42" s="10">
        <v>0</v>
      </c>
      <c r="D42" s="10">
        <v>0</v>
      </c>
      <c r="E42" s="10">
        <v>0</v>
      </c>
      <c r="F42" s="10">
        <v>0</v>
      </c>
      <c r="G42" s="3">
        <f t="shared" si="2"/>
        <v>41817</v>
      </c>
      <c r="H42" s="32" t="s">
        <v>107</v>
      </c>
      <c r="I42" s="11">
        <v>1</v>
      </c>
      <c r="J42" s="2">
        <f t="shared" si="1"/>
        <v>1</v>
      </c>
      <c r="K42" s="19" t="s">
        <v>110</v>
      </c>
    </row>
    <row r="43" spans="1:12" x14ac:dyDescent="0.25">
      <c r="A43" s="18" t="s">
        <v>78</v>
      </c>
      <c r="B43" s="26" t="s">
        <v>74</v>
      </c>
      <c r="C43" s="10">
        <v>0</v>
      </c>
      <c r="D43" s="10">
        <v>0</v>
      </c>
      <c r="E43" s="10">
        <v>0</v>
      </c>
      <c r="F43" s="10">
        <v>0</v>
      </c>
      <c r="G43" s="3">
        <f t="shared" si="2"/>
        <v>41817</v>
      </c>
      <c r="H43" s="32" t="s">
        <v>107</v>
      </c>
      <c r="I43" s="11">
        <v>1</v>
      </c>
      <c r="J43" s="2">
        <f t="shared" si="1"/>
        <v>1</v>
      </c>
      <c r="K43" s="19" t="s">
        <v>110</v>
      </c>
    </row>
    <row r="44" spans="1:12" x14ac:dyDescent="0.25">
      <c r="A44" s="18" t="s">
        <v>78</v>
      </c>
      <c r="B44" s="26" t="s">
        <v>53</v>
      </c>
      <c r="C44" s="10">
        <v>0</v>
      </c>
      <c r="D44" s="10">
        <v>0</v>
      </c>
      <c r="E44" s="10">
        <v>0</v>
      </c>
      <c r="F44" s="10">
        <v>0</v>
      </c>
      <c r="G44" s="3">
        <f t="shared" si="2"/>
        <v>41817</v>
      </c>
      <c r="H44" s="32" t="s">
        <v>107</v>
      </c>
      <c r="I44" s="11">
        <v>1</v>
      </c>
      <c r="J44" s="2">
        <f t="shared" si="1"/>
        <v>1</v>
      </c>
      <c r="K44" s="19" t="s">
        <v>110</v>
      </c>
    </row>
    <row r="45" spans="1:12" x14ac:dyDescent="0.25">
      <c r="A45" s="18" t="s">
        <v>78</v>
      </c>
      <c r="B45" s="26" t="s">
        <v>54</v>
      </c>
      <c r="C45" s="10">
        <v>0</v>
      </c>
      <c r="D45" s="10">
        <v>0</v>
      </c>
      <c r="E45" s="10">
        <v>0</v>
      </c>
      <c r="F45" s="10">
        <v>0</v>
      </c>
      <c r="G45" s="3">
        <f t="shared" si="2"/>
        <v>41817</v>
      </c>
      <c r="H45" s="32" t="s">
        <v>107</v>
      </c>
      <c r="I45" s="11">
        <v>1</v>
      </c>
      <c r="J45" s="2">
        <f t="shared" si="1"/>
        <v>1</v>
      </c>
      <c r="K45" s="19" t="s">
        <v>110</v>
      </c>
    </row>
    <row r="46" spans="1:12" x14ac:dyDescent="0.25">
      <c r="A46" s="18" t="s">
        <v>78</v>
      </c>
      <c r="B46" s="26" t="s">
        <v>55</v>
      </c>
      <c r="C46" s="10">
        <v>0</v>
      </c>
      <c r="D46" s="10">
        <v>0</v>
      </c>
      <c r="E46" s="10">
        <v>0</v>
      </c>
      <c r="F46" s="10">
        <v>0</v>
      </c>
      <c r="G46" s="3">
        <f t="shared" si="2"/>
        <v>41817</v>
      </c>
      <c r="H46" s="32" t="s">
        <v>107</v>
      </c>
      <c r="I46" s="11">
        <v>1</v>
      </c>
      <c r="J46" s="2">
        <f t="shared" si="1"/>
        <v>1</v>
      </c>
      <c r="K46" s="19" t="s">
        <v>110</v>
      </c>
    </row>
    <row r="47" spans="1:12" x14ac:dyDescent="0.25">
      <c r="A47" s="18" t="s">
        <v>78</v>
      </c>
      <c r="B47" s="26" t="s">
        <v>56</v>
      </c>
      <c r="C47" s="10">
        <v>0</v>
      </c>
      <c r="D47" s="10">
        <v>0</v>
      </c>
      <c r="E47" s="10">
        <v>0</v>
      </c>
      <c r="F47" s="10">
        <v>0</v>
      </c>
      <c r="G47" s="3">
        <f t="shared" si="2"/>
        <v>41817</v>
      </c>
      <c r="H47" s="32" t="s">
        <v>107</v>
      </c>
      <c r="I47" s="11">
        <v>1</v>
      </c>
      <c r="J47" s="2">
        <f t="shared" si="1"/>
        <v>1</v>
      </c>
      <c r="K47" s="19" t="s">
        <v>110</v>
      </c>
    </row>
    <row r="48" spans="1:12" x14ac:dyDescent="0.25">
      <c r="A48" s="18" t="s">
        <v>78</v>
      </c>
      <c r="B48" s="24" t="s">
        <v>57</v>
      </c>
      <c r="C48" s="10">
        <v>0</v>
      </c>
      <c r="D48" s="10">
        <v>0</v>
      </c>
      <c r="E48" s="10">
        <v>0</v>
      </c>
      <c r="F48" s="10">
        <v>0</v>
      </c>
      <c r="G48" s="3">
        <v>41820</v>
      </c>
      <c r="H48" s="32" t="s">
        <v>107</v>
      </c>
      <c r="I48" s="11">
        <v>1</v>
      </c>
      <c r="J48" s="2">
        <f t="shared" si="1"/>
        <v>1</v>
      </c>
      <c r="K48" s="19" t="s">
        <v>110</v>
      </c>
    </row>
    <row r="49" spans="1:11" x14ac:dyDescent="0.25">
      <c r="A49" s="18" t="s">
        <v>78</v>
      </c>
      <c r="B49" s="26" t="s">
        <v>58</v>
      </c>
      <c r="C49" s="10">
        <v>0</v>
      </c>
      <c r="D49" s="10">
        <v>0</v>
      </c>
      <c r="E49" s="10">
        <v>0</v>
      </c>
      <c r="F49" s="10">
        <v>0</v>
      </c>
      <c r="G49" s="3">
        <v>41820</v>
      </c>
      <c r="H49" s="32" t="s">
        <v>107</v>
      </c>
      <c r="I49" s="11">
        <v>1</v>
      </c>
      <c r="J49" s="2">
        <f t="shared" si="1"/>
        <v>1</v>
      </c>
      <c r="K49" s="19" t="s">
        <v>110</v>
      </c>
    </row>
    <row r="50" spans="1:11" x14ac:dyDescent="0.25">
      <c r="A50" s="18" t="s">
        <v>78</v>
      </c>
      <c r="B50" s="26" t="s">
        <v>59</v>
      </c>
      <c r="C50" s="10">
        <v>0</v>
      </c>
      <c r="D50" s="10">
        <v>0</v>
      </c>
      <c r="E50" s="10">
        <v>0</v>
      </c>
      <c r="F50" s="10">
        <v>0</v>
      </c>
      <c r="G50" s="3">
        <v>41820</v>
      </c>
      <c r="H50" s="32" t="s">
        <v>107</v>
      </c>
      <c r="I50" s="11">
        <v>1</v>
      </c>
      <c r="J50" s="2">
        <f t="shared" si="1"/>
        <v>1</v>
      </c>
      <c r="K50" s="19" t="s">
        <v>110</v>
      </c>
    </row>
    <row r="51" spans="1:11" x14ac:dyDescent="0.25">
      <c r="A51" s="18" t="s">
        <v>78</v>
      </c>
      <c r="B51" s="26" t="s">
        <v>60</v>
      </c>
      <c r="C51" s="10">
        <v>0</v>
      </c>
      <c r="D51" s="10">
        <v>0</v>
      </c>
      <c r="E51" s="10">
        <v>0</v>
      </c>
      <c r="F51" s="10">
        <v>0</v>
      </c>
      <c r="G51" s="3">
        <v>41820</v>
      </c>
      <c r="H51" s="32" t="s">
        <v>107</v>
      </c>
      <c r="I51" s="11">
        <v>1</v>
      </c>
      <c r="J51" s="2">
        <f t="shared" si="1"/>
        <v>1</v>
      </c>
      <c r="K51" s="19" t="s">
        <v>110</v>
      </c>
    </row>
    <row r="52" spans="1:11" x14ac:dyDescent="0.25">
      <c r="A52" s="18" t="s">
        <v>78</v>
      </c>
      <c r="B52" s="26" t="s">
        <v>61</v>
      </c>
      <c r="C52" s="10">
        <v>0</v>
      </c>
      <c r="D52" s="10">
        <v>0</v>
      </c>
      <c r="E52" s="10">
        <v>0</v>
      </c>
      <c r="F52" s="10">
        <v>0</v>
      </c>
      <c r="G52" s="3">
        <v>41820</v>
      </c>
      <c r="H52" s="32" t="s">
        <v>107</v>
      </c>
      <c r="I52" s="11">
        <v>1</v>
      </c>
      <c r="J52" s="2">
        <f t="shared" si="1"/>
        <v>1</v>
      </c>
      <c r="K52" s="19" t="s">
        <v>110</v>
      </c>
    </row>
    <row r="53" spans="1:11" x14ac:dyDescent="0.25">
      <c r="A53" s="18" t="s">
        <v>78</v>
      </c>
      <c r="B53" s="26" t="s">
        <v>62</v>
      </c>
      <c r="C53" s="10">
        <v>0</v>
      </c>
      <c r="D53" s="10">
        <v>0</v>
      </c>
      <c r="E53" s="10">
        <v>0</v>
      </c>
      <c r="F53" s="10">
        <v>0</v>
      </c>
      <c r="G53" s="3">
        <v>41820</v>
      </c>
      <c r="H53" s="32" t="s">
        <v>107</v>
      </c>
      <c r="I53" s="11">
        <v>1</v>
      </c>
      <c r="J53" s="2">
        <f t="shared" si="1"/>
        <v>1</v>
      </c>
      <c r="K53" s="19" t="s">
        <v>110</v>
      </c>
    </row>
    <row r="54" spans="1:11" x14ac:dyDescent="0.25">
      <c r="A54" s="18" t="s">
        <v>78</v>
      </c>
      <c r="B54" s="26" t="s">
        <v>63</v>
      </c>
      <c r="C54" s="10">
        <v>0</v>
      </c>
      <c r="D54" s="10">
        <v>0</v>
      </c>
      <c r="E54" s="10">
        <v>0</v>
      </c>
      <c r="F54" s="10">
        <v>0</v>
      </c>
      <c r="G54" s="3">
        <v>41820</v>
      </c>
      <c r="H54" s="32" t="s">
        <v>107</v>
      </c>
      <c r="I54" s="11">
        <v>1</v>
      </c>
      <c r="J54" s="2">
        <f t="shared" si="1"/>
        <v>1</v>
      </c>
      <c r="K54" s="19" t="s">
        <v>110</v>
      </c>
    </row>
    <row r="55" spans="1:11" x14ac:dyDescent="0.25">
      <c r="A55" s="18" t="s">
        <v>78</v>
      </c>
      <c r="B55" s="33" t="s">
        <v>111</v>
      </c>
      <c r="C55" s="10">
        <v>0</v>
      </c>
      <c r="D55" s="10">
        <v>0</v>
      </c>
      <c r="E55" s="10">
        <v>0</v>
      </c>
      <c r="F55" s="10">
        <v>0</v>
      </c>
      <c r="G55" s="3">
        <v>41820</v>
      </c>
      <c r="H55" s="32" t="s">
        <v>107</v>
      </c>
      <c r="I55" s="11">
        <v>1</v>
      </c>
      <c r="J55" s="2">
        <f t="shared" si="1"/>
        <v>1</v>
      </c>
      <c r="K55" s="19" t="s">
        <v>110</v>
      </c>
    </row>
    <row r="56" spans="1:11" x14ac:dyDescent="0.25">
      <c r="A56" s="18" t="s">
        <v>78</v>
      </c>
      <c r="B56" s="31" t="s">
        <v>30</v>
      </c>
      <c r="C56" s="10">
        <v>0</v>
      </c>
      <c r="D56" s="10">
        <v>0</v>
      </c>
      <c r="E56" s="10">
        <v>0</v>
      </c>
      <c r="F56" s="10">
        <v>0</v>
      </c>
      <c r="G56" s="3"/>
      <c r="H56" s="32"/>
      <c r="I56" s="11"/>
      <c r="J56" s="2"/>
      <c r="K56" s="19"/>
    </row>
    <row r="57" spans="1:11" x14ac:dyDescent="0.25">
      <c r="A57" s="18" t="s">
        <v>78</v>
      </c>
      <c r="B57" s="24" t="s">
        <v>64</v>
      </c>
      <c r="C57" s="10">
        <v>0</v>
      </c>
      <c r="D57" s="10">
        <v>0</v>
      </c>
      <c r="E57" s="10">
        <v>0</v>
      </c>
      <c r="F57" s="10">
        <v>0</v>
      </c>
      <c r="G57" s="3">
        <v>41820</v>
      </c>
      <c r="H57" s="32" t="s">
        <v>107</v>
      </c>
      <c r="I57" s="11">
        <v>1</v>
      </c>
      <c r="J57" s="2">
        <f t="shared" si="1"/>
        <v>1</v>
      </c>
      <c r="K57" s="19" t="s">
        <v>110</v>
      </c>
    </row>
    <row r="58" spans="1:11" x14ac:dyDescent="0.25">
      <c r="A58" s="18" t="s">
        <v>78</v>
      </c>
      <c r="B58" s="24" t="s">
        <v>65</v>
      </c>
      <c r="C58" s="10">
        <v>0</v>
      </c>
      <c r="D58" s="10">
        <v>0</v>
      </c>
      <c r="E58" s="10">
        <v>0</v>
      </c>
      <c r="F58" s="10">
        <v>0</v>
      </c>
      <c r="G58" s="3">
        <f>G57</f>
        <v>41820</v>
      </c>
      <c r="H58" s="32" t="s">
        <v>107</v>
      </c>
      <c r="I58" s="11">
        <v>1</v>
      </c>
      <c r="J58" s="2">
        <f t="shared" si="1"/>
        <v>1</v>
      </c>
      <c r="K58" s="19" t="s">
        <v>110</v>
      </c>
    </row>
    <row r="59" spans="1:11" x14ac:dyDescent="0.25">
      <c r="A59" s="18" t="s">
        <v>78</v>
      </c>
      <c r="B59" s="24" t="s">
        <v>66</v>
      </c>
      <c r="C59" s="10">
        <v>0</v>
      </c>
      <c r="D59" s="10">
        <v>0</v>
      </c>
      <c r="E59" s="10">
        <v>0</v>
      </c>
      <c r="F59" s="10">
        <v>0</v>
      </c>
      <c r="G59" s="3">
        <f t="shared" ref="G59:G65" si="3">G58</f>
        <v>41820</v>
      </c>
      <c r="H59" s="32" t="s">
        <v>107</v>
      </c>
      <c r="I59" s="11">
        <v>1</v>
      </c>
      <c r="J59" s="2">
        <f t="shared" si="1"/>
        <v>1</v>
      </c>
      <c r="K59" s="19" t="s">
        <v>110</v>
      </c>
    </row>
    <row r="60" spans="1:11" x14ac:dyDescent="0.25">
      <c r="A60" s="18" t="s">
        <v>78</v>
      </c>
      <c r="B60" s="26" t="s">
        <v>67</v>
      </c>
      <c r="C60" s="10">
        <v>0</v>
      </c>
      <c r="D60" s="10">
        <v>0</v>
      </c>
      <c r="E60" s="10">
        <v>0</v>
      </c>
      <c r="F60" s="10">
        <v>0</v>
      </c>
      <c r="G60" s="3">
        <f t="shared" si="3"/>
        <v>41820</v>
      </c>
      <c r="H60" s="32" t="s">
        <v>107</v>
      </c>
      <c r="I60" s="11">
        <v>1</v>
      </c>
      <c r="J60" s="2">
        <f t="shared" si="1"/>
        <v>1</v>
      </c>
      <c r="K60" s="19" t="s">
        <v>110</v>
      </c>
    </row>
    <row r="61" spans="1:11" x14ac:dyDescent="0.25">
      <c r="A61" s="18" t="s">
        <v>78</v>
      </c>
      <c r="B61" s="26" t="s">
        <v>68</v>
      </c>
      <c r="C61" s="10">
        <v>0</v>
      </c>
      <c r="D61" s="10">
        <v>0</v>
      </c>
      <c r="E61" s="10">
        <v>0</v>
      </c>
      <c r="F61" s="10">
        <v>0</v>
      </c>
      <c r="G61" s="3">
        <f t="shared" si="3"/>
        <v>41820</v>
      </c>
      <c r="H61" s="32" t="s">
        <v>107</v>
      </c>
      <c r="I61" s="11">
        <v>1</v>
      </c>
      <c r="J61" s="2">
        <f t="shared" si="1"/>
        <v>1</v>
      </c>
      <c r="K61" s="19" t="s">
        <v>110</v>
      </c>
    </row>
    <row r="62" spans="1:11" x14ac:dyDescent="0.25">
      <c r="A62" s="18" t="s">
        <v>78</v>
      </c>
      <c r="B62" s="26" t="s">
        <v>69</v>
      </c>
      <c r="C62" s="10">
        <v>0</v>
      </c>
      <c r="D62" s="10">
        <v>0</v>
      </c>
      <c r="E62" s="10">
        <v>0</v>
      </c>
      <c r="F62" s="10">
        <v>0</v>
      </c>
      <c r="G62" s="3">
        <f t="shared" si="3"/>
        <v>41820</v>
      </c>
      <c r="H62" s="32" t="s">
        <v>107</v>
      </c>
      <c r="I62" s="11">
        <v>1</v>
      </c>
      <c r="J62" s="2">
        <f t="shared" si="1"/>
        <v>1</v>
      </c>
      <c r="K62" s="19" t="s">
        <v>110</v>
      </c>
    </row>
    <row r="63" spans="1:11" x14ac:dyDescent="0.25">
      <c r="A63" s="18" t="s">
        <v>78</v>
      </c>
      <c r="B63" s="24" t="s">
        <v>70</v>
      </c>
      <c r="C63" s="10">
        <v>0</v>
      </c>
      <c r="D63" s="10">
        <v>0</v>
      </c>
      <c r="E63" s="10">
        <v>0</v>
      </c>
      <c r="F63" s="10">
        <v>0</v>
      </c>
      <c r="G63" s="3">
        <f t="shared" si="3"/>
        <v>41820</v>
      </c>
      <c r="H63" s="32" t="s">
        <v>107</v>
      </c>
      <c r="I63" s="11">
        <v>1</v>
      </c>
      <c r="J63" s="2">
        <f t="shared" si="1"/>
        <v>1</v>
      </c>
      <c r="K63" s="19" t="s">
        <v>110</v>
      </c>
    </row>
    <row r="64" spans="1:11" x14ac:dyDescent="0.25">
      <c r="A64" s="18" t="s">
        <v>78</v>
      </c>
      <c r="B64" s="24" t="s">
        <v>71</v>
      </c>
      <c r="C64" s="10">
        <v>0</v>
      </c>
      <c r="D64" s="10">
        <v>0</v>
      </c>
      <c r="E64" s="10">
        <v>0</v>
      </c>
      <c r="F64" s="10">
        <v>0</v>
      </c>
      <c r="G64" s="3">
        <f t="shared" si="3"/>
        <v>41820</v>
      </c>
      <c r="H64" s="32" t="s">
        <v>107</v>
      </c>
      <c r="I64" s="11">
        <v>1</v>
      </c>
      <c r="J64" s="2">
        <f t="shared" si="1"/>
        <v>1</v>
      </c>
      <c r="K64" s="19" t="s">
        <v>110</v>
      </c>
    </row>
    <row r="65" spans="1:11" x14ac:dyDescent="0.25">
      <c r="A65" s="18" t="s">
        <v>78</v>
      </c>
      <c r="B65" s="24" t="s">
        <v>72</v>
      </c>
      <c r="C65" s="10">
        <v>0</v>
      </c>
      <c r="D65" s="10">
        <v>0</v>
      </c>
      <c r="E65" s="10">
        <v>0</v>
      </c>
      <c r="F65" s="10">
        <v>0</v>
      </c>
      <c r="G65" s="3">
        <f t="shared" si="3"/>
        <v>41820</v>
      </c>
      <c r="H65" s="32" t="s">
        <v>107</v>
      </c>
      <c r="I65" s="11">
        <v>1</v>
      </c>
      <c r="J65" s="2">
        <f t="shared" si="1"/>
        <v>1</v>
      </c>
      <c r="K65" s="19" t="s">
        <v>110</v>
      </c>
    </row>
    <row r="66" spans="1:11" x14ac:dyDescent="0.25">
      <c r="A66" s="18" t="s">
        <v>78</v>
      </c>
      <c r="B66" s="24" t="s">
        <v>73</v>
      </c>
      <c r="C66" s="10">
        <v>0</v>
      </c>
      <c r="D66" s="10">
        <v>0</v>
      </c>
      <c r="E66" s="10">
        <v>0</v>
      </c>
      <c r="F66" s="10">
        <v>0</v>
      </c>
      <c r="G66" s="3">
        <v>41821</v>
      </c>
      <c r="H66" s="32" t="s">
        <v>107</v>
      </c>
      <c r="I66" s="11">
        <v>1</v>
      </c>
      <c r="J66" s="2">
        <f t="shared" si="1"/>
        <v>1</v>
      </c>
      <c r="K66" s="19" t="s">
        <v>110</v>
      </c>
    </row>
    <row r="67" spans="1:11" x14ac:dyDescent="0.25">
      <c r="A67" s="18" t="s">
        <v>78</v>
      </c>
      <c r="B67" s="27" t="s">
        <v>79</v>
      </c>
      <c r="C67" s="10">
        <v>0</v>
      </c>
      <c r="D67" s="10">
        <v>0</v>
      </c>
      <c r="E67" s="10">
        <v>0</v>
      </c>
      <c r="F67" s="10">
        <v>0</v>
      </c>
      <c r="G67" s="3">
        <v>41823</v>
      </c>
      <c r="H67" s="32" t="s">
        <v>107</v>
      </c>
      <c r="I67" s="11">
        <v>1</v>
      </c>
      <c r="J67" s="2">
        <v>1</v>
      </c>
      <c r="K67" s="19" t="s">
        <v>110</v>
      </c>
    </row>
    <row r="68" spans="1:11" x14ac:dyDescent="0.25">
      <c r="A68" s="18" t="s">
        <v>78</v>
      </c>
      <c r="B68" s="27" t="s">
        <v>31</v>
      </c>
      <c r="C68" s="10">
        <v>0</v>
      </c>
      <c r="D68" s="10">
        <v>0</v>
      </c>
      <c r="E68" s="10">
        <v>0</v>
      </c>
      <c r="F68" s="10">
        <v>0</v>
      </c>
      <c r="G68" s="3">
        <f>G67</f>
        <v>41823</v>
      </c>
      <c r="H68" s="32" t="s">
        <v>107</v>
      </c>
      <c r="I68" s="11">
        <v>1</v>
      </c>
      <c r="J68" s="2">
        <v>1</v>
      </c>
      <c r="K68" s="19" t="s">
        <v>110</v>
      </c>
    </row>
    <row r="69" spans="1:11" x14ac:dyDescent="0.25">
      <c r="A69" s="18" t="s">
        <v>78</v>
      </c>
      <c r="B69" s="27" t="s">
        <v>32</v>
      </c>
      <c r="C69" s="10">
        <v>0</v>
      </c>
      <c r="D69" s="10">
        <v>0</v>
      </c>
      <c r="E69" s="10">
        <v>0</v>
      </c>
      <c r="F69" s="10">
        <v>0</v>
      </c>
      <c r="G69" s="3">
        <f t="shared" ref="G69:G70" si="4">G68</f>
        <v>41823</v>
      </c>
      <c r="H69" s="32" t="s">
        <v>107</v>
      </c>
      <c r="I69" s="11">
        <v>1</v>
      </c>
      <c r="J69" s="2">
        <f t="shared" ref="J67:J94" si="5">I69</f>
        <v>1</v>
      </c>
      <c r="K69" s="19" t="s">
        <v>110</v>
      </c>
    </row>
    <row r="70" spans="1:11" x14ac:dyDescent="0.25">
      <c r="A70" s="18" t="s">
        <v>78</v>
      </c>
      <c r="B70" s="27" t="s">
        <v>33</v>
      </c>
      <c r="C70" s="10">
        <v>0</v>
      </c>
      <c r="D70" s="10">
        <v>0</v>
      </c>
      <c r="E70" s="10">
        <v>0</v>
      </c>
      <c r="F70" s="10">
        <v>0</v>
      </c>
      <c r="G70" s="3">
        <f t="shared" si="4"/>
        <v>41823</v>
      </c>
      <c r="H70" s="32" t="s">
        <v>107</v>
      </c>
      <c r="I70" s="11">
        <v>1</v>
      </c>
      <c r="J70" s="2">
        <f t="shared" si="5"/>
        <v>1</v>
      </c>
      <c r="K70" s="19" t="s">
        <v>110</v>
      </c>
    </row>
    <row r="71" spans="1:11" x14ac:dyDescent="0.25">
      <c r="A71" s="18" t="s">
        <v>78</v>
      </c>
      <c r="B71" s="27" t="s">
        <v>75</v>
      </c>
      <c r="C71" s="10">
        <v>0</v>
      </c>
      <c r="D71" s="10">
        <v>0</v>
      </c>
      <c r="E71" s="10">
        <v>0</v>
      </c>
      <c r="F71" s="10">
        <v>0</v>
      </c>
      <c r="G71" s="3">
        <f>G76</f>
        <v>41823</v>
      </c>
      <c r="H71" s="32" t="s">
        <v>106</v>
      </c>
      <c r="I71" s="11">
        <f t="shared" ref="I67:I74" si="6">((C71*25)/100)+((D71*25)/100)+((E71*25)/100)+((F71*25)/100)</f>
        <v>0</v>
      </c>
      <c r="J71" s="2">
        <f t="shared" si="5"/>
        <v>0</v>
      </c>
      <c r="K71" s="19" t="s">
        <v>110</v>
      </c>
    </row>
    <row r="72" spans="1:11" x14ac:dyDescent="0.25">
      <c r="A72" s="18" t="s">
        <v>78</v>
      </c>
      <c r="B72" s="27" t="s">
        <v>34</v>
      </c>
      <c r="C72" s="10">
        <v>0</v>
      </c>
      <c r="D72" s="10">
        <v>0</v>
      </c>
      <c r="E72" s="10">
        <v>0</v>
      </c>
      <c r="F72" s="10">
        <v>0</v>
      </c>
      <c r="G72" s="3">
        <f t="shared" ref="G72:G74" si="7">G77</f>
        <v>41823</v>
      </c>
      <c r="H72" s="32" t="s">
        <v>106</v>
      </c>
      <c r="I72" s="11">
        <f t="shared" si="6"/>
        <v>0</v>
      </c>
      <c r="J72" s="2">
        <f t="shared" si="5"/>
        <v>0</v>
      </c>
      <c r="K72" s="19" t="s">
        <v>110</v>
      </c>
    </row>
    <row r="73" spans="1:11" x14ac:dyDescent="0.25">
      <c r="A73" s="18" t="s">
        <v>78</v>
      </c>
      <c r="B73" s="27" t="s">
        <v>76</v>
      </c>
      <c r="C73" s="10">
        <v>0</v>
      </c>
      <c r="D73" s="10">
        <v>0</v>
      </c>
      <c r="E73" s="10">
        <v>0</v>
      </c>
      <c r="F73" s="10">
        <v>0</v>
      </c>
      <c r="G73" s="3">
        <f t="shared" si="7"/>
        <v>41823</v>
      </c>
      <c r="H73" s="32" t="s">
        <v>106</v>
      </c>
      <c r="I73" s="11">
        <f t="shared" si="6"/>
        <v>0</v>
      </c>
      <c r="J73" s="2">
        <f t="shared" si="5"/>
        <v>0</v>
      </c>
      <c r="K73" s="19" t="s">
        <v>110</v>
      </c>
    </row>
    <row r="74" spans="1:11" x14ac:dyDescent="0.25">
      <c r="A74" s="18" t="s">
        <v>78</v>
      </c>
      <c r="B74" s="27" t="s">
        <v>77</v>
      </c>
      <c r="C74" s="10">
        <v>0</v>
      </c>
      <c r="D74" s="10">
        <v>0</v>
      </c>
      <c r="E74" s="10">
        <v>0</v>
      </c>
      <c r="F74" s="10">
        <v>0</v>
      </c>
      <c r="G74" s="3">
        <f t="shared" si="7"/>
        <v>41823</v>
      </c>
      <c r="H74" s="32" t="s">
        <v>106</v>
      </c>
      <c r="I74" s="11">
        <f t="shared" si="6"/>
        <v>0</v>
      </c>
      <c r="J74" s="2">
        <f t="shared" si="5"/>
        <v>0</v>
      </c>
      <c r="K74" s="19" t="s">
        <v>110</v>
      </c>
    </row>
    <row r="75" spans="1:11" s="18" customFormat="1" x14ac:dyDescent="0.25">
      <c r="A75" s="18" t="s">
        <v>78</v>
      </c>
      <c r="B75" s="29" t="s">
        <v>82</v>
      </c>
      <c r="C75" s="10">
        <v>0</v>
      </c>
      <c r="D75" s="10">
        <v>0</v>
      </c>
      <c r="E75" s="10">
        <v>0</v>
      </c>
      <c r="F75" s="10">
        <v>0</v>
      </c>
      <c r="G75" s="30"/>
      <c r="H75" s="32"/>
      <c r="I75" s="11"/>
      <c r="J75" s="2">
        <f t="shared" si="5"/>
        <v>0</v>
      </c>
      <c r="K75" s="19"/>
    </row>
    <row r="76" spans="1:11" s="18" customFormat="1" x14ac:dyDescent="0.25">
      <c r="A76" s="18" t="s">
        <v>78</v>
      </c>
      <c r="B76" s="24" t="s">
        <v>83</v>
      </c>
      <c r="C76" s="10">
        <v>0</v>
      </c>
      <c r="D76" s="10">
        <v>0</v>
      </c>
      <c r="E76" s="10">
        <v>0</v>
      </c>
      <c r="F76" s="10">
        <v>0</v>
      </c>
      <c r="G76" s="3">
        <v>41823</v>
      </c>
      <c r="H76" s="32" t="s">
        <v>106</v>
      </c>
      <c r="I76" s="11">
        <f t="shared" ref="I76:I80" si="8">((C76*25)/100)+((D76*25)/100)+((E76*25)/100)+((F76*25)/100)</f>
        <v>0</v>
      </c>
      <c r="J76" s="2">
        <f t="shared" si="5"/>
        <v>0</v>
      </c>
      <c r="K76" s="19" t="s">
        <v>110</v>
      </c>
    </row>
    <row r="77" spans="1:11" s="18" customFormat="1" x14ac:dyDescent="0.25">
      <c r="A77" s="18" t="s">
        <v>78</v>
      </c>
      <c r="B77" s="24" t="s">
        <v>84</v>
      </c>
      <c r="C77" s="10">
        <v>0</v>
      </c>
      <c r="D77" s="10">
        <v>0</v>
      </c>
      <c r="E77" s="10">
        <v>0</v>
      </c>
      <c r="F77" s="10">
        <v>0</v>
      </c>
      <c r="G77" s="3">
        <v>41823</v>
      </c>
      <c r="H77" s="32" t="s">
        <v>106</v>
      </c>
      <c r="I77" s="11">
        <f t="shared" si="8"/>
        <v>0</v>
      </c>
      <c r="J77" s="2">
        <f t="shared" si="5"/>
        <v>0</v>
      </c>
      <c r="K77" s="19" t="s">
        <v>110</v>
      </c>
    </row>
    <row r="78" spans="1:11" s="18" customFormat="1" x14ac:dyDescent="0.25">
      <c r="A78" s="18" t="s">
        <v>78</v>
      </c>
      <c r="B78" s="24" t="s">
        <v>85</v>
      </c>
      <c r="C78" s="10">
        <v>0</v>
      </c>
      <c r="D78" s="10">
        <v>0</v>
      </c>
      <c r="E78" s="10">
        <v>0</v>
      </c>
      <c r="F78" s="10">
        <v>0</v>
      </c>
      <c r="G78" s="3">
        <v>41823</v>
      </c>
      <c r="H78" s="32" t="s">
        <v>106</v>
      </c>
      <c r="I78" s="11">
        <f t="shared" si="8"/>
        <v>0</v>
      </c>
      <c r="J78" s="2">
        <f t="shared" si="5"/>
        <v>0</v>
      </c>
      <c r="K78" s="19" t="s">
        <v>110</v>
      </c>
    </row>
    <row r="79" spans="1:11" s="18" customFormat="1" x14ac:dyDescent="0.25">
      <c r="A79" s="18" t="s">
        <v>78</v>
      </c>
      <c r="B79" s="24" t="s">
        <v>86</v>
      </c>
      <c r="C79" s="10">
        <v>0</v>
      </c>
      <c r="D79" s="10">
        <v>0</v>
      </c>
      <c r="E79" s="10">
        <v>0</v>
      </c>
      <c r="F79" s="10">
        <v>0</v>
      </c>
      <c r="G79" s="3">
        <v>41823</v>
      </c>
      <c r="H79" s="32" t="s">
        <v>106</v>
      </c>
      <c r="I79" s="11">
        <f t="shared" si="8"/>
        <v>0</v>
      </c>
      <c r="J79" s="2">
        <f t="shared" si="5"/>
        <v>0</v>
      </c>
      <c r="K79" s="19" t="s">
        <v>110</v>
      </c>
    </row>
    <row r="80" spans="1:11" s="18" customFormat="1" x14ac:dyDescent="0.25">
      <c r="A80" s="18" t="s">
        <v>78</v>
      </c>
      <c r="B80" s="24" t="s">
        <v>87</v>
      </c>
      <c r="C80" s="10">
        <v>0</v>
      </c>
      <c r="D80" s="10">
        <v>0</v>
      </c>
      <c r="E80" s="10">
        <v>0</v>
      </c>
      <c r="F80" s="10">
        <v>0</v>
      </c>
      <c r="G80" s="3">
        <v>41823</v>
      </c>
      <c r="H80" s="32" t="s">
        <v>106</v>
      </c>
      <c r="I80" s="11">
        <f t="shared" si="8"/>
        <v>0</v>
      </c>
      <c r="J80" s="2">
        <f t="shared" si="5"/>
        <v>0</v>
      </c>
      <c r="K80" s="19" t="s">
        <v>110</v>
      </c>
    </row>
    <row r="81" spans="1:11" s="18" customFormat="1" x14ac:dyDescent="0.25">
      <c r="A81" s="18" t="s">
        <v>78</v>
      </c>
      <c r="B81" s="28" t="s">
        <v>88</v>
      </c>
      <c r="C81" s="10">
        <v>0</v>
      </c>
      <c r="D81" s="10">
        <v>0</v>
      </c>
      <c r="E81" s="10">
        <v>0</v>
      </c>
      <c r="F81" s="10">
        <v>0</v>
      </c>
      <c r="G81" s="3"/>
      <c r="H81" s="32"/>
      <c r="I81" s="11"/>
      <c r="J81" s="2">
        <f t="shared" si="5"/>
        <v>0</v>
      </c>
      <c r="K81" s="19"/>
    </row>
    <row r="82" spans="1:11" s="18" customFormat="1" x14ac:dyDescent="0.25">
      <c r="A82" s="18" t="s">
        <v>78</v>
      </c>
      <c r="B82" s="24" t="s">
        <v>89</v>
      </c>
      <c r="C82" s="10">
        <v>0</v>
      </c>
      <c r="D82" s="10">
        <v>0</v>
      </c>
      <c r="E82" s="10">
        <v>0</v>
      </c>
      <c r="F82" s="10">
        <v>0</v>
      </c>
      <c r="G82" s="3">
        <v>41821</v>
      </c>
      <c r="H82" s="32" t="s">
        <v>107</v>
      </c>
      <c r="I82" s="11">
        <v>1</v>
      </c>
      <c r="J82" s="2">
        <f t="shared" si="5"/>
        <v>1</v>
      </c>
      <c r="K82" s="19" t="s">
        <v>110</v>
      </c>
    </row>
    <row r="83" spans="1:11" s="18" customFormat="1" x14ac:dyDescent="0.25">
      <c r="A83" s="18" t="s">
        <v>78</v>
      </c>
      <c r="B83" s="24" t="s">
        <v>90</v>
      </c>
      <c r="C83" s="10">
        <v>0</v>
      </c>
      <c r="D83" s="10">
        <v>0</v>
      </c>
      <c r="E83" s="10">
        <v>0</v>
      </c>
      <c r="F83" s="10">
        <v>0</v>
      </c>
      <c r="G83" s="3">
        <f>G82</f>
        <v>41821</v>
      </c>
      <c r="H83" s="32" t="s">
        <v>107</v>
      </c>
      <c r="I83" s="11">
        <v>1</v>
      </c>
      <c r="J83" s="2">
        <f t="shared" si="5"/>
        <v>1</v>
      </c>
      <c r="K83" s="19" t="s">
        <v>110</v>
      </c>
    </row>
    <row r="84" spans="1:11" s="18" customFormat="1" x14ac:dyDescent="0.25">
      <c r="A84" s="18" t="s">
        <v>78</v>
      </c>
      <c r="B84" s="24" t="s">
        <v>91</v>
      </c>
      <c r="C84" s="10">
        <v>0</v>
      </c>
      <c r="D84" s="10">
        <v>0</v>
      </c>
      <c r="E84" s="10">
        <v>0</v>
      </c>
      <c r="F84" s="10">
        <v>0</v>
      </c>
      <c r="G84" s="3">
        <v>41827</v>
      </c>
      <c r="H84" s="32" t="s">
        <v>107</v>
      </c>
      <c r="I84" s="11">
        <v>1</v>
      </c>
      <c r="J84" s="2">
        <f t="shared" si="5"/>
        <v>1</v>
      </c>
      <c r="K84" s="19" t="s">
        <v>110</v>
      </c>
    </row>
    <row r="85" spans="1:11" s="18" customFormat="1" x14ac:dyDescent="0.25">
      <c r="A85" s="18" t="s">
        <v>78</v>
      </c>
      <c r="B85" s="24" t="s">
        <v>92</v>
      </c>
      <c r="C85" s="10">
        <v>0</v>
      </c>
      <c r="D85" s="10">
        <v>0</v>
      </c>
      <c r="E85" s="10">
        <v>0</v>
      </c>
      <c r="F85" s="10">
        <v>0</v>
      </c>
      <c r="G85" s="3">
        <f t="shared" ref="G85:G86" si="9">G84</f>
        <v>41827</v>
      </c>
      <c r="H85" s="32" t="s">
        <v>107</v>
      </c>
      <c r="I85" s="11">
        <v>1</v>
      </c>
      <c r="J85" s="2">
        <f t="shared" si="5"/>
        <v>1</v>
      </c>
      <c r="K85" s="19" t="s">
        <v>110</v>
      </c>
    </row>
    <row r="86" spans="1:11" s="18" customFormat="1" x14ac:dyDescent="0.25">
      <c r="A86" s="18" t="s">
        <v>78</v>
      </c>
      <c r="B86" s="24" t="s">
        <v>87</v>
      </c>
      <c r="C86" s="10">
        <v>0</v>
      </c>
      <c r="D86" s="10">
        <v>0</v>
      </c>
      <c r="E86" s="10">
        <v>0</v>
      </c>
      <c r="F86" s="10">
        <v>0</v>
      </c>
      <c r="G86" s="3">
        <f t="shared" si="9"/>
        <v>41827</v>
      </c>
      <c r="H86" s="32" t="s">
        <v>107</v>
      </c>
      <c r="I86" s="11">
        <v>1</v>
      </c>
      <c r="J86" s="2">
        <f t="shared" si="5"/>
        <v>1</v>
      </c>
      <c r="K86" s="19" t="s">
        <v>110</v>
      </c>
    </row>
    <row r="87" spans="1:11" s="18" customFormat="1" x14ac:dyDescent="0.25">
      <c r="A87" s="18" t="s">
        <v>93</v>
      </c>
      <c r="B87" s="28" t="s">
        <v>94</v>
      </c>
      <c r="C87" s="10"/>
      <c r="D87" s="10"/>
      <c r="E87" s="10"/>
      <c r="F87" s="10"/>
      <c r="G87" s="3"/>
      <c r="H87" s="32"/>
      <c r="I87" s="11"/>
      <c r="J87" s="2">
        <f t="shared" si="5"/>
        <v>0</v>
      </c>
      <c r="K87" s="19"/>
    </row>
    <row r="88" spans="1:11" s="18" customFormat="1" x14ac:dyDescent="0.25">
      <c r="A88" s="18" t="s">
        <v>93</v>
      </c>
      <c r="B88" s="24" t="s">
        <v>99</v>
      </c>
      <c r="C88" s="10">
        <v>0</v>
      </c>
      <c r="D88" s="10">
        <v>0</v>
      </c>
      <c r="E88" s="10">
        <v>0</v>
      </c>
      <c r="F88" s="10">
        <v>0</v>
      </c>
      <c r="G88" s="3">
        <v>41828</v>
      </c>
      <c r="H88" s="32" t="s">
        <v>106</v>
      </c>
      <c r="I88" s="11">
        <f t="shared" ref="I88" si="10">((C88*25)/100)+((D88*25)/100)+((E88*25)/100)+((F88*25)/100)</f>
        <v>0</v>
      </c>
      <c r="J88" s="2">
        <f t="shared" si="5"/>
        <v>0</v>
      </c>
      <c r="K88" s="19" t="s">
        <v>110</v>
      </c>
    </row>
    <row r="89" spans="1:11" s="18" customFormat="1" x14ac:dyDescent="0.25">
      <c r="A89" s="18" t="s">
        <v>93</v>
      </c>
      <c r="B89" s="24" t="s">
        <v>100</v>
      </c>
      <c r="C89" s="10">
        <v>0</v>
      </c>
      <c r="D89" s="10">
        <v>0</v>
      </c>
      <c r="E89" s="10">
        <v>0</v>
      </c>
      <c r="F89" s="10">
        <v>0</v>
      </c>
      <c r="G89" s="3">
        <v>41828</v>
      </c>
      <c r="H89" s="32" t="s">
        <v>107</v>
      </c>
      <c r="I89" s="11">
        <f t="shared" ref="I89:I90" si="11">((C89*25)/100)+((D89*25)/100)+((E89*25)/100)+((F89*25)/100)</f>
        <v>0</v>
      </c>
      <c r="J89" s="2">
        <f t="shared" si="5"/>
        <v>0</v>
      </c>
      <c r="K89" s="19" t="s">
        <v>110</v>
      </c>
    </row>
    <row r="90" spans="1:11" s="18" customFormat="1" x14ac:dyDescent="0.25">
      <c r="A90" s="18" t="s">
        <v>93</v>
      </c>
      <c r="B90" s="24" t="s">
        <v>101</v>
      </c>
      <c r="C90" s="10">
        <v>0</v>
      </c>
      <c r="D90" s="10">
        <v>0</v>
      </c>
      <c r="E90" s="10">
        <v>0</v>
      </c>
      <c r="F90" s="10">
        <v>0</v>
      </c>
      <c r="G90" s="3">
        <v>41828</v>
      </c>
      <c r="H90" s="32" t="s">
        <v>107</v>
      </c>
      <c r="I90" s="11">
        <f t="shared" si="11"/>
        <v>0</v>
      </c>
      <c r="J90" s="2">
        <f t="shared" si="5"/>
        <v>0</v>
      </c>
      <c r="K90" s="19" t="s">
        <v>110</v>
      </c>
    </row>
    <row r="91" spans="1:11" s="18" customFormat="1" x14ac:dyDescent="0.25">
      <c r="A91" s="18" t="s">
        <v>93</v>
      </c>
      <c r="B91" s="28" t="s">
        <v>95</v>
      </c>
      <c r="C91" s="10"/>
      <c r="D91" s="10"/>
      <c r="E91" s="10"/>
      <c r="F91" s="10"/>
      <c r="G91" s="3"/>
      <c r="H91" s="32"/>
      <c r="I91" s="11"/>
      <c r="J91" s="2">
        <f t="shared" si="5"/>
        <v>0</v>
      </c>
      <c r="K91" s="19"/>
    </row>
    <row r="92" spans="1:11" s="18" customFormat="1" x14ac:dyDescent="0.25">
      <c r="A92" s="18" t="s">
        <v>93</v>
      </c>
      <c r="B92" s="24" t="s">
        <v>102</v>
      </c>
      <c r="C92" s="10">
        <v>0</v>
      </c>
      <c r="D92" s="10">
        <v>0</v>
      </c>
      <c r="E92" s="10">
        <v>0</v>
      </c>
      <c r="F92" s="10">
        <v>0</v>
      </c>
      <c r="G92" s="3">
        <v>41828</v>
      </c>
      <c r="H92" s="32" t="s">
        <v>108</v>
      </c>
      <c r="I92" s="11">
        <f t="shared" ref="I92" si="12">((C92*25)/100)+((D92*25)/100)+((E92*25)/100)+((F92*25)/100)</f>
        <v>0</v>
      </c>
      <c r="J92" s="2">
        <f t="shared" si="5"/>
        <v>0</v>
      </c>
      <c r="K92" s="19" t="s">
        <v>110</v>
      </c>
    </row>
    <row r="93" spans="1:11" s="18" customFormat="1" x14ac:dyDescent="0.25">
      <c r="A93" s="18" t="s">
        <v>93</v>
      </c>
      <c r="B93" s="24" t="s">
        <v>103</v>
      </c>
      <c r="C93" s="10">
        <v>0</v>
      </c>
      <c r="D93" s="10">
        <v>0</v>
      </c>
      <c r="E93" s="10">
        <v>0</v>
      </c>
      <c r="F93" s="10">
        <v>0</v>
      </c>
      <c r="G93" s="3">
        <v>41828</v>
      </c>
      <c r="H93" s="32" t="s">
        <v>107</v>
      </c>
      <c r="I93" s="11">
        <f t="shared" ref="I93:I94" si="13">((C93*25)/100)+((D93*25)/100)+((E93*25)/100)+((F93*25)/100)</f>
        <v>0</v>
      </c>
      <c r="J93" s="2">
        <f t="shared" si="5"/>
        <v>0</v>
      </c>
      <c r="K93" s="19" t="s">
        <v>110</v>
      </c>
    </row>
    <row r="94" spans="1:11" s="18" customFormat="1" x14ac:dyDescent="0.25">
      <c r="A94" s="18" t="s">
        <v>93</v>
      </c>
      <c r="B94" s="24" t="s">
        <v>96</v>
      </c>
      <c r="C94" s="10">
        <v>0</v>
      </c>
      <c r="D94" s="10">
        <v>0</v>
      </c>
      <c r="E94" s="10">
        <v>0</v>
      </c>
      <c r="F94" s="10">
        <v>0</v>
      </c>
      <c r="G94" s="3">
        <v>41828</v>
      </c>
      <c r="H94" s="32" t="s">
        <v>107</v>
      </c>
      <c r="I94" s="11">
        <f t="shared" si="13"/>
        <v>0</v>
      </c>
      <c r="J94" s="2">
        <f t="shared" si="5"/>
        <v>0</v>
      </c>
      <c r="K94" s="19" t="s">
        <v>110</v>
      </c>
    </row>
    <row r="95" spans="1:11" s="18" customFormat="1" x14ac:dyDescent="0.25">
      <c r="A95" s="18" t="s">
        <v>93</v>
      </c>
      <c r="B95" s="28" t="s">
        <v>97</v>
      </c>
      <c r="C95" s="10"/>
      <c r="D95" s="10"/>
      <c r="E95" s="10"/>
      <c r="F95" s="10"/>
      <c r="G95" s="3"/>
      <c r="H95" s="32"/>
      <c r="I95" s="11"/>
      <c r="J95" s="2"/>
      <c r="K95" s="19"/>
    </row>
    <row r="96" spans="1:11" s="18" customFormat="1" x14ac:dyDescent="0.25">
      <c r="A96" s="18" t="s">
        <v>93</v>
      </c>
      <c r="B96" s="24" t="s">
        <v>98</v>
      </c>
      <c r="C96" s="10">
        <v>0</v>
      </c>
      <c r="D96" s="10">
        <v>0</v>
      </c>
      <c r="E96" s="10">
        <v>0</v>
      </c>
      <c r="F96" s="10">
        <v>0</v>
      </c>
      <c r="G96" s="3">
        <v>41829</v>
      </c>
      <c r="H96" s="32" t="s">
        <v>107</v>
      </c>
      <c r="I96" s="11">
        <f t="shared" ref="I96:I98" si="14">((C96*25)/100)+((D96*25)/100)+((E96*25)/100)+((F96*25)/100)</f>
        <v>0</v>
      </c>
      <c r="J96" s="2"/>
      <c r="K96" s="19" t="s">
        <v>110</v>
      </c>
    </row>
    <row r="97" spans="1:11" s="18" customFormat="1" x14ac:dyDescent="0.25">
      <c r="A97" s="18" t="s">
        <v>93</v>
      </c>
      <c r="B97" s="24" t="s">
        <v>109</v>
      </c>
      <c r="C97" s="10">
        <v>0</v>
      </c>
      <c r="D97" s="10">
        <v>0</v>
      </c>
      <c r="E97" s="10">
        <v>0</v>
      </c>
      <c r="F97" s="10">
        <v>0</v>
      </c>
      <c r="G97" s="3">
        <v>41830</v>
      </c>
      <c r="H97" s="32" t="s">
        <v>107</v>
      </c>
      <c r="I97" s="11">
        <f t="shared" si="14"/>
        <v>0</v>
      </c>
      <c r="J97" s="2"/>
      <c r="K97" s="19" t="s">
        <v>110</v>
      </c>
    </row>
    <row r="98" spans="1:11" s="18" customFormat="1" x14ac:dyDescent="0.25">
      <c r="A98" s="18" t="s">
        <v>93</v>
      </c>
      <c r="B98" s="24" t="s">
        <v>104</v>
      </c>
      <c r="C98" s="10">
        <v>0</v>
      </c>
      <c r="D98" s="10">
        <v>0</v>
      </c>
      <c r="E98" s="10">
        <v>0</v>
      </c>
      <c r="F98" s="10">
        <v>0</v>
      </c>
      <c r="G98" s="3">
        <v>41830</v>
      </c>
      <c r="H98" s="32" t="s">
        <v>107</v>
      </c>
      <c r="I98" s="11">
        <f t="shared" si="14"/>
        <v>0</v>
      </c>
      <c r="J98" s="2"/>
      <c r="K98" s="19" t="s">
        <v>110</v>
      </c>
    </row>
    <row r="99" spans="1:11" s="18" customFormat="1" x14ac:dyDescent="0.25">
      <c r="A99" s="18" t="s">
        <v>93</v>
      </c>
      <c r="B99" s="24" t="s">
        <v>105</v>
      </c>
      <c r="C99" s="10">
        <v>0</v>
      </c>
      <c r="D99" s="10">
        <v>0</v>
      </c>
      <c r="E99" s="10">
        <v>0</v>
      </c>
      <c r="F99" s="10">
        <v>0</v>
      </c>
      <c r="G99" s="3">
        <v>41830</v>
      </c>
      <c r="H99" s="32" t="s">
        <v>107</v>
      </c>
      <c r="I99" s="11">
        <f t="shared" ref="I99" si="15">((C99*25)/100)+((D99*25)/100)+((E99*25)/100)+((F99*25)/100)</f>
        <v>0</v>
      </c>
      <c r="J99" s="2"/>
      <c r="K99" s="19" t="s">
        <v>110</v>
      </c>
    </row>
  </sheetData>
  <autoFilter ref="A2:L99"/>
  <customSheetViews>
    <customSheetView guid="{6CC76702-0FBD-46C8-8456-F520EF747019}" scale="85" showAutoFilter="1" topLeftCell="A2">
      <pane ySplit="1" topLeftCell="A216" activePane="bottomLeft" state="frozen"/>
      <selection pane="bottomLeft" activeCell="I228" sqref="I228"/>
      <pageMargins left="0.7" right="0.7" top="0.75" bottom="0.75" header="0.3" footer="0.3"/>
      <pageSetup orientation="portrait" r:id="rId1"/>
      <autoFilter ref="A2:P245"/>
    </customSheetView>
    <customSheetView guid="{1E498A86-DF98-4D79-9555-D2FC3C0C2759}" scale="85" showAutoFilter="1" topLeftCell="A2">
      <pane ySplit="1" topLeftCell="A3" activePane="bottomLeft" state="frozen"/>
      <selection pane="bottomLeft" activeCell="E7" sqref="E7"/>
      <pageMargins left="0.7" right="0.7" top="0.75" bottom="0.75" header="0.3" footer="0.3"/>
      <pageSetup orientation="portrait" r:id="rId2"/>
      <autoFilter ref="A2:L184"/>
    </customSheetView>
    <customSheetView guid="{4CEE94F4-350D-4F7C-99AB-9651D99C9E89}" showAutoFilter="1" topLeftCell="A2">
      <pane ySplit="1" topLeftCell="A72" activePane="bottomLeft" state="frozen"/>
      <selection pane="bottomLeft" activeCell="B86" sqref="B86"/>
      <pageMargins left="0.7" right="0.7" top="0.75" bottom="0.75" header="0.3" footer="0.3"/>
      <pageSetup orientation="portrait" r:id="rId3"/>
      <autoFilter ref="A2:L38"/>
    </customSheetView>
  </customSheetViews>
  <mergeCells count="7">
    <mergeCell ref="C1:C2"/>
    <mergeCell ref="B1:B2"/>
    <mergeCell ref="J1:J2"/>
    <mergeCell ref="K1:K2"/>
    <mergeCell ref="I1:I2"/>
    <mergeCell ref="G1:G2"/>
    <mergeCell ref="H1:H2"/>
  </mergeCells>
  <conditionalFormatting sqref="C87:F87">
    <cfRule type="dataBar" priority="8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{FBA08D95-70F7-4C8B-9ED0-884A2D8C5FBF}</x14:id>
        </ext>
      </extLst>
    </cfRule>
  </conditionalFormatting>
  <conditionalFormatting sqref="C91:F91">
    <cfRule type="dataBar" priority="6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{880DFFBA-CD62-4415-B0FF-5F15D2BFF438}</x14:id>
        </ext>
      </extLst>
    </cfRule>
  </conditionalFormatting>
  <conditionalFormatting sqref="C95:F95">
    <cfRule type="dataBar" priority="4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{953F8687-9487-4182-B09C-7A13B3C70F90}</x14:id>
        </ext>
      </extLst>
    </cfRule>
  </conditionalFormatting>
  <dataValidations count="2">
    <dataValidation type="decimal" allowBlank="1" showInputMessage="1" showErrorMessage="1" sqref="C87 C95 C91">
      <formula1>0</formula1>
      <formula2>1</formula2>
    </dataValidation>
    <dataValidation type="date" operator="greaterThanOrEqual" allowBlank="1" showInputMessage="1" showErrorMessage="1" sqref="G96:G99 G76:G80 G3:G74 G88:G90 G92:G94 G82:G86">
      <formula1>40909</formula1>
    </dataValidation>
  </dataValidations>
  <pageMargins left="0.7" right="0.7" top="0.75" bottom="0.75" header="0.3" footer="0.3"/>
  <pageSetup orientation="portrait" r:id="rId4"/>
  <legacy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A08D95-70F7-4C8B-9ED0-884A2D8C5FBF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C87:F87</xm:sqref>
        </x14:conditionalFormatting>
        <x14:conditionalFormatting xmlns:xm="http://schemas.microsoft.com/office/excel/2006/main">
          <x14:cfRule type="dataBar" id="{880DFFBA-CD62-4415-B0FF-5F15D2BFF438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C91:F91</xm:sqref>
        </x14:conditionalFormatting>
        <x14:conditionalFormatting xmlns:xm="http://schemas.microsoft.com/office/excel/2006/main">
          <x14:cfRule type="dataBar" id="{953F8687-9487-4182-B09C-7A13B3C70F90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C95:F95</xm:sqref>
        </x14:conditionalFormatting>
        <x14:conditionalFormatting xmlns:xm="http://schemas.microsoft.com/office/excel/2006/main">
          <x14:cfRule type="iconSet" priority="87" id="{81E15168-8341-48C9-95F8-1D554878E93D}">
            <x14:iconSet iconSet="4TrafficLights" showValue="0" custom="1">
              <x14:cfvo type="percent">
                <xm:f>0</xm:f>
              </x14:cfvo>
              <x14:cfvo type="percent">
                <xm:f>25</xm:f>
              </x14:cfvo>
              <x14:cfvo type="percent">
                <xm:f>50</xm:f>
              </x14:cfvo>
              <x14:cfvo type="percent">
                <xm:f>99</xm:f>
              </x14:cfvo>
              <x14:cfIcon iconSet="5Quarters" iconId="0"/>
              <x14:cfIcon iconSet="4RedToBlack" iconId="2"/>
              <x14:cfIcon iconSet="3TrafficLights1" iconId="1"/>
              <x14:cfIcon iconSet="3TrafficLights1" iconId="2"/>
            </x14:iconSet>
          </x14:cfRule>
          <xm:sqref>J3:J94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Meesala</dc:creator>
  <cp:lastModifiedBy>Kiran Muthoju</cp:lastModifiedBy>
  <dcterms:created xsi:type="dcterms:W3CDTF">2006-09-16T00:00:00Z</dcterms:created>
  <dcterms:modified xsi:type="dcterms:W3CDTF">2014-07-07T08:20:07Z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b0dc77c9-8866-45e3-a5ea-c6ec7ab6e9f8</vt:lpwstr>
  </property>
</Properties>
</file>