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eyunosuke/Desktop/PreExperiment/"/>
    </mc:Choice>
  </mc:AlternateContent>
  <xr:revisionPtr revIDLastSave="0" documentId="13_ncr:1_{83CD29FC-C3AF-A742-803F-40A84C90EEC2}" xr6:coauthVersionLast="47" xr6:coauthVersionMax="47" xr10:uidLastSave="{00000000-0000-0000-0000-000000000000}"/>
  <bookViews>
    <workbookView xWindow="4340" yWindow="500" windowWidth="24460" windowHeight="15800" xr2:uid="{6B4EB6AA-8428-2942-8737-0430C6E07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5" i="1"/>
  <c r="D25" i="1"/>
  <c r="C25" i="1"/>
  <c r="E24" i="1"/>
  <c r="D24" i="1"/>
  <c r="C24" i="1"/>
  <c r="B25" i="1"/>
  <c r="B24" i="1"/>
</calcChain>
</file>

<file path=xl/sharedStrings.xml><?xml version="1.0" encoding="utf-8"?>
<sst xmlns="http://schemas.openxmlformats.org/spreadsheetml/2006/main" count="23" uniqueCount="9">
  <si>
    <t>前培養OD600</t>
  </si>
  <si>
    <t>1日目</t>
  </si>
  <si>
    <t>補糖あり</t>
  </si>
  <si>
    <t>補糖なし</t>
  </si>
  <si>
    <t>OD600</t>
  </si>
  <si>
    <t>PH</t>
  </si>
  <si>
    <t>2日目</t>
  </si>
  <si>
    <t>最終目</t>
  </si>
  <si>
    <t>プロピオン酸濃度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</si>
</sst>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62FF-B6E5-0B4C-8A8F-F475105CFC97}">
  <dimension ref="A1:G29"/>
  <sheetViews>
    <sheetView tabSelected="1" workbookViewId="0">
      <selection activeCell="L11" sqref="L11"/>
    </sheetView>
  </sheetViews>
  <sheetFormatPr baseColWidth="10" defaultRowHeight="16" x14ac:dyDescent="0.2"/>
  <cols>
    <col min="1" max="1" width="40.1640625" customWidth="1"/>
  </cols>
  <sheetData>
    <row r="1" spans="1:7" x14ac:dyDescent="0.2">
      <c r="A1" t="s">
        <v>0</v>
      </c>
      <c r="B1">
        <v>11.27</v>
      </c>
    </row>
    <row r="3" spans="1:7" x14ac:dyDescent="0.2">
      <c r="A3" t="s">
        <v>8</v>
      </c>
      <c r="B3">
        <v>0</v>
      </c>
      <c r="C3">
        <v>0.05</v>
      </c>
      <c r="D3">
        <v>0.1</v>
      </c>
      <c r="E3">
        <v>0.15</v>
      </c>
      <c r="F3">
        <v>0.2</v>
      </c>
      <c r="G3">
        <v>0.3</v>
      </c>
    </row>
    <row r="4" spans="1:7" x14ac:dyDescent="0.2">
      <c r="A4" s="1" t="s">
        <v>1</v>
      </c>
    </row>
    <row r="5" spans="1:7" x14ac:dyDescent="0.2">
      <c r="A5" t="s">
        <v>4</v>
      </c>
    </row>
    <row r="6" spans="1:7" x14ac:dyDescent="0.2">
      <c r="A6" t="s">
        <v>2</v>
      </c>
      <c r="B6">
        <v>0.56299999999999994</v>
      </c>
      <c r="C6">
        <v>0.5</v>
      </c>
      <c r="D6">
        <v>0.48799999999999999</v>
      </c>
      <c r="E6">
        <v>0.48099999999999998</v>
      </c>
      <c r="F6">
        <v>0.47499999999999998</v>
      </c>
      <c r="G6">
        <v>0.49199999999999999</v>
      </c>
    </row>
    <row r="7" spans="1:7" x14ac:dyDescent="0.2">
      <c r="A7" t="s">
        <v>3</v>
      </c>
      <c r="B7">
        <v>0.504</v>
      </c>
      <c r="C7">
        <v>0.504</v>
      </c>
      <c r="D7">
        <v>0.495</v>
      </c>
      <c r="E7">
        <v>0.49099999999999999</v>
      </c>
      <c r="F7">
        <v>0.48</v>
      </c>
      <c r="G7">
        <v>0.49099999999999999</v>
      </c>
    </row>
    <row r="9" spans="1:7" x14ac:dyDescent="0.2">
      <c r="A9" t="s">
        <v>5</v>
      </c>
    </row>
    <row r="10" spans="1:7" x14ac:dyDescent="0.2">
      <c r="A10" t="s">
        <v>2</v>
      </c>
      <c r="B10">
        <v>6.516</v>
      </c>
      <c r="C10">
        <v>6.4390000000000001</v>
      </c>
      <c r="D10">
        <v>6.415</v>
      </c>
      <c r="E10">
        <v>6.4770000000000003</v>
      </c>
      <c r="F10">
        <v>6.4870000000000001</v>
      </c>
      <c r="G10">
        <v>6.6020000000000003</v>
      </c>
    </row>
    <row r="11" spans="1:7" x14ac:dyDescent="0.2">
      <c r="A11" t="s">
        <v>3</v>
      </c>
      <c r="B11">
        <v>6.4569999999999999</v>
      </c>
      <c r="C11">
        <v>6.4260000000000002</v>
      </c>
      <c r="D11">
        <v>6.4279999999999999</v>
      </c>
      <c r="E11">
        <v>6.5289999999999999</v>
      </c>
      <c r="F11">
        <v>6.5759999999999996</v>
      </c>
      <c r="G11">
        <v>6.5869999999999997</v>
      </c>
    </row>
    <row r="13" spans="1:7" x14ac:dyDescent="0.2">
      <c r="A13" s="1" t="s">
        <v>6</v>
      </c>
    </row>
    <row r="14" spans="1:7" x14ac:dyDescent="0.2">
      <c r="A14" t="s">
        <v>4</v>
      </c>
    </row>
    <row r="15" spans="1:7" x14ac:dyDescent="0.2">
      <c r="A15" t="s">
        <v>2</v>
      </c>
      <c r="B15">
        <v>1.81</v>
      </c>
      <c r="C15">
        <v>0.76400000000000001</v>
      </c>
      <c r="D15">
        <v>0.53600000000000003</v>
      </c>
      <c r="E15">
        <v>0.59199999999999997</v>
      </c>
      <c r="F15">
        <v>0.59899999999999998</v>
      </c>
      <c r="G15">
        <v>0.51900000000000002</v>
      </c>
    </row>
    <row r="16" spans="1:7" x14ac:dyDescent="0.2">
      <c r="A16" t="s">
        <v>3</v>
      </c>
      <c r="B16">
        <v>1.74</v>
      </c>
      <c r="C16">
        <v>0.47499999999999998</v>
      </c>
      <c r="D16">
        <v>0.67400000000000004</v>
      </c>
      <c r="E16">
        <v>0.628</v>
      </c>
      <c r="F16">
        <v>0.54100000000000004</v>
      </c>
      <c r="G16">
        <v>0.68300000000000005</v>
      </c>
    </row>
    <row r="18" spans="1:7" x14ac:dyDescent="0.2">
      <c r="A18" t="s">
        <v>5</v>
      </c>
    </row>
    <row r="19" spans="1:7" x14ac:dyDescent="0.2">
      <c r="A19" t="s">
        <v>2</v>
      </c>
      <c r="B19">
        <v>6.4420000000000002</v>
      </c>
      <c r="C19">
        <v>6.44</v>
      </c>
      <c r="D19">
        <v>6.4660000000000002</v>
      </c>
      <c r="E19">
        <v>6.5190000000000001</v>
      </c>
      <c r="F19">
        <v>6.5350000000000001</v>
      </c>
      <c r="G19">
        <v>6.6509999999999998</v>
      </c>
    </row>
    <row r="20" spans="1:7" x14ac:dyDescent="0.2">
      <c r="A20" t="s">
        <v>3</v>
      </c>
      <c r="B20">
        <v>6.09</v>
      </c>
      <c r="C20">
        <v>6.641</v>
      </c>
      <c r="D20">
        <v>6.47</v>
      </c>
      <c r="E20">
        <v>6.57</v>
      </c>
      <c r="F20">
        <v>6.5910000000000002</v>
      </c>
      <c r="G20">
        <v>6.4219999999999997</v>
      </c>
    </row>
    <row r="22" spans="1:7" x14ac:dyDescent="0.2">
      <c r="A22" s="1" t="s">
        <v>7</v>
      </c>
    </row>
    <row r="23" spans="1:7" x14ac:dyDescent="0.2">
      <c r="A23" t="s">
        <v>4</v>
      </c>
    </row>
    <row r="24" spans="1:7" x14ac:dyDescent="0.2">
      <c r="A24" t="s">
        <v>2</v>
      </c>
      <c r="B24">
        <f>0.579*50</f>
        <v>28.95</v>
      </c>
      <c r="C24">
        <f>0.244*50</f>
        <v>12.2</v>
      </c>
      <c r="D24">
        <f>0.288*10</f>
        <v>2.88</v>
      </c>
      <c r="E24">
        <f>0.576*2</f>
        <v>1.1519999999999999</v>
      </c>
      <c r="F24">
        <f>0.843</f>
        <v>0.84299999999999997</v>
      </c>
      <c r="G24">
        <v>0.69299999999999995</v>
      </c>
    </row>
    <row r="25" spans="1:7" x14ac:dyDescent="0.2">
      <c r="A25" t="s">
        <v>3</v>
      </c>
      <c r="B25">
        <f>0.684*50</f>
        <v>34.200000000000003</v>
      </c>
      <c r="C25">
        <f>0.309*50</f>
        <v>15.45</v>
      </c>
      <c r="D25">
        <f>0.322*10</f>
        <v>3.22</v>
      </c>
      <c r="E25">
        <f>0.576*2</f>
        <v>1.1519999999999999</v>
      </c>
      <c r="F25">
        <v>0.86399999999999999</v>
      </c>
      <c r="G25">
        <v>0.69299999999999995</v>
      </c>
    </row>
    <row r="27" spans="1:7" x14ac:dyDescent="0.2">
      <c r="A27" t="s">
        <v>5</v>
      </c>
    </row>
    <row r="28" spans="1:7" x14ac:dyDescent="0.2">
      <c r="A28" t="s">
        <v>2</v>
      </c>
      <c r="B28">
        <v>4.7539999999999996</v>
      </c>
      <c r="C28">
        <v>5.3029999999999999</v>
      </c>
      <c r="D28">
        <v>6.2160000000000002</v>
      </c>
      <c r="E28">
        <v>6.532</v>
      </c>
      <c r="F28">
        <v>6.5060000000000002</v>
      </c>
      <c r="G28">
        <v>6.6379999999999999</v>
      </c>
    </row>
    <row r="29" spans="1:7" x14ac:dyDescent="0.2">
      <c r="A29" t="s">
        <v>3</v>
      </c>
      <c r="B29">
        <v>4.6029999999999998</v>
      </c>
      <c r="C29">
        <v>5.1100000000000003</v>
      </c>
      <c r="D29">
        <v>6.1429999999999998</v>
      </c>
      <c r="E29">
        <v>6.44</v>
      </c>
      <c r="F29">
        <v>6.524</v>
      </c>
      <c r="G29">
        <v>6.88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Ikeda N. Yunosuke</dc:creator>
  <cp:lastModifiedBy>Ikeda N. Yunosuke</cp:lastModifiedBy>
  <dcterms:created xsi:type="dcterms:W3CDTF">2024-04-23T02:37:24Z</dcterms:created>
  <dcterms:modified xsi:type="dcterms:W3CDTF">2024-04-26T12:06:47Z</dcterms:modified>
</cp:coreProperties>
</file>