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heet1"/>
    <sheet r:id="rId2" sheetId="2" name="Sheet3"/>
    <sheet r:id="rId3" sheetId="3" name="Sheet2"/>
    <sheet r:id="rId4" sheetId="4" name="Sheet8"/>
  </sheets>
  <calcPr fullCalcOnLoad="1"/>
</workbook>
</file>

<file path=xl/sharedStrings.xml><?xml version="1.0" encoding="utf-8"?>
<sst xmlns="http://schemas.openxmlformats.org/spreadsheetml/2006/main" count="130" uniqueCount="38">
  <si>
    <t>M1</t>
  </si>
  <si>
    <t>M2</t>
  </si>
  <si>
    <t>M3</t>
  </si>
  <si>
    <t>S1</t>
  </si>
  <si>
    <t>S2</t>
  </si>
  <si>
    <t>S3</t>
  </si>
  <si>
    <t>X</t>
  </si>
  <si>
    <t>fit</t>
  </si>
  <si>
    <t>X_data</t>
  </si>
  <si>
    <t>data</t>
  </si>
  <si>
    <t>日数</t>
  </si>
  <si>
    <t>Micro-colony１</t>
  </si>
  <si>
    <t>Micro-colony２</t>
  </si>
  <si>
    <t>Micro-colony３</t>
  </si>
  <si>
    <t>1/10Micro-colony１</t>
  </si>
  <si>
    <t>1/10Micro-colony２</t>
  </si>
  <si>
    <t>1/10Micro-colony３</t>
  </si>
  <si>
    <t>Planktonic１</t>
  </si>
  <si>
    <t>Planktonic２</t>
  </si>
  <si>
    <t>Planktonic３</t>
  </si>
  <si>
    <t>1/10Planktonic１</t>
  </si>
  <si>
    <t>1/10Planktonic２</t>
  </si>
  <si>
    <t>1/10Planktonic３</t>
  </si>
  <si>
    <t>傾き</t>
  </si>
  <si>
    <t>平均</t>
  </si>
  <si>
    <t>a</t>
  </si>
  <si>
    <t>b</t>
  </si>
  <si>
    <t>c</t>
  </si>
  <si>
    <t>d</t>
  </si>
  <si>
    <t>増殖速度の差かラグタイムの差か</t>
  </si>
  <si>
    <t>マイクロコロニー</t>
  </si>
  <si>
    <t>マイクロコロニー1/10</t>
  </si>
  <si>
    <t>シングルセル</t>
  </si>
  <si>
    <t>シングルセル1/10</t>
  </si>
  <si>
    <t>Micro-colony</t>
  </si>
  <si>
    <t>Micro-colony1/10</t>
  </si>
  <si>
    <t>Planktonic cell</t>
  </si>
  <si>
    <t>Planktonic1/10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</si>
</sst>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游ゴシック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center"/>
    </xf>
    <xf xfId="0" numFmtId="4" applyNumberFormat="1" borderId="8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14" applyNumberFormat="1" borderId="10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4" applyNumberFormat="1" borderId="11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82"/>
  <sheetViews>
    <sheetView workbookViewId="0"/>
  </sheetViews>
  <sheetFormatPr defaultRowHeight="15" x14ac:dyDescent="0.25"/>
  <cols>
    <col min="1" max="1" style="27" width="12.43357142857143" customWidth="1" bestFit="1"/>
    <col min="2" max="2" style="65" width="11.719285714285713" customWidth="1" bestFit="1"/>
    <col min="3" max="3" style="25" width="10.005" customWidth="1" bestFit="1"/>
    <col min="4" max="4" style="25" width="12.43357142857143" customWidth="1" bestFit="1"/>
    <col min="5" max="5" style="25" width="12.43357142857143" customWidth="1" bestFit="1"/>
    <col min="6" max="6" style="25" width="12.43357142857143" customWidth="1" bestFit="1"/>
    <col min="7" max="7" style="24" width="12.43357142857143" customWidth="1" bestFit="1"/>
    <col min="8" max="8" style="24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12.43357142857143" customWidth="1" bestFit="1"/>
    <col min="14" max="14" style="24" width="12.43357142857143" customWidth="1" bestFit="1"/>
    <col min="15" max="15" style="27" width="12.43357142857143" customWidth="1" bestFit="1"/>
    <col min="16" max="16" style="27" width="20.719285714285714" customWidth="1" bestFit="1"/>
    <col min="17" max="17" style="26" width="12.43357142857143" customWidth="1" bestFit="1"/>
    <col min="18" max="18" style="26" width="12.43357142857143" customWidth="1" bestFit="1"/>
    <col min="19" max="19" style="26" width="12.43357142857143" customWidth="1" bestFit="1"/>
    <col min="20" max="20" style="13" width="12.43357142857143" customWidth="1" bestFit="1"/>
    <col min="21" max="21" style="26" width="12.43357142857143" customWidth="1" bestFit="1"/>
    <col min="22" max="22" style="26" width="12.43357142857143" customWidth="1" bestFit="1"/>
    <col min="23" max="23" style="26" width="12.43357142857143" customWidth="1" bestFit="1"/>
    <col min="24" max="24" style="26" width="12.43357142857143" customWidth="1" bestFit="1"/>
  </cols>
  <sheetData>
    <row x14ac:dyDescent="0.25" r="1" customHeight="1" ht="17.25">
      <c r="A1" s="18"/>
      <c r="B1" s="38"/>
      <c r="C1" s="16"/>
      <c r="D1" s="16"/>
      <c r="E1" s="16"/>
      <c r="F1" s="16"/>
      <c r="G1" s="15"/>
      <c r="H1" s="15"/>
      <c r="I1" s="15"/>
      <c r="J1" s="15"/>
      <c r="K1" s="15"/>
      <c r="L1" s="15"/>
      <c r="M1" s="15"/>
      <c r="N1" s="15"/>
      <c r="O1" s="18"/>
      <c r="P1" s="18"/>
      <c r="Q1" s="17"/>
      <c r="R1" s="17"/>
      <c r="S1" s="17"/>
      <c r="T1" s="3"/>
      <c r="U1" s="17"/>
      <c r="V1" s="17"/>
      <c r="W1" s="17"/>
      <c r="X1" s="17"/>
    </row>
    <row x14ac:dyDescent="0.25" r="2" customHeight="1" ht="17.25">
      <c r="A2" s="18"/>
      <c r="B2" s="39">
        <v>45170</v>
      </c>
      <c r="C2" s="16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  <c r="O2" s="18"/>
      <c r="P2" s="18"/>
      <c r="Q2" s="17"/>
      <c r="R2" s="17"/>
      <c r="S2" s="17"/>
      <c r="T2" s="3"/>
      <c r="U2" s="17"/>
      <c r="V2" s="17"/>
      <c r="W2" s="17"/>
      <c r="X2" s="17"/>
    </row>
    <row x14ac:dyDescent="0.25" r="3" customHeight="1" ht="17.25">
      <c r="A3" s="18"/>
      <c r="B3" s="39"/>
      <c r="C3" s="40" t="s">
        <v>30</v>
      </c>
      <c r="D3" s="41"/>
      <c r="E3" s="42"/>
      <c r="F3" s="41" t="s">
        <v>31</v>
      </c>
      <c r="G3" s="31"/>
      <c r="H3" s="43"/>
      <c r="I3" s="31" t="s">
        <v>32</v>
      </c>
      <c r="J3" s="31"/>
      <c r="K3" s="31"/>
      <c r="L3" s="44" t="s">
        <v>33</v>
      </c>
      <c r="M3" s="31"/>
      <c r="N3" s="43"/>
      <c r="O3" s="18"/>
      <c r="P3" s="30"/>
      <c r="Q3" s="31">
        <v>1</v>
      </c>
      <c r="R3" s="31">
        <v>5</v>
      </c>
      <c r="S3" s="31">
        <v>8</v>
      </c>
      <c r="T3" s="31">
        <v>11</v>
      </c>
      <c r="U3" s="31">
        <v>15</v>
      </c>
      <c r="V3" s="31">
        <v>19</v>
      </c>
      <c r="W3" s="31">
        <v>23</v>
      </c>
      <c r="X3" s="43">
        <v>25</v>
      </c>
    </row>
    <row x14ac:dyDescent="0.25" r="4" customHeight="1" ht="17.25">
      <c r="A4" s="18"/>
      <c r="B4" s="45"/>
      <c r="C4" s="46">
        <v>1</v>
      </c>
      <c r="D4" s="46">
        <v>2</v>
      </c>
      <c r="E4" s="47">
        <v>3</v>
      </c>
      <c r="F4" s="46">
        <v>1</v>
      </c>
      <c r="G4" s="46">
        <v>2</v>
      </c>
      <c r="H4" s="47">
        <v>3</v>
      </c>
      <c r="I4" s="46">
        <v>1</v>
      </c>
      <c r="J4" s="46">
        <v>2</v>
      </c>
      <c r="K4" s="47">
        <v>3</v>
      </c>
      <c r="L4" s="46">
        <v>1</v>
      </c>
      <c r="M4" s="46">
        <v>2</v>
      </c>
      <c r="N4" s="43">
        <v>3</v>
      </c>
      <c r="O4" s="18"/>
      <c r="P4" s="48" t="s">
        <v>34</v>
      </c>
      <c r="Q4" s="22">
        <f>C9</f>
      </c>
      <c r="R4" s="22">
        <f>C19</f>
      </c>
      <c r="S4" s="22">
        <f>C29</f>
      </c>
      <c r="T4" s="22">
        <f>C39</f>
      </c>
      <c r="U4" s="22">
        <f>C49</f>
      </c>
      <c r="V4" s="22">
        <f>C56</f>
      </c>
      <c r="W4" s="22">
        <f>C63</f>
      </c>
      <c r="X4" s="49">
        <f>C73</f>
      </c>
    </row>
    <row x14ac:dyDescent="0.25" r="5" customHeight="1" ht="17.25">
      <c r="A5" s="18"/>
      <c r="B5" s="45"/>
      <c r="C5" s="50">
        <v>21.3</v>
      </c>
      <c r="D5" s="50">
        <v>20.7</v>
      </c>
      <c r="E5" s="49">
        <v>20.5</v>
      </c>
      <c r="F5" s="50">
        <v>18.4</v>
      </c>
      <c r="G5" s="50">
        <v>20.7</v>
      </c>
      <c r="H5" s="49">
        <v>21.4</v>
      </c>
      <c r="I5" s="50">
        <v>22.1</v>
      </c>
      <c r="J5" s="50">
        <v>22.1</v>
      </c>
      <c r="K5" s="49">
        <v>24.6</v>
      </c>
      <c r="L5" s="50">
        <v>21.7</v>
      </c>
      <c r="M5" s="50">
        <v>20.3</v>
      </c>
      <c r="N5" s="49">
        <v>22.6</v>
      </c>
      <c r="O5" s="18"/>
      <c r="P5" s="48" t="s">
        <v>35</v>
      </c>
      <c r="Q5" s="22">
        <f>F9</f>
      </c>
      <c r="R5" s="22">
        <f>F19</f>
      </c>
      <c r="S5" s="22">
        <f>F29</f>
      </c>
      <c r="T5" s="22">
        <f>F39</f>
      </c>
      <c r="U5" s="22">
        <f>F49</f>
      </c>
      <c r="V5" s="22">
        <f>F56</f>
      </c>
      <c r="W5" s="22">
        <f>F63</f>
      </c>
      <c r="X5" s="49">
        <f>F73</f>
      </c>
    </row>
    <row x14ac:dyDescent="0.25" r="6" customHeight="1" ht="17.25">
      <c r="A6" s="18"/>
      <c r="B6" s="45"/>
      <c r="C6" s="50">
        <v>21.8</v>
      </c>
      <c r="D6" s="50">
        <v>20.6</v>
      </c>
      <c r="E6" s="49">
        <v>20.5</v>
      </c>
      <c r="F6" s="50">
        <v>18.4</v>
      </c>
      <c r="G6" s="50">
        <v>21.4</v>
      </c>
      <c r="H6" s="49">
        <v>21.9</v>
      </c>
      <c r="I6" s="50">
        <v>22.1</v>
      </c>
      <c r="J6" s="50">
        <v>21.2</v>
      </c>
      <c r="K6" s="49">
        <v>24.5</v>
      </c>
      <c r="L6" s="51">
        <v>22</v>
      </c>
      <c r="M6" s="50">
        <v>21.1</v>
      </c>
      <c r="N6" s="49">
        <v>22.5</v>
      </c>
      <c r="O6" s="18"/>
      <c r="P6" s="48" t="s">
        <v>36</v>
      </c>
      <c r="Q6" s="22">
        <f>I9</f>
      </c>
      <c r="R6" s="22">
        <f>I19</f>
      </c>
      <c r="S6" s="22">
        <f>I29</f>
      </c>
      <c r="T6" s="22">
        <f>I39</f>
      </c>
      <c r="U6" s="22">
        <f>I49</f>
      </c>
      <c r="V6" s="22">
        <f>I56</f>
      </c>
      <c r="W6" s="22">
        <f>I63</f>
      </c>
      <c r="X6" s="49">
        <f>I73</f>
      </c>
    </row>
    <row x14ac:dyDescent="0.25" r="7" customHeight="1" ht="17.25">
      <c r="A7" s="18"/>
      <c r="B7" s="45"/>
      <c r="C7" s="52">
        <v>22</v>
      </c>
      <c r="D7" s="53">
        <v>20.5</v>
      </c>
      <c r="E7" s="54">
        <v>20.6</v>
      </c>
      <c r="F7" s="53">
        <v>18.4</v>
      </c>
      <c r="G7" s="53">
        <v>21.5</v>
      </c>
      <c r="H7" s="47">
        <v>22</v>
      </c>
      <c r="I7" s="52">
        <v>22</v>
      </c>
      <c r="J7" s="53">
        <v>21.4</v>
      </c>
      <c r="K7" s="54">
        <v>24.3</v>
      </c>
      <c r="L7" s="53">
        <v>22.6</v>
      </c>
      <c r="M7" s="53">
        <v>21.6</v>
      </c>
      <c r="N7" s="54">
        <v>22.3</v>
      </c>
      <c r="O7" s="18"/>
      <c r="P7" s="55" t="s">
        <v>37</v>
      </c>
      <c r="Q7" s="36">
        <f>L9</f>
      </c>
      <c r="R7" s="36">
        <f>L19</f>
      </c>
      <c r="S7" s="36">
        <f>L29</f>
      </c>
      <c r="T7" s="32">
        <f>L39</f>
      </c>
      <c r="U7" s="36">
        <f>L49</f>
      </c>
      <c r="V7" s="36">
        <f>L56</f>
      </c>
      <c r="W7" s="36">
        <f>L63</f>
      </c>
      <c r="X7" s="54">
        <f>L73</f>
      </c>
    </row>
    <row x14ac:dyDescent="0.25" r="8" customHeight="1" ht="17.25">
      <c r="A8" s="18"/>
      <c r="B8" s="45"/>
      <c r="C8" s="53">
        <f>AVERAGE(C5:C7)</f>
      </c>
      <c r="D8" s="53">
        <f>AVERAGE(D5:D7)</f>
      </c>
      <c r="E8" s="54">
        <f>AVERAGE(E5:E7)</f>
      </c>
      <c r="F8" s="53">
        <f>AVERAGE(F5:F7)</f>
      </c>
      <c r="G8" s="36">
        <f>AVERAGE(G5:G7)</f>
      </c>
      <c r="H8" s="56">
        <f>AVERAGE(H5:H7)</f>
      </c>
      <c r="I8" s="53">
        <f>AVERAGE(I5:I7)</f>
      </c>
      <c r="J8" s="53">
        <f>AVERAGE(J5:J7)</f>
      </c>
      <c r="K8" s="54">
        <f>AVERAGE(K5:K7)</f>
      </c>
      <c r="L8" s="53">
        <f>AVERAGE(L5:L7)</f>
      </c>
      <c r="M8" s="53">
        <f>AVERAGE(M5:M7)</f>
      </c>
      <c r="N8" s="54">
        <f>AVERAGE(N5:N7)</f>
      </c>
      <c r="O8" s="18"/>
      <c r="P8" s="18"/>
      <c r="Q8" s="17"/>
      <c r="R8" s="17"/>
      <c r="S8" s="17"/>
      <c r="T8" s="3"/>
      <c r="U8" s="17"/>
      <c r="V8" s="17"/>
      <c r="W8" s="17"/>
      <c r="X8" s="17"/>
    </row>
    <row x14ac:dyDescent="0.25" r="9" customHeight="1" ht="17.25">
      <c r="A9" s="18"/>
      <c r="B9" s="45"/>
      <c r="C9" s="40">
        <f>AVERAGE(C8:E8)</f>
      </c>
      <c r="D9" s="41"/>
      <c r="E9" s="42"/>
      <c r="F9" s="41">
        <f>AVERAGE(F8:H8)</f>
      </c>
      <c r="G9" s="31"/>
      <c r="H9" s="43"/>
      <c r="I9" s="41">
        <f>AVERAGE(I8:K8)</f>
      </c>
      <c r="J9" s="31"/>
      <c r="K9" s="43"/>
      <c r="L9" s="40">
        <f>AVERAGE(L8:N8)</f>
      </c>
      <c r="M9" s="31"/>
      <c r="N9" s="43"/>
      <c r="O9" s="18"/>
      <c r="P9" s="18"/>
      <c r="Q9" s="17"/>
      <c r="R9" s="17"/>
      <c r="S9" s="17"/>
      <c r="T9" s="3"/>
      <c r="U9" s="17"/>
      <c r="V9" s="17"/>
      <c r="W9" s="17"/>
      <c r="X9" s="17"/>
    </row>
    <row x14ac:dyDescent="0.25" r="10" customHeight="1" ht="17.25">
      <c r="A10" s="18"/>
      <c r="B10" s="39"/>
      <c r="C10" s="22"/>
      <c r="D10" s="22"/>
      <c r="E10" s="22"/>
      <c r="F10" s="22"/>
      <c r="G10" s="19"/>
      <c r="H10" s="19"/>
      <c r="I10" s="19"/>
      <c r="J10" s="19"/>
      <c r="K10" s="19"/>
      <c r="L10" s="19"/>
      <c r="M10" s="19"/>
      <c r="N10" s="19"/>
      <c r="O10" s="18"/>
      <c r="P10" s="18"/>
      <c r="Q10" s="17"/>
      <c r="R10" s="17"/>
      <c r="S10" s="17"/>
      <c r="T10" s="3"/>
      <c r="U10" s="17"/>
      <c r="V10" s="17"/>
      <c r="W10" s="17"/>
      <c r="X10" s="17"/>
    </row>
    <row x14ac:dyDescent="0.25" r="11" customHeight="1" ht="17.25">
      <c r="A11" s="18"/>
      <c r="B11" s="39"/>
      <c r="C11" s="22"/>
      <c r="D11" s="22"/>
      <c r="E11" s="22"/>
      <c r="F11" s="22"/>
      <c r="G11" s="19"/>
      <c r="H11" s="19"/>
      <c r="I11" s="19"/>
      <c r="J11" s="19"/>
      <c r="K11" s="19"/>
      <c r="L11" s="19"/>
      <c r="M11" s="19"/>
      <c r="N11" s="19"/>
      <c r="O11" s="18"/>
      <c r="P11" s="18"/>
      <c r="Q11" s="17"/>
      <c r="R11" s="17"/>
      <c r="S11" s="17"/>
      <c r="T11" s="3"/>
      <c r="U11" s="17"/>
      <c r="V11" s="17"/>
      <c r="W11" s="17"/>
      <c r="X11" s="17"/>
    </row>
    <row x14ac:dyDescent="0.25" r="12" customHeight="1" ht="17.25">
      <c r="A12" s="18"/>
      <c r="B12" s="39">
        <v>45174</v>
      </c>
      <c r="C12" s="22"/>
      <c r="D12" s="22"/>
      <c r="E12" s="22"/>
      <c r="F12" s="22"/>
      <c r="G12" s="19"/>
      <c r="H12" s="19"/>
      <c r="I12" s="19"/>
      <c r="J12" s="19"/>
      <c r="K12" s="19"/>
      <c r="L12" s="19"/>
      <c r="M12" s="19"/>
      <c r="N12" s="19"/>
      <c r="O12" s="18"/>
      <c r="P12" s="18"/>
      <c r="Q12" s="17"/>
      <c r="R12" s="17"/>
      <c r="S12" s="17"/>
      <c r="T12" s="3"/>
      <c r="U12" s="17"/>
      <c r="V12" s="17"/>
      <c r="W12" s="17"/>
      <c r="X12" s="17"/>
    </row>
    <row x14ac:dyDescent="0.25" r="13" customHeight="1" ht="17.25">
      <c r="A13" s="18"/>
      <c r="B13" s="39"/>
      <c r="C13" s="40" t="s">
        <v>30</v>
      </c>
      <c r="D13" s="41"/>
      <c r="E13" s="42"/>
      <c r="F13" s="41" t="s">
        <v>31</v>
      </c>
      <c r="G13" s="31"/>
      <c r="H13" s="43"/>
      <c r="I13" s="31" t="s">
        <v>32</v>
      </c>
      <c r="J13" s="31"/>
      <c r="K13" s="31"/>
      <c r="L13" s="44" t="s">
        <v>33</v>
      </c>
      <c r="M13" s="31"/>
      <c r="N13" s="43"/>
      <c r="O13" s="18"/>
      <c r="P13" s="18"/>
      <c r="Q13" s="17"/>
      <c r="R13" s="17"/>
      <c r="S13" s="17"/>
      <c r="T13" s="3"/>
      <c r="U13" s="17"/>
      <c r="V13" s="17"/>
      <c r="W13" s="17"/>
      <c r="X13" s="17"/>
    </row>
    <row x14ac:dyDescent="0.25" r="14" customHeight="1" ht="17.25">
      <c r="A14" s="18"/>
      <c r="B14" s="45"/>
      <c r="C14" s="46">
        <v>1</v>
      </c>
      <c r="D14" s="46">
        <v>2</v>
      </c>
      <c r="E14" s="43">
        <v>3</v>
      </c>
      <c r="F14" s="46">
        <v>1</v>
      </c>
      <c r="G14" s="46">
        <v>2</v>
      </c>
      <c r="H14" s="43">
        <v>3</v>
      </c>
      <c r="I14" s="46">
        <v>1</v>
      </c>
      <c r="J14" s="46">
        <v>2</v>
      </c>
      <c r="K14" s="43">
        <v>3</v>
      </c>
      <c r="L14" s="46">
        <v>1</v>
      </c>
      <c r="M14" s="46">
        <v>2</v>
      </c>
      <c r="N14" s="43">
        <v>3</v>
      </c>
      <c r="O14" s="18"/>
      <c r="P14" s="18"/>
      <c r="Q14" s="17"/>
      <c r="R14" s="17"/>
      <c r="S14" s="17"/>
      <c r="T14" s="3"/>
      <c r="U14" s="17"/>
      <c r="V14" s="17"/>
      <c r="W14" s="17"/>
      <c r="X14" s="17"/>
    </row>
    <row x14ac:dyDescent="0.25" r="15" customHeight="1" ht="17.25">
      <c r="A15" s="18"/>
      <c r="B15" s="39"/>
      <c r="C15" s="50">
        <v>20.8</v>
      </c>
      <c r="D15" s="50">
        <v>18.7</v>
      </c>
      <c r="E15" s="57">
        <v>19</v>
      </c>
      <c r="F15" s="50">
        <v>20.4</v>
      </c>
      <c r="G15" s="50">
        <v>21.1</v>
      </c>
      <c r="H15" s="49">
        <v>20.1</v>
      </c>
      <c r="I15" s="50">
        <v>20.6</v>
      </c>
      <c r="J15" s="50">
        <v>19.7</v>
      </c>
      <c r="K15" s="49">
        <v>20.2</v>
      </c>
      <c r="L15" s="50">
        <v>20.5</v>
      </c>
      <c r="M15" s="50">
        <v>20.4</v>
      </c>
      <c r="N15" s="49">
        <v>22.2</v>
      </c>
      <c r="O15" s="18"/>
      <c r="P15" s="18"/>
      <c r="Q15" s="17"/>
      <c r="R15" s="17"/>
      <c r="S15" s="17"/>
      <c r="T15" s="3"/>
      <c r="U15" s="17"/>
      <c r="V15" s="17"/>
      <c r="W15" s="17"/>
      <c r="X15" s="17"/>
    </row>
    <row x14ac:dyDescent="0.25" r="16" customHeight="1" ht="17.25">
      <c r="A16" s="18"/>
      <c r="B16" s="39"/>
      <c r="C16" s="50">
        <v>21.1</v>
      </c>
      <c r="D16" s="50">
        <v>18.4</v>
      </c>
      <c r="E16" s="49">
        <v>19.2</v>
      </c>
      <c r="F16" s="50">
        <v>20.6</v>
      </c>
      <c r="G16" s="50">
        <v>21.1</v>
      </c>
      <c r="H16" s="49">
        <v>20.2</v>
      </c>
      <c r="I16" s="50">
        <v>20.9</v>
      </c>
      <c r="J16" s="50">
        <v>19.9</v>
      </c>
      <c r="K16" s="49">
        <v>20.5</v>
      </c>
      <c r="L16" s="50">
        <v>20.5</v>
      </c>
      <c r="M16" s="50">
        <v>20.7</v>
      </c>
      <c r="N16" s="49">
        <v>25.1</v>
      </c>
      <c r="O16" s="18"/>
      <c r="P16" s="18"/>
      <c r="Q16" s="17"/>
      <c r="R16" s="17"/>
      <c r="S16" s="17"/>
      <c r="T16" s="3"/>
      <c r="U16" s="17"/>
      <c r="V16" s="17"/>
      <c r="W16" s="17"/>
      <c r="X16" s="17"/>
    </row>
    <row x14ac:dyDescent="0.25" r="17" customHeight="1" ht="17.25">
      <c r="A17" s="18"/>
      <c r="B17" s="39"/>
      <c r="C17" s="51">
        <v>21</v>
      </c>
      <c r="D17" s="50">
        <v>18.3</v>
      </c>
      <c r="E17" s="49">
        <v>19.1</v>
      </c>
      <c r="F17" s="50">
        <v>20.6</v>
      </c>
      <c r="G17" s="50">
        <v>21.1</v>
      </c>
      <c r="H17" s="49">
        <v>20.2</v>
      </c>
      <c r="I17" s="50">
        <v>20.9</v>
      </c>
      <c r="J17" s="50">
        <v>19.9</v>
      </c>
      <c r="K17" s="49">
        <v>20.5</v>
      </c>
      <c r="L17" s="50">
        <v>20.6</v>
      </c>
      <c r="M17" s="50">
        <v>20.6</v>
      </c>
      <c r="N17" s="49">
        <v>26.3</v>
      </c>
      <c r="O17" s="18"/>
      <c r="P17" s="18"/>
      <c r="Q17" s="17"/>
      <c r="R17" s="17"/>
      <c r="S17" s="17"/>
      <c r="T17" s="3"/>
      <c r="U17" s="17"/>
      <c r="V17" s="17"/>
      <c r="W17" s="17"/>
      <c r="X17" s="17"/>
    </row>
    <row x14ac:dyDescent="0.25" r="18" customHeight="1" ht="17.25">
      <c r="A18" s="18"/>
      <c r="B18" s="39"/>
      <c r="C18" s="56">
        <f>AVERAGE(C15:C17)</f>
      </c>
      <c r="D18" s="56">
        <f>AVERAGE(D15:D17)</f>
      </c>
      <c r="E18" s="42">
        <f>AVERAGE(E15:E17)</f>
      </c>
      <c r="F18" s="56">
        <f>AVERAGE(F15:F17)</f>
      </c>
      <c r="G18" s="56">
        <f>AVERAGE(G15:G17)</f>
      </c>
      <c r="H18" s="42">
        <f>AVERAGE(H15:H17)</f>
      </c>
      <c r="I18" s="56">
        <f>AVERAGE(I15:I17)</f>
      </c>
      <c r="J18" s="56">
        <f>AVERAGE(J15:J17)</f>
      </c>
      <c r="K18" s="42">
        <f>AVERAGE(K15:K17)</f>
      </c>
      <c r="L18" s="56">
        <f>AVERAGE(L15:L17)</f>
      </c>
      <c r="M18" s="56">
        <f>AVERAGE(M15:M17)</f>
      </c>
      <c r="N18" s="42">
        <f>AVERAGE(N15:N17)</f>
      </c>
      <c r="O18" s="18"/>
      <c r="P18" s="18"/>
      <c r="Q18" s="17"/>
      <c r="R18" s="17"/>
      <c r="S18" s="17"/>
      <c r="T18" s="3"/>
      <c r="U18" s="17"/>
      <c r="V18" s="17"/>
      <c r="W18" s="17"/>
      <c r="X18" s="17"/>
    </row>
    <row x14ac:dyDescent="0.25" r="19" customHeight="1" ht="17.25">
      <c r="A19" s="18"/>
      <c r="B19" s="39"/>
      <c r="C19" s="40">
        <f>AVERAGE(C18:E18)</f>
      </c>
      <c r="D19" s="41"/>
      <c r="E19" s="42"/>
      <c r="F19" s="41">
        <f>AVERAGE(F18:H18)</f>
      </c>
      <c r="G19" s="31"/>
      <c r="H19" s="43"/>
      <c r="I19" s="41">
        <f>AVERAGE(I18:K18)</f>
      </c>
      <c r="J19" s="31"/>
      <c r="K19" s="43"/>
      <c r="L19" s="40">
        <f>AVERAGE(L18:N18)</f>
      </c>
      <c r="M19" s="31"/>
      <c r="N19" s="43"/>
      <c r="O19" s="18"/>
      <c r="P19" s="18"/>
      <c r="Q19" s="17"/>
      <c r="R19" s="17"/>
      <c r="S19" s="17"/>
      <c r="T19" s="3"/>
      <c r="U19" s="17"/>
      <c r="V19" s="17"/>
      <c r="W19" s="17"/>
      <c r="X19" s="17"/>
    </row>
    <row x14ac:dyDescent="0.25" r="20" customHeight="1" ht="17.25">
      <c r="A20" s="18"/>
      <c r="B20" s="39"/>
      <c r="C20" s="22"/>
      <c r="D20" s="22"/>
      <c r="E20" s="22"/>
      <c r="F20" s="22"/>
      <c r="G20" s="19"/>
      <c r="H20" s="19"/>
      <c r="I20" s="19"/>
      <c r="J20" s="19"/>
      <c r="K20" s="19"/>
      <c r="L20" s="19"/>
      <c r="M20" s="19"/>
      <c r="N20" s="19"/>
      <c r="O20" s="18"/>
      <c r="P20" s="18"/>
      <c r="Q20" s="17"/>
      <c r="R20" s="17"/>
      <c r="S20" s="17"/>
      <c r="T20" s="3"/>
      <c r="U20" s="17"/>
      <c r="V20" s="17"/>
      <c r="W20" s="17"/>
      <c r="X20" s="17"/>
    </row>
    <row x14ac:dyDescent="0.25" r="21" customHeight="1" ht="17.25">
      <c r="A21" s="18"/>
      <c r="B21" s="39"/>
      <c r="C21" s="22"/>
      <c r="D21" s="22"/>
      <c r="E21" s="22"/>
      <c r="F21" s="22"/>
      <c r="G21" s="19"/>
      <c r="H21" s="19"/>
      <c r="I21" s="19"/>
      <c r="J21" s="19"/>
      <c r="K21" s="19"/>
      <c r="L21" s="19"/>
      <c r="M21" s="19"/>
      <c r="N21" s="19"/>
      <c r="O21" s="18"/>
      <c r="P21" s="18"/>
      <c r="Q21" s="17"/>
      <c r="R21" s="17"/>
      <c r="S21" s="17"/>
      <c r="T21" s="3"/>
      <c r="U21" s="17"/>
      <c r="V21" s="17"/>
      <c r="W21" s="17"/>
      <c r="X21" s="17"/>
    </row>
    <row x14ac:dyDescent="0.25" r="22" customHeight="1" ht="17.25">
      <c r="A22" s="18"/>
      <c r="B22" s="39">
        <v>45177</v>
      </c>
      <c r="C22" s="22"/>
      <c r="D22" s="22"/>
      <c r="E22" s="22"/>
      <c r="F22" s="22"/>
      <c r="G22" s="19"/>
      <c r="H22" s="19"/>
      <c r="I22" s="19"/>
      <c r="J22" s="19"/>
      <c r="K22" s="19"/>
      <c r="L22" s="19"/>
      <c r="M22" s="19"/>
      <c r="N22" s="19"/>
      <c r="O22" s="18"/>
      <c r="P22" s="18"/>
      <c r="Q22" s="17"/>
      <c r="R22" s="17"/>
      <c r="S22" s="17"/>
      <c r="T22" s="3"/>
      <c r="U22" s="17"/>
      <c r="V22" s="17"/>
      <c r="W22" s="17"/>
      <c r="X22" s="17"/>
    </row>
    <row x14ac:dyDescent="0.25" r="23" customHeight="1" ht="17.25">
      <c r="A23" s="18"/>
      <c r="B23" s="39"/>
      <c r="C23" s="40" t="s">
        <v>30</v>
      </c>
      <c r="D23" s="41"/>
      <c r="E23" s="42"/>
      <c r="F23" s="41" t="s">
        <v>31</v>
      </c>
      <c r="G23" s="31"/>
      <c r="H23" s="43"/>
      <c r="I23" s="31" t="s">
        <v>32</v>
      </c>
      <c r="J23" s="31"/>
      <c r="K23" s="31"/>
      <c r="L23" s="44" t="s">
        <v>33</v>
      </c>
      <c r="M23" s="31"/>
      <c r="N23" s="43"/>
      <c r="O23" s="18"/>
      <c r="P23" s="18"/>
      <c r="Q23" s="17"/>
      <c r="R23" s="17"/>
      <c r="S23" s="17"/>
      <c r="T23" s="3"/>
      <c r="U23" s="17"/>
      <c r="V23" s="17"/>
      <c r="W23" s="17"/>
      <c r="X23" s="17"/>
    </row>
    <row x14ac:dyDescent="0.25" r="24" customHeight="1" ht="17.25">
      <c r="A24" s="18"/>
      <c r="B24" s="39"/>
      <c r="C24" s="46">
        <v>1</v>
      </c>
      <c r="D24" s="46">
        <v>2</v>
      </c>
      <c r="E24" s="43">
        <v>3</v>
      </c>
      <c r="F24" s="46">
        <v>1</v>
      </c>
      <c r="G24" s="31">
        <v>2</v>
      </c>
      <c r="H24" s="46">
        <v>3</v>
      </c>
      <c r="I24" s="46">
        <v>1</v>
      </c>
      <c r="J24" s="46">
        <v>2</v>
      </c>
      <c r="K24" s="43">
        <v>3</v>
      </c>
      <c r="L24" s="31">
        <v>1</v>
      </c>
      <c r="M24" s="46">
        <v>2</v>
      </c>
      <c r="N24" s="43">
        <v>3</v>
      </c>
      <c r="O24" s="18"/>
      <c r="P24" s="18"/>
      <c r="Q24" s="17"/>
      <c r="R24" s="17"/>
      <c r="S24" s="17"/>
      <c r="T24" s="3"/>
      <c r="U24" s="17"/>
      <c r="V24" s="17"/>
      <c r="W24" s="17"/>
      <c r="X24" s="17"/>
    </row>
    <row x14ac:dyDescent="0.25" r="25" customHeight="1" ht="17.25">
      <c r="A25" s="18"/>
      <c r="B25" s="39"/>
      <c r="C25" s="50">
        <v>20.6</v>
      </c>
      <c r="D25" s="50">
        <v>18.7</v>
      </c>
      <c r="E25" s="49">
        <v>19.1</v>
      </c>
      <c r="F25" s="50">
        <v>19.8</v>
      </c>
      <c r="G25" s="22">
        <v>19.5</v>
      </c>
      <c r="H25" s="50">
        <v>19.1</v>
      </c>
      <c r="I25" s="50">
        <v>22.3</v>
      </c>
      <c r="J25" s="50">
        <v>17.4</v>
      </c>
      <c r="K25" s="49">
        <v>16.4</v>
      </c>
      <c r="L25" s="58">
        <v>20.5</v>
      </c>
      <c r="M25" s="50">
        <v>17.9</v>
      </c>
      <c r="N25" s="49">
        <v>19.8</v>
      </c>
      <c r="O25" s="18"/>
      <c r="P25" s="18"/>
      <c r="Q25" s="17"/>
      <c r="R25" s="17"/>
      <c r="S25" s="17"/>
      <c r="T25" s="3"/>
      <c r="U25" s="17"/>
      <c r="V25" s="17"/>
      <c r="W25" s="17"/>
      <c r="X25" s="17"/>
    </row>
    <row x14ac:dyDescent="0.25" r="26" customHeight="1" ht="17.25">
      <c r="A26" s="18"/>
      <c r="B26" s="39"/>
      <c r="C26" s="50">
        <v>20.8</v>
      </c>
      <c r="D26" s="50">
        <v>18.8</v>
      </c>
      <c r="E26" s="49">
        <v>19.2</v>
      </c>
      <c r="F26" s="50">
        <v>20.8</v>
      </c>
      <c r="G26" s="22">
        <v>19.7</v>
      </c>
      <c r="H26" s="50">
        <v>19.2</v>
      </c>
      <c r="I26" s="50">
        <v>22.5</v>
      </c>
      <c r="J26" s="51">
        <v>18</v>
      </c>
      <c r="K26" s="49">
        <v>16.6</v>
      </c>
      <c r="L26" s="50">
        <v>21.3</v>
      </c>
      <c r="M26" s="50">
        <v>18.4</v>
      </c>
      <c r="N26" s="49">
        <v>19.9</v>
      </c>
      <c r="O26" s="18"/>
      <c r="P26" s="18"/>
      <c r="Q26" s="17"/>
      <c r="R26" s="17"/>
      <c r="S26" s="17"/>
      <c r="T26" s="3"/>
      <c r="U26" s="17"/>
      <c r="V26" s="17"/>
      <c r="W26" s="17"/>
      <c r="X26" s="17"/>
    </row>
    <row x14ac:dyDescent="0.25" r="27" customHeight="1" ht="17.25">
      <c r="A27" s="18"/>
      <c r="B27" s="39"/>
      <c r="C27" s="50">
        <v>20.5</v>
      </c>
      <c r="D27" s="50">
        <v>18.3</v>
      </c>
      <c r="E27" s="49">
        <v>19.3</v>
      </c>
      <c r="F27" s="50">
        <v>21.3</v>
      </c>
      <c r="G27" s="22">
        <v>19.5</v>
      </c>
      <c r="H27" s="50">
        <v>18.9</v>
      </c>
      <c r="I27" s="50">
        <v>22.7</v>
      </c>
      <c r="J27" s="50">
        <v>18.6</v>
      </c>
      <c r="K27" s="49">
        <v>16.7</v>
      </c>
      <c r="L27" s="50">
        <v>22.1</v>
      </c>
      <c r="M27" s="50">
        <v>18.2</v>
      </c>
      <c r="N27" s="49">
        <v>19.9</v>
      </c>
      <c r="O27" s="18"/>
      <c r="P27" s="18"/>
      <c r="Q27" s="17"/>
      <c r="R27" s="17"/>
      <c r="S27" s="17"/>
      <c r="T27" s="3"/>
      <c r="U27" s="17"/>
      <c r="V27" s="17"/>
      <c r="W27" s="17"/>
      <c r="X27" s="17"/>
    </row>
    <row x14ac:dyDescent="0.25" r="28" customHeight="1" ht="17.25">
      <c r="A28" s="18"/>
      <c r="B28" s="39"/>
      <c r="C28" s="56">
        <f>AVERAGE(C25:C27)</f>
      </c>
      <c r="D28" s="56">
        <f>AVERAGE(D25:D27)</f>
      </c>
      <c r="E28" s="42">
        <f>AVERAGE(E25:E27)</f>
      </c>
      <c r="F28" s="56">
        <f>AVERAGE(F25:F27)</f>
      </c>
      <c r="G28" s="41">
        <f>AVERAGE(G25:G27)</f>
      </c>
      <c r="H28" s="56">
        <f>AVERAGE(H25:H27)</f>
      </c>
      <c r="I28" s="56">
        <f>AVERAGE(I25:I27)</f>
      </c>
      <c r="J28" s="46">
        <f>AVERAGE(J25:J27)</f>
      </c>
      <c r="K28" s="42">
        <f>AVERAGE(K25:K27)</f>
      </c>
      <c r="L28" s="56">
        <f>AVERAGE(L25:L27)</f>
      </c>
      <c r="M28" s="56">
        <f>AVERAGE(M25:M27)</f>
      </c>
      <c r="N28" s="42">
        <f>AVERAGE(N25:N27)</f>
      </c>
      <c r="O28" s="18"/>
      <c r="P28" s="18"/>
      <c r="Q28" s="17"/>
      <c r="R28" s="17"/>
      <c r="S28" s="17"/>
      <c r="T28" s="3"/>
      <c r="U28" s="17"/>
      <c r="V28" s="17"/>
      <c r="W28" s="17"/>
      <c r="X28" s="17"/>
    </row>
    <row x14ac:dyDescent="0.25" r="29" customHeight="1" ht="17.25">
      <c r="A29" s="18"/>
      <c r="B29" s="39"/>
      <c r="C29" s="40">
        <f>AVERAGE(C28:E28)</f>
      </c>
      <c r="D29" s="41"/>
      <c r="E29" s="42"/>
      <c r="F29" s="41">
        <f>AVERAGE(F28:H28)</f>
      </c>
      <c r="G29" s="31"/>
      <c r="H29" s="43"/>
      <c r="I29" s="41">
        <f>AVERAGE(I28:K28)</f>
      </c>
      <c r="J29" s="31"/>
      <c r="K29" s="43"/>
      <c r="L29" s="40">
        <f>AVERAGE(L28:N28)</f>
      </c>
      <c r="M29" s="31"/>
      <c r="N29" s="43"/>
      <c r="O29" s="18"/>
      <c r="P29" s="18"/>
      <c r="Q29" s="17"/>
      <c r="R29" s="17"/>
      <c r="S29" s="17"/>
      <c r="T29" s="3"/>
      <c r="U29" s="17"/>
      <c r="V29" s="17"/>
      <c r="W29" s="17"/>
      <c r="X29" s="17"/>
    </row>
    <row x14ac:dyDescent="0.25" r="30" customHeight="1" ht="17.25">
      <c r="A30" s="18"/>
      <c r="B30" s="39"/>
      <c r="C30" s="22"/>
      <c r="D30" s="22"/>
      <c r="E30" s="22"/>
      <c r="F30" s="22"/>
      <c r="G30" s="19"/>
      <c r="H30" s="19"/>
      <c r="I30" s="19"/>
      <c r="J30" s="19"/>
      <c r="K30" s="19"/>
      <c r="L30" s="19"/>
      <c r="M30" s="19"/>
      <c r="N30" s="19"/>
      <c r="O30" s="18"/>
      <c r="P30" s="18"/>
      <c r="Q30" s="17"/>
      <c r="R30" s="17"/>
      <c r="S30" s="17"/>
      <c r="T30" s="3"/>
      <c r="U30" s="17"/>
      <c r="V30" s="17"/>
      <c r="W30" s="17"/>
      <c r="X30" s="17"/>
    </row>
    <row x14ac:dyDescent="0.25" r="31" customHeight="1" ht="17.25">
      <c r="A31" s="18"/>
      <c r="B31" s="39"/>
      <c r="C31" s="22"/>
      <c r="D31" s="22"/>
      <c r="E31" s="22"/>
      <c r="F31" s="22"/>
      <c r="G31" s="19"/>
      <c r="H31" s="19"/>
      <c r="I31" s="19"/>
      <c r="J31" s="19"/>
      <c r="K31" s="19"/>
      <c r="L31" s="19"/>
      <c r="M31" s="19"/>
      <c r="N31" s="19"/>
      <c r="O31" s="18"/>
      <c r="P31" s="18"/>
      <c r="Q31" s="17"/>
      <c r="R31" s="17"/>
      <c r="S31" s="17"/>
      <c r="T31" s="3"/>
      <c r="U31" s="17"/>
      <c r="V31" s="17"/>
      <c r="W31" s="17"/>
      <c r="X31" s="17"/>
    </row>
    <row x14ac:dyDescent="0.25" r="32" customHeight="1" ht="17.25">
      <c r="A32" s="18"/>
      <c r="B32" s="39">
        <v>45180</v>
      </c>
      <c r="C32" s="22"/>
      <c r="D32" s="22"/>
      <c r="E32" s="22"/>
      <c r="F32" s="22"/>
      <c r="G32" s="19"/>
      <c r="H32" s="19"/>
      <c r="I32" s="19"/>
      <c r="J32" s="19"/>
      <c r="K32" s="19"/>
      <c r="L32" s="19"/>
      <c r="M32" s="19"/>
      <c r="N32" s="19"/>
      <c r="O32" s="18"/>
      <c r="P32" s="18"/>
      <c r="Q32" s="17"/>
      <c r="R32" s="17"/>
      <c r="S32" s="17"/>
      <c r="T32" s="3"/>
      <c r="U32" s="17"/>
      <c r="V32" s="17"/>
      <c r="W32" s="17"/>
      <c r="X32" s="17"/>
    </row>
    <row x14ac:dyDescent="0.25" r="33" customHeight="1" ht="17.25">
      <c r="A33" s="18"/>
      <c r="B33" s="39"/>
      <c r="C33" s="40" t="s">
        <v>30</v>
      </c>
      <c r="D33" s="41"/>
      <c r="E33" s="42"/>
      <c r="F33" s="41" t="s">
        <v>31</v>
      </c>
      <c r="G33" s="31"/>
      <c r="H33" s="43"/>
      <c r="I33" s="31" t="s">
        <v>32</v>
      </c>
      <c r="J33" s="31"/>
      <c r="K33" s="31"/>
      <c r="L33" s="44" t="s">
        <v>33</v>
      </c>
      <c r="M33" s="31"/>
      <c r="N33" s="43"/>
      <c r="O33" s="18"/>
      <c r="P33" s="18"/>
      <c r="Q33" s="17"/>
      <c r="R33" s="17"/>
      <c r="S33" s="17"/>
      <c r="T33" s="3"/>
      <c r="U33" s="17"/>
      <c r="V33" s="17"/>
      <c r="W33" s="17"/>
      <c r="X33" s="17"/>
    </row>
    <row x14ac:dyDescent="0.25" r="34" customHeight="1" ht="17.25">
      <c r="A34" s="18"/>
      <c r="B34" s="39"/>
      <c r="C34" s="46">
        <v>1</v>
      </c>
      <c r="D34" s="46">
        <v>2</v>
      </c>
      <c r="E34" s="47">
        <v>3</v>
      </c>
      <c r="F34" s="32">
        <v>1</v>
      </c>
      <c r="G34" s="46">
        <v>2</v>
      </c>
      <c r="H34" s="47">
        <v>3</v>
      </c>
      <c r="I34" s="32">
        <v>1</v>
      </c>
      <c r="J34" s="32">
        <v>2</v>
      </c>
      <c r="K34" s="47">
        <v>3</v>
      </c>
      <c r="L34" s="32">
        <v>1</v>
      </c>
      <c r="M34" s="32">
        <v>2</v>
      </c>
      <c r="N34" s="43">
        <v>3</v>
      </c>
      <c r="O34" s="18"/>
      <c r="P34" s="18"/>
      <c r="Q34" s="17"/>
      <c r="R34" s="17"/>
      <c r="S34" s="17"/>
      <c r="T34" s="3"/>
      <c r="U34" s="17"/>
      <c r="V34" s="17"/>
      <c r="W34" s="17"/>
      <c r="X34" s="17"/>
    </row>
    <row x14ac:dyDescent="0.25" r="35" customHeight="1" ht="17.25">
      <c r="A35" s="18"/>
      <c r="B35" s="39"/>
      <c r="C35" s="51">
        <v>19</v>
      </c>
      <c r="D35" s="51">
        <v>18</v>
      </c>
      <c r="E35" s="49">
        <v>16.8</v>
      </c>
      <c r="F35" s="22">
        <v>19.1</v>
      </c>
      <c r="G35" s="50">
        <v>18.7</v>
      </c>
      <c r="H35" s="49">
        <v>18.1</v>
      </c>
      <c r="I35" s="22">
        <v>23.1</v>
      </c>
      <c r="J35" s="58">
        <v>20.4</v>
      </c>
      <c r="K35" s="49">
        <v>19.9</v>
      </c>
      <c r="L35" s="22">
        <v>20.5</v>
      </c>
      <c r="M35" s="22">
        <v>18.1</v>
      </c>
      <c r="N35" s="49">
        <v>18.2</v>
      </c>
      <c r="O35" s="18"/>
      <c r="P35" s="18"/>
      <c r="Q35" s="17"/>
      <c r="R35" s="17"/>
      <c r="S35" s="17"/>
      <c r="T35" s="3"/>
      <c r="U35" s="17"/>
      <c r="V35" s="17"/>
      <c r="W35" s="17"/>
      <c r="X35" s="17"/>
    </row>
    <row x14ac:dyDescent="0.25" r="36" customHeight="1" ht="17.25">
      <c r="A36" s="18"/>
      <c r="B36" s="39"/>
      <c r="C36" s="50">
        <v>18.9</v>
      </c>
      <c r="D36" s="51">
        <v>18</v>
      </c>
      <c r="E36" s="49">
        <v>16.7</v>
      </c>
      <c r="F36" s="22">
        <v>19.1</v>
      </c>
      <c r="G36" s="50">
        <v>18.8</v>
      </c>
      <c r="H36" s="49">
        <v>18.1</v>
      </c>
      <c r="I36" s="22">
        <v>23.1</v>
      </c>
      <c r="J36" s="50">
        <v>20.4</v>
      </c>
      <c r="K36" s="57">
        <v>20</v>
      </c>
      <c r="L36" s="22">
        <v>20.7</v>
      </c>
      <c r="M36" s="19">
        <v>18</v>
      </c>
      <c r="N36" s="49">
        <v>18.1</v>
      </c>
      <c r="O36" s="18"/>
      <c r="P36" s="18"/>
      <c r="Q36" s="17"/>
      <c r="R36" s="17"/>
      <c r="S36" s="17"/>
      <c r="T36" s="3"/>
      <c r="U36" s="17"/>
      <c r="V36" s="17"/>
      <c r="W36" s="17"/>
      <c r="X36" s="17"/>
    </row>
    <row x14ac:dyDescent="0.25" r="37" customHeight="1" ht="17.25">
      <c r="A37" s="18"/>
      <c r="B37" s="39"/>
      <c r="C37" s="51">
        <v>19</v>
      </c>
      <c r="D37" s="50">
        <v>17.7</v>
      </c>
      <c r="E37" s="49">
        <v>16.7</v>
      </c>
      <c r="F37" s="22">
        <v>18.9</v>
      </c>
      <c r="G37" s="50">
        <v>18.9</v>
      </c>
      <c r="H37" s="49">
        <v>18.2</v>
      </c>
      <c r="I37" s="22">
        <v>23.1</v>
      </c>
      <c r="J37" s="50">
        <v>20.5</v>
      </c>
      <c r="K37" s="57">
        <v>20</v>
      </c>
      <c r="L37" s="22">
        <v>20.9</v>
      </c>
      <c r="M37" s="22">
        <v>18.3</v>
      </c>
      <c r="N37" s="49">
        <v>18.2</v>
      </c>
      <c r="O37" s="18"/>
      <c r="P37" s="18"/>
      <c r="Q37" s="17"/>
      <c r="R37" s="17"/>
      <c r="S37" s="17"/>
      <c r="T37" s="3"/>
      <c r="U37" s="17"/>
      <c r="V37" s="17"/>
      <c r="W37" s="17"/>
      <c r="X37" s="17"/>
    </row>
    <row x14ac:dyDescent="0.25" r="38" customHeight="1" ht="17.25">
      <c r="A38" s="18"/>
      <c r="B38" s="39"/>
      <c r="C38" s="56">
        <f>AVERAGE(C35:C37)</f>
      </c>
      <c r="D38" s="56">
        <f>AVERAGE(D35:D37)</f>
      </c>
      <c r="E38" s="42">
        <f>AVERAGE(E35:E37)</f>
      </c>
      <c r="F38" s="41">
        <f>AVERAGE(F35:F37)</f>
      </c>
      <c r="G38" s="56">
        <f>AVERAGE(G35:G37)</f>
      </c>
      <c r="H38" s="42">
        <f>AVERAGE(H35:H37)</f>
      </c>
      <c r="I38" s="41">
        <f>AVERAGE(I35:I37)</f>
      </c>
      <c r="J38" s="56">
        <f>AVERAGE(J35:J37)</f>
      </c>
      <c r="K38" s="42">
        <f>AVERAGE(K35:K37)</f>
      </c>
      <c r="L38" s="41">
        <f>AVERAGE(L35:L37)</f>
      </c>
      <c r="M38" s="41">
        <f>AVERAGE(M35:M37)</f>
      </c>
      <c r="N38" s="42">
        <f>AVERAGE(N35:N37)</f>
      </c>
      <c r="O38" s="18"/>
      <c r="P38" s="18"/>
      <c r="Q38" s="17"/>
      <c r="R38" s="17"/>
      <c r="S38" s="17"/>
      <c r="T38" s="3"/>
      <c r="U38" s="17"/>
      <c r="V38" s="17"/>
      <c r="W38" s="17"/>
      <c r="X38" s="17"/>
    </row>
    <row x14ac:dyDescent="0.25" r="39" customHeight="1" ht="17.25">
      <c r="A39" s="18"/>
      <c r="B39" s="39"/>
      <c r="C39" s="40">
        <f>AVERAGE(C38:E38)</f>
      </c>
      <c r="D39" s="41"/>
      <c r="E39" s="42"/>
      <c r="F39" s="41">
        <f>AVERAGE(F38:H38)</f>
      </c>
      <c r="G39" s="31"/>
      <c r="H39" s="43"/>
      <c r="I39" s="41">
        <f>AVERAGE(I38:K38)</f>
      </c>
      <c r="J39" s="31"/>
      <c r="K39" s="43"/>
      <c r="L39" s="44">
        <f>AVERAGE(L38:N38)</f>
      </c>
      <c r="M39" s="31"/>
      <c r="N39" s="43"/>
      <c r="O39" s="18"/>
      <c r="P39" s="18"/>
      <c r="Q39" s="17"/>
      <c r="R39" s="17"/>
      <c r="S39" s="17"/>
      <c r="T39" s="3"/>
      <c r="U39" s="17"/>
      <c r="V39" s="17"/>
      <c r="W39" s="17"/>
      <c r="X39" s="17"/>
    </row>
    <row x14ac:dyDescent="0.25" r="40" customHeight="1" ht="17.25">
      <c r="A40" s="18"/>
      <c r="B40" s="39"/>
      <c r="C40" s="22"/>
      <c r="D40" s="22"/>
      <c r="E40" s="22"/>
      <c r="F40" s="22"/>
      <c r="G40" s="19"/>
      <c r="H40" s="19"/>
      <c r="I40" s="19"/>
      <c r="J40" s="19"/>
      <c r="K40" s="19"/>
      <c r="L40" s="19"/>
      <c r="M40" s="19"/>
      <c r="N40" s="19"/>
      <c r="O40" s="18"/>
      <c r="P40" s="18"/>
      <c r="Q40" s="17"/>
      <c r="R40" s="17"/>
      <c r="S40" s="17"/>
      <c r="T40" s="3"/>
      <c r="U40" s="17"/>
      <c r="V40" s="17"/>
      <c r="W40" s="17"/>
      <c r="X40" s="17"/>
    </row>
    <row x14ac:dyDescent="0.25" r="41" customHeight="1" ht="17.25">
      <c r="A41" s="18"/>
      <c r="B41" s="39"/>
      <c r="C41" s="22"/>
      <c r="D41" s="22"/>
      <c r="E41" s="22"/>
      <c r="F41" s="22"/>
      <c r="G41" s="19"/>
      <c r="H41" s="19"/>
      <c r="I41" s="19"/>
      <c r="J41" s="19"/>
      <c r="K41" s="19"/>
      <c r="L41" s="19"/>
      <c r="M41" s="19"/>
      <c r="N41" s="19"/>
      <c r="O41" s="18"/>
      <c r="P41" s="18"/>
      <c r="Q41" s="17"/>
      <c r="R41" s="17"/>
      <c r="S41" s="17"/>
      <c r="T41" s="3"/>
      <c r="U41" s="17"/>
      <c r="V41" s="17"/>
      <c r="W41" s="17"/>
      <c r="X41" s="17"/>
    </row>
    <row x14ac:dyDescent="0.25" r="42" customHeight="1" ht="17.25">
      <c r="A42" s="18"/>
      <c r="B42" s="39">
        <v>45184</v>
      </c>
      <c r="C42" s="22"/>
      <c r="D42" s="22"/>
      <c r="E42" s="22"/>
      <c r="F42" s="22"/>
      <c r="G42" s="19"/>
      <c r="H42" s="19"/>
      <c r="I42" s="19"/>
      <c r="J42" s="19"/>
      <c r="K42" s="19"/>
      <c r="L42" s="19"/>
      <c r="M42" s="19"/>
      <c r="N42" s="19"/>
      <c r="O42" s="18"/>
      <c r="P42" s="18"/>
      <c r="Q42" s="17"/>
      <c r="R42" s="17"/>
      <c r="S42" s="17"/>
      <c r="T42" s="3"/>
      <c r="U42" s="17"/>
      <c r="V42" s="17"/>
      <c r="W42" s="17"/>
      <c r="X42" s="17"/>
    </row>
    <row x14ac:dyDescent="0.25" r="43" customHeight="1" ht="17.25">
      <c r="A43" s="18"/>
      <c r="B43" s="39"/>
      <c r="C43" s="40" t="s">
        <v>30</v>
      </c>
      <c r="D43" s="41"/>
      <c r="E43" s="42"/>
      <c r="F43" s="41" t="s">
        <v>31</v>
      </c>
      <c r="G43" s="31"/>
      <c r="H43" s="43"/>
      <c r="I43" s="31" t="s">
        <v>32</v>
      </c>
      <c r="J43" s="31"/>
      <c r="K43" s="31"/>
      <c r="L43" s="44" t="s">
        <v>33</v>
      </c>
      <c r="M43" s="31"/>
      <c r="N43" s="43"/>
      <c r="O43" s="18"/>
      <c r="P43" s="18"/>
      <c r="Q43" s="17"/>
      <c r="R43" s="17"/>
      <c r="S43" s="17"/>
      <c r="T43" s="3"/>
      <c r="U43" s="17"/>
      <c r="V43" s="17"/>
      <c r="W43" s="17"/>
      <c r="X43" s="17"/>
    </row>
    <row x14ac:dyDescent="0.25" r="44" customHeight="1" ht="17.25">
      <c r="A44" s="18"/>
      <c r="B44" s="39"/>
      <c r="C44" s="46">
        <v>1</v>
      </c>
      <c r="D44" s="46">
        <v>2</v>
      </c>
      <c r="E44" s="47">
        <v>3</v>
      </c>
      <c r="F44" s="46">
        <v>1</v>
      </c>
      <c r="G44" s="46">
        <v>2</v>
      </c>
      <c r="H44" s="47">
        <v>3</v>
      </c>
      <c r="I44" s="46">
        <v>1</v>
      </c>
      <c r="J44" s="46">
        <v>2</v>
      </c>
      <c r="K44" s="47">
        <v>3</v>
      </c>
      <c r="L44" s="46">
        <v>1</v>
      </c>
      <c r="M44" s="46">
        <v>2</v>
      </c>
      <c r="N44" s="43">
        <v>3</v>
      </c>
      <c r="O44" s="18"/>
      <c r="P44" s="18"/>
      <c r="Q44" s="17"/>
      <c r="R44" s="17"/>
      <c r="S44" s="17"/>
      <c r="T44" s="3"/>
      <c r="U44" s="17"/>
      <c r="V44" s="17"/>
      <c r="W44" s="17"/>
      <c r="X44" s="17"/>
    </row>
    <row x14ac:dyDescent="0.25" r="45" customHeight="1" ht="17.25">
      <c r="A45" s="18"/>
      <c r="B45" s="39"/>
      <c r="C45" s="50">
        <v>18.9</v>
      </c>
      <c r="D45" s="50">
        <v>17.5</v>
      </c>
      <c r="E45" s="49">
        <v>20.2</v>
      </c>
      <c r="F45" s="50">
        <v>23.8</v>
      </c>
      <c r="G45" s="51">
        <v>20</v>
      </c>
      <c r="H45" s="49">
        <v>18.7</v>
      </c>
      <c r="I45" s="50">
        <v>20.9</v>
      </c>
      <c r="J45" s="50">
        <v>20.7</v>
      </c>
      <c r="K45" s="49">
        <v>19.9</v>
      </c>
      <c r="L45" s="50">
        <v>14.6</v>
      </c>
      <c r="M45" s="50">
        <v>20.5</v>
      </c>
      <c r="N45" s="49">
        <v>22.4</v>
      </c>
      <c r="O45" s="18"/>
      <c r="P45" s="18"/>
      <c r="Q45" s="17"/>
      <c r="R45" s="17"/>
      <c r="S45" s="17"/>
      <c r="T45" s="3"/>
      <c r="U45" s="17"/>
      <c r="V45" s="17"/>
      <c r="W45" s="17"/>
      <c r="X45" s="17"/>
    </row>
    <row x14ac:dyDescent="0.25" r="46" customHeight="1" ht="17.25">
      <c r="A46" s="18"/>
      <c r="B46" s="39"/>
      <c r="C46" s="50">
        <v>18.6</v>
      </c>
      <c r="D46" s="50">
        <v>16.7</v>
      </c>
      <c r="E46" s="49">
        <v>19.7</v>
      </c>
      <c r="F46" s="50">
        <v>23.2</v>
      </c>
      <c r="G46" s="50">
        <v>18.3</v>
      </c>
      <c r="H46" s="49">
        <v>20.6</v>
      </c>
      <c r="I46" s="50">
        <v>19.3</v>
      </c>
      <c r="J46" s="50">
        <v>19.9</v>
      </c>
      <c r="K46" s="49">
        <v>13.4</v>
      </c>
      <c r="L46" s="50">
        <v>13.4</v>
      </c>
      <c r="M46" s="51">
        <v>20</v>
      </c>
      <c r="N46" s="49">
        <v>21.3</v>
      </c>
      <c r="O46" s="18"/>
      <c r="P46" s="18"/>
      <c r="Q46" s="17"/>
      <c r="R46" s="17"/>
      <c r="S46" s="17"/>
      <c r="T46" s="3"/>
      <c r="U46" s="17"/>
      <c r="V46" s="17"/>
      <c r="W46" s="17"/>
      <c r="X46" s="17"/>
    </row>
    <row x14ac:dyDescent="0.25" r="47" customHeight="1" ht="17.25">
      <c r="A47" s="18"/>
      <c r="B47" s="39"/>
      <c r="C47" s="50">
        <v>18.6</v>
      </c>
      <c r="D47" s="50">
        <v>16.5</v>
      </c>
      <c r="E47" s="49">
        <v>19.2</v>
      </c>
      <c r="F47" s="50">
        <v>22.7</v>
      </c>
      <c r="G47" s="50">
        <v>19.4</v>
      </c>
      <c r="H47" s="49">
        <v>18.1</v>
      </c>
      <c r="I47" s="50">
        <v>20.3</v>
      </c>
      <c r="J47" s="50">
        <v>19.1</v>
      </c>
      <c r="K47" s="49">
        <v>19.3</v>
      </c>
      <c r="L47" s="50">
        <v>12.8</v>
      </c>
      <c r="M47" s="50">
        <v>19.6</v>
      </c>
      <c r="N47" s="49">
        <v>20.9</v>
      </c>
      <c r="O47" s="18"/>
      <c r="P47" s="18"/>
      <c r="Q47" s="17"/>
      <c r="R47" s="17"/>
      <c r="S47" s="17"/>
      <c r="T47" s="3"/>
      <c r="U47" s="17"/>
      <c r="V47" s="17"/>
      <c r="W47" s="17"/>
      <c r="X47" s="17"/>
    </row>
    <row x14ac:dyDescent="0.25" r="48" customHeight="1" ht="17.25">
      <c r="A48" s="18"/>
      <c r="B48" s="39"/>
      <c r="C48" s="56">
        <f>AVERAGE(C45:C47)</f>
      </c>
      <c r="D48" s="56">
        <f>AVERAGE(D45:D47)</f>
      </c>
      <c r="E48" s="42">
        <f>AVERAGE(E45:E47)</f>
      </c>
      <c r="F48" s="56">
        <f>AVERAGE(F45:F47)</f>
      </c>
      <c r="G48" s="56">
        <f>AVERAGE(G45:G47)</f>
      </c>
      <c r="H48" s="42">
        <f>AVERAGE(H45:H47)</f>
      </c>
      <c r="I48" s="56">
        <f>AVERAGE(I45:I47)</f>
      </c>
      <c r="J48" s="56">
        <f>AVERAGE(J45:J47)</f>
      </c>
      <c r="K48" s="42">
        <f>AVERAGE(K45:K47)</f>
      </c>
      <c r="L48" s="56">
        <f>AVERAGE(L45:L47)</f>
      </c>
      <c r="M48" s="56">
        <f>AVERAGE(M45:M47)</f>
      </c>
      <c r="N48" s="42">
        <f>AVERAGE(N45:N47)</f>
      </c>
      <c r="O48" s="18"/>
      <c r="P48" s="18"/>
      <c r="Q48" s="17"/>
      <c r="R48" s="17"/>
      <c r="S48" s="17"/>
      <c r="T48" s="3"/>
      <c r="U48" s="17"/>
      <c r="V48" s="17"/>
      <c r="W48" s="17"/>
      <c r="X48" s="17"/>
    </row>
    <row x14ac:dyDescent="0.25" r="49" customHeight="1" ht="17.25">
      <c r="A49" s="18"/>
      <c r="B49" s="39"/>
      <c r="C49" s="40">
        <f>AVERAGE(C48:E48)</f>
      </c>
      <c r="D49" s="41"/>
      <c r="E49" s="42"/>
      <c r="F49" s="41">
        <f>AVERAGE(F48:H48)</f>
      </c>
      <c r="G49" s="31"/>
      <c r="H49" s="43"/>
      <c r="I49" s="41">
        <f>AVERAGE(I48:K48)</f>
      </c>
      <c r="J49" s="31"/>
      <c r="K49" s="43"/>
      <c r="L49" s="40">
        <f>AVERAGE(L48:N48)</f>
      </c>
      <c r="M49" s="31"/>
      <c r="N49" s="43"/>
      <c r="O49" s="18"/>
      <c r="P49" s="18"/>
      <c r="Q49" s="17"/>
      <c r="R49" s="17"/>
      <c r="S49" s="17"/>
      <c r="T49" s="3"/>
      <c r="U49" s="17"/>
      <c r="V49" s="17"/>
      <c r="W49" s="17"/>
      <c r="X49" s="17"/>
    </row>
    <row x14ac:dyDescent="0.25" r="50" customHeight="1" ht="17.25">
      <c r="A50" s="18"/>
      <c r="B50" s="39"/>
      <c r="C50" s="22"/>
      <c r="D50" s="22"/>
      <c r="E50" s="22"/>
      <c r="F50" s="22"/>
      <c r="G50" s="19"/>
      <c r="H50" s="19"/>
      <c r="I50" s="19"/>
      <c r="J50" s="19"/>
      <c r="K50" s="19"/>
      <c r="L50" s="19"/>
      <c r="M50" s="19"/>
      <c r="N50" s="19"/>
      <c r="O50" s="18"/>
      <c r="P50" s="18"/>
      <c r="Q50" s="17"/>
      <c r="R50" s="17"/>
      <c r="S50" s="17"/>
      <c r="T50" s="3"/>
      <c r="U50" s="17"/>
      <c r="V50" s="17"/>
      <c r="W50" s="17"/>
      <c r="X50" s="17"/>
    </row>
    <row x14ac:dyDescent="0.25" r="51" customHeight="1" ht="17.25">
      <c r="A51" s="18"/>
      <c r="B51" s="39"/>
      <c r="C51" s="22"/>
      <c r="D51" s="22"/>
      <c r="E51" s="22"/>
      <c r="F51" s="22"/>
      <c r="G51" s="19"/>
      <c r="H51" s="19"/>
      <c r="I51" s="19"/>
      <c r="J51" s="19"/>
      <c r="K51" s="19"/>
      <c r="L51" s="19"/>
      <c r="M51" s="19"/>
      <c r="N51" s="19"/>
      <c r="O51" s="18"/>
      <c r="P51" s="18"/>
      <c r="Q51" s="17"/>
      <c r="R51" s="17"/>
      <c r="S51" s="17"/>
      <c r="T51" s="3"/>
      <c r="U51" s="17"/>
      <c r="V51" s="17"/>
      <c r="W51" s="17"/>
      <c r="X51" s="17"/>
    </row>
    <row x14ac:dyDescent="0.25" r="52" customHeight="1" ht="17.25">
      <c r="A52" s="18"/>
      <c r="B52" s="39">
        <v>45188</v>
      </c>
      <c r="C52" s="22"/>
      <c r="D52" s="22"/>
      <c r="E52" s="22"/>
      <c r="F52" s="22"/>
      <c r="G52" s="19"/>
      <c r="H52" s="19"/>
      <c r="I52" s="19"/>
      <c r="J52" s="19"/>
      <c r="K52" s="19"/>
      <c r="L52" s="19"/>
      <c r="M52" s="19"/>
      <c r="N52" s="19"/>
      <c r="O52" s="18"/>
      <c r="P52" s="18"/>
      <c r="Q52" s="17"/>
      <c r="R52" s="17"/>
      <c r="S52" s="17"/>
      <c r="T52" s="3"/>
      <c r="U52" s="17"/>
      <c r="V52" s="17"/>
      <c r="W52" s="17"/>
      <c r="X52" s="17"/>
    </row>
    <row x14ac:dyDescent="0.25" r="53" customHeight="1" ht="17.25">
      <c r="A53" s="18"/>
      <c r="B53" s="45"/>
      <c r="C53" s="41" t="s">
        <v>30</v>
      </c>
      <c r="D53" s="41"/>
      <c r="E53" s="42"/>
      <c r="F53" s="41" t="s">
        <v>31</v>
      </c>
      <c r="G53" s="31"/>
      <c r="H53" s="43"/>
      <c r="I53" s="31" t="s">
        <v>32</v>
      </c>
      <c r="J53" s="31"/>
      <c r="K53" s="43"/>
      <c r="L53" s="31" t="s">
        <v>33</v>
      </c>
      <c r="M53" s="31"/>
      <c r="N53" s="43"/>
      <c r="O53" s="18"/>
      <c r="P53" s="18"/>
      <c r="Q53" s="17"/>
      <c r="R53" s="17"/>
      <c r="S53" s="17"/>
      <c r="T53" s="3"/>
      <c r="U53" s="17"/>
      <c r="V53" s="17"/>
      <c r="W53" s="17"/>
      <c r="X53" s="17"/>
    </row>
    <row x14ac:dyDescent="0.25" r="54" customHeight="1" ht="17.25">
      <c r="A54" s="18"/>
      <c r="B54" s="45"/>
      <c r="C54" s="59">
        <v>1</v>
      </c>
      <c r="D54" s="59">
        <v>2</v>
      </c>
      <c r="E54" s="60">
        <v>3</v>
      </c>
      <c r="F54" s="59">
        <v>1</v>
      </c>
      <c r="G54" s="59">
        <v>2</v>
      </c>
      <c r="H54" s="60">
        <v>3</v>
      </c>
      <c r="I54" s="59">
        <v>1</v>
      </c>
      <c r="J54" s="59">
        <v>2</v>
      </c>
      <c r="K54" s="60">
        <v>3</v>
      </c>
      <c r="L54" s="59">
        <v>1</v>
      </c>
      <c r="M54" s="59">
        <v>2</v>
      </c>
      <c r="N54" s="60">
        <v>3</v>
      </c>
      <c r="O54" s="18"/>
      <c r="P54" s="18"/>
      <c r="Q54" s="17"/>
      <c r="R54" s="17"/>
      <c r="S54" s="17"/>
      <c r="T54" s="3"/>
      <c r="U54" s="17"/>
      <c r="V54" s="17"/>
      <c r="W54" s="17"/>
      <c r="X54" s="17"/>
    </row>
    <row x14ac:dyDescent="0.25" r="55" customHeight="1" ht="17.25">
      <c r="A55" s="18"/>
      <c r="B55" s="45"/>
      <c r="C55" s="56">
        <v>15.7</v>
      </c>
      <c r="D55" s="56">
        <v>14.1</v>
      </c>
      <c r="E55" s="42">
        <v>14.6</v>
      </c>
      <c r="F55" s="56">
        <v>16.4</v>
      </c>
      <c r="G55" s="56">
        <v>18.1</v>
      </c>
      <c r="H55" s="43">
        <v>18</v>
      </c>
      <c r="I55" s="56">
        <v>17.4</v>
      </c>
      <c r="J55" s="56">
        <v>17.3</v>
      </c>
      <c r="K55" s="42">
        <v>16.5</v>
      </c>
      <c r="L55" s="56">
        <v>17.7</v>
      </c>
      <c r="M55" s="56">
        <v>12.1</v>
      </c>
      <c r="N55" s="42">
        <v>16.1</v>
      </c>
      <c r="O55" s="18"/>
      <c r="P55" s="18"/>
      <c r="Q55" s="17"/>
      <c r="R55" s="17"/>
      <c r="S55" s="17"/>
      <c r="T55" s="3"/>
      <c r="U55" s="17"/>
      <c r="V55" s="17"/>
      <c r="W55" s="17"/>
      <c r="X55" s="17"/>
    </row>
    <row x14ac:dyDescent="0.25" r="56" customHeight="1" ht="17.25">
      <c r="A56" s="18"/>
      <c r="B56" s="39"/>
      <c r="C56" s="40">
        <f>AVERAGE(C55:E55)</f>
      </c>
      <c r="D56" s="41"/>
      <c r="E56" s="42"/>
      <c r="F56" s="41">
        <f>AVERAGE(F55:H55)</f>
      </c>
      <c r="G56" s="31"/>
      <c r="H56" s="43"/>
      <c r="I56" s="41">
        <f>AVERAGE(I55:K55)</f>
      </c>
      <c r="J56" s="31"/>
      <c r="K56" s="43"/>
      <c r="L56" s="41">
        <f>AVERAGE(L55:N55)</f>
      </c>
      <c r="M56" s="31"/>
      <c r="N56" s="43"/>
      <c r="O56" s="18"/>
      <c r="P56" s="18"/>
      <c r="Q56" s="17"/>
      <c r="R56" s="17"/>
      <c r="S56" s="17"/>
      <c r="T56" s="3"/>
      <c r="U56" s="17"/>
      <c r="V56" s="17"/>
      <c r="W56" s="17"/>
      <c r="X56" s="17"/>
    </row>
    <row x14ac:dyDescent="0.25" r="57" customHeight="1" ht="17.25">
      <c r="A57" s="18"/>
      <c r="B57" s="39"/>
      <c r="C57" s="22"/>
      <c r="D57" s="22"/>
      <c r="E57" s="22"/>
      <c r="F57" s="22"/>
      <c r="G57" s="19"/>
      <c r="H57" s="19"/>
      <c r="I57" s="19"/>
      <c r="J57" s="19"/>
      <c r="K57" s="19"/>
      <c r="L57" s="19"/>
      <c r="M57" s="19"/>
      <c r="N57" s="19"/>
      <c r="O57" s="18"/>
      <c r="P57" s="18"/>
      <c r="Q57" s="17"/>
      <c r="R57" s="17"/>
      <c r="S57" s="17"/>
      <c r="T57" s="3"/>
      <c r="U57" s="17"/>
      <c r="V57" s="17"/>
      <c r="W57" s="17"/>
      <c r="X57" s="17"/>
    </row>
    <row x14ac:dyDescent="0.25" r="58" customHeight="1" ht="17.25">
      <c r="A58" s="18"/>
      <c r="B58" s="39"/>
      <c r="C58" s="22"/>
      <c r="D58" s="22"/>
      <c r="E58" s="22"/>
      <c r="F58" s="22"/>
      <c r="G58" s="19"/>
      <c r="H58" s="19"/>
      <c r="I58" s="19"/>
      <c r="J58" s="19"/>
      <c r="K58" s="19"/>
      <c r="L58" s="19"/>
      <c r="M58" s="19"/>
      <c r="N58" s="19"/>
      <c r="O58" s="18"/>
      <c r="P58" s="18"/>
      <c r="Q58" s="17"/>
      <c r="R58" s="17"/>
      <c r="S58" s="17"/>
      <c r="T58" s="3"/>
      <c r="U58" s="17"/>
      <c r="V58" s="17"/>
      <c r="W58" s="17"/>
      <c r="X58" s="17"/>
    </row>
    <row x14ac:dyDescent="0.25" r="59" customHeight="1" ht="17.25">
      <c r="A59" s="18"/>
      <c r="B59" s="39">
        <v>45192</v>
      </c>
      <c r="C59" s="22"/>
      <c r="D59" s="22"/>
      <c r="E59" s="22"/>
      <c r="F59" s="22"/>
      <c r="G59" s="19"/>
      <c r="H59" s="19"/>
      <c r="I59" s="19"/>
      <c r="J59" s="19"/>
      <c r="K59" s="19"/>
      <c r="L59" s="19"/>
      <c r="M59" s="19"/>
      <c r="N59" s="19"/>
      <c r="O59" s="18"/>
      <c r="P59" s="18"/>
      <c r="Q59" s="17"/>
      <c r="R59" s="17"/>
      <c r="S59" s="17"/>
      <c r="T59" s="3"/>
      <c r="U59" s="17"/>
      <c r="V59" s="17"/>
      <c r="W59" s="17"/>
      <c r="X59" s="17"/>
    </row>
    <row x14ac:dyDescent="0.25" r="60" customHeight="1" ht="17.25">
      <c r="A60" s="18"/>
      <c r="B60" s="39"/>
      <c r="C60" s="40" t="s">
        <v>30</v>
      </c>
      <c r="D60" s="41"/>
      <c r="E60" s="42"/>
      <c r="F60" s="41" t="s">
        <v>31</v>
      </c>
      <c r="G60" s="31"/>
      <c r="H60" s="43"/>
      <c r="I60" s="31" t="s">
        <v>32</v>
      </c>
      <c r="J60" s="31"/>
      <c r="K60" s="43"/>
      <c r="L60" s="31" t="s">
        <v>33</v>
      </c>
      <c r="M60" s="31"/>
      <c r="N60" s="43"/>
      <c r="O60" s="18"/>
      <c r="P60" s="18"/>
      <c r="Q60" s="17"/>
      <c r="R60" s="17"/>
      <c r="S60" s="17"/>
      <c r="T60" s="3"/>
      <c r="U60" s="17"/>
      <c r="V60" s="17"/>
      <c r="W60" s="17"/>
      <c r="X60" s="17"/>
    </row>
    <row x14ac:dyDescent="0.25" r="61" customHeight="1" ht="17.25">
      <c r="A61" s="18"/>
      <c r="B61" s="39"/>
      <c r="C61" s="46">
        <v>1</v>
      </c>
      <c r="D61" s="46">
        <v>2</v>
      </c>
      <c r="E61" s="43">
        <v>3</v>
      </c>
      <c r="F61" s="46">
        <v>1</v>
      </c>
      <c r="G61" s="46">
        <v>2</v>
      </c>
      <c r="H61" s="43">
        <v>3</v>
      </c>
      <c r="I61" s="46">
        <v>1</v>
      </c>
      <c r="J61" s="46">
        <v>2</v>
      </c>
      <c r="K61" s="43">
        <v>3</v>
      </c>
      <c r="L61" s="46">
        <v>1</v>
      </c>
      <c r="M61" s="43">
        <v>2</v>
      </c>
      <c r="N61" s="43">
        <v>3</v>
      </c>
      <c r="O61" s="18"/>
      <c r="P61" s="18"/>
      <c r="Q61" s="17"/>
      <c r="R61" s="17"/>
      <c r="S61" s="17"/>
      <c r="T61" s="3"/>
      <c r="U61" s="17"/>
      <c r="V61" s="17"/>
      <c r="W61" s="17"/>
      <c r="X61" s="17"/>
    </row>
    <row x14ac:dyDescent="0.25" r="62" customHeight="1" ht="17.25">
      <c r="A62" s="18"/>
      <c r="B62" s="39"/>
      <c r="C62" s="53">
        <v>15.7</v>
      </c>
      <c r="D62" s="52">
        <v>16</v>
      </c>
      <c r="E62" s="47">
        <v>16</v>
      </c>
      <c r="F62" s="53">
        <v>18.5</v>
      </c>
      <c r="G62" s="52">
        <v>16</v>
      </c>
      <c r="H62" s="54">
        <v>17.1</v>
      </c>
      <c r="I62" s="53">
        <v>17.6</v>
      </c>
      <c r="J62" s="53">
        <v>17.4</v>
      </c>
      <c r="K62" s="54">
        <v>17.1</v>
      </c>
      <c r="L62" s="53">
        <v>17.1</v>
      </c>
      <c r="M62" s="54">
        <v>15.4</v>
      </c>
      <c r="N62" s="54">
        <v>18.4</v>
      </c>
      <c r="O62" s="18"/>
      <c r="P62" s="18"/>
      <c r="Q62" s="17"/>
      <c r="R62" s="17"/>
      <c r="S62" s="17"/>
      <c r="T62" s="3"/>
      <c r="U62" s="17"/>
      <c r="V62" s="17"/>
      <c r="W62" s="17"/>
      <c r="X62" s="17"/>
    </row>
    <row x14ac:dyDescent="0.25" r="63" customHeight="1" ht="17.25">
      <c r="A63" s="18"/>
      <c r="B63" s="39"/>
      <c r="C63" s="40">
        <f>AVERAGE(C62:E62)</f>
      </c>
      <c r="D63" s="41"/>
      <c r="E63" s="42"/>
      <c r="F63" s="41">
        <f>AVERAGE(F62:H62)</f>
      </c>
      <c r="G63" s="31"/>
      <c r="H63" s="43"/>
      <c r="I63" s="41">
        <f>AVERAGE(I62:K62)</f>
      </c>
      <c r="J63" s="31"/>
      <c r="K63" s="43"/>
      <c r="L63" s="41">
        <f>AVERAGE(L62:N62)</f>
      </c>
      <c r="M63" s="31"/>
      <c r="N63" s="43"/>
      <c r="O63" s="18"/>
      <c r="P63" s="18"/>
      <c r="Q63" s="17"/>
      <c r="R63" s="17"/>
      <c r="S63" s="17"/>
      <c r="T63" s="3"/>
      <c r="U63" s="17"/>
      <c r="V63" s="17"/>
      <c r="W63" s="17"/>
      <c r="X63" s="17"/>
    </row>
    <row x14ac:dyDescent="0.25" r="64" customHeight="1" ht="17.25">
      <c r="A64" s="18"/>
      <c r="B64" s="39"/>
      <c r="C64" s="22"/>
      <c r="D64" s="22"/>
      <c r="E64" s="22"/>
      <c r="F64" s="22"/>
      <c r="G64" s="19"/>
      <c r="H64" s="19"/>
      <c r="I64" s="19"/>
      <c r="J64" s="19"/>
      <c r="K64" s="19"/>
      <c r="L64" s="19"/>
      <c r="M64" s="19"/>
      <c r="N64" s="19"/>
      <c r="O64" s="18"/>
      <c r="P64" s="18"/>
      <c r="Q64" s="17"/>
      <c r="R64" s="17"/>
      <c r="S64" s="17"/>
      <c r="T64" s="3"/>
      <c r="U64" s="17"/>
      <c r="V64" s="17"/>
      <c r="W64" s="17"/>
      <c r="X64" s="17"/>
    </row>
    <row x14ac:dyDescent="0.25" r="65" customHeight="1" ht="17.25">
      <c r="A65" s="18"/>
      <c r="B65" s="39"/>
      <c r="C65" s="22"/>
      <c r="D65" s="22"/>
      <c r="E65" s="22"/>
      <c r="F65" s="22"/>
      <c r="G65" s="19"/>
      <c r="H65" s="19"/>
      <c r="I65" s="19"/>
      <c r="J65" s="19"/>
      <c r="K65" s="19"/>
      <c r="L65" s="19"/>
      <c r="M65" s="19"/>
      <c r="N65" s="19"/>
      <c r="O65" s="18"/>
      <c r="P65" s="18"/>
      <c r="Q65" s="17"/>
      <c r="R65" s="17"/>
      <c r="S65" s="17"/>
      <c r="T65" s="3"/>
      <c r="U65" s="17"/>
      <c r="V65" s="17"/>
      <c r="W65" s="17"/>
      <c r="X65" s="17"/>
    </row>
    <row x14ac:dyDescent="0.25" r="66" customHeight="1" ht="17.25">
      <c r="A66" s="18"/>
      <c r="B66" s="39">
        <v>45194</v>
      </c>
      <c r="C66" s="22"/>
      <c r="D66" s="22"/>
      <c r="E66" s="22"/>
      <c r="F66" s="22"/>
      <c r="G66" s="19"/>
      <c r="H66" s="19"/>
      <c r="I66" s="19"/>
      <c r="J66" s="19"/>
      <c r="K66" s="19"/>
      <c r="L66" s="19"/>
      <c r="M66" s="19"/>
      <c r="N66" s="19"/>
      <c r="O66" s="18"/>
      <c r="P66" s="18"/>
      <c r="Q66" s="17"/>
      <c r="R66" s="17"/>
      <c r="S66" s="17"/>
      <c r="T66" s="3"/>
      <c r="U66" s="17"/>
      <c r="V66" s="17"/>
      <c r="W66" s="17"/>
      <c r="X66" s="17"/>
    </row>
    <row x14ac:dyDescent="0.25" r="67" customHeight="1" ht="17.25">
      <c r="A67" s="18"/>
      <c r="B67" s="39"/>
      <c r="C67" s="40" t="s">
        <v>30</v>
      </c>
      <c r="D67" s="41"/>
      <c r="E67" s="42"/>
      <c r="F67" s="41" t="s">
        <v>31</v>
      </c>
      <c r="G67" s="31"/>
      <c r="H67" s="43"/>
      <c r="I67" s="31" t="s">
        <v>32</v>
      </c>
      <c r="J67" s="31"/>
      <c r="K67" s="31"/>
      <c r="L67" s="44" t="s">
        <v>33</v>
      </c>
      <c r="M67" s="31"/>
      <c r="N67" s="43"/>
      <c r="O67" s="18"/>
      <c r="P67" s="18"/>
      <c r="Q67" s="17"/>
      <c r="R67" s="17"/>
      <c r="S67" s="17"/>
      <c r="T67" s="3"/>
      <c r="U67" s="17"/>
      <c r="V67" s="17"/>
      <c r="W67" s="17"/>
      <c r="X67" s="17"/>
    </row>
    <row x14ac:dyDescent="0.25" r="68" customHeight="1" ht="17.25">
      <c r="A68" s="18"/>
      <c r="B68" s="39"/>
      <c r="C68" s="46">
        <v>1</v>
      </c>
      <c r="D68" s="46">
        <v>2</v>
      </c>
      <c r="E68" s="43">
        <v>3</v>
      </c>
      <c r="F68" s="46">
        <v>1</v>
      </c>
      <c r="G68" s="46">
        <v>2</v>
      </c>
      <c r="H68" s="43">
        <v>3</v>
      </c>
      <c r="I68" s="46">
        <v>1</v>
      </c>
      <c r="J68" s="46">
        <v>2</v>
      </c>
      <c r="K68" s="43">
        <v>3</v>
      </c>
      <c r="L68" s="46">
        <v>1</v>
      </c>
      <c r="M68" s="46">
        <v>2</v>
      </c>
      <c r="N68" s="43">
        <v>3</v>
      </c>
      <c r="O68" s="18"/>
      <c r="P68" s="18"/>
      <c r="Q68" s="17"/>
      <c r="R68" s="17"/>
      <c r="S68" s="17"/>
      <c r="T68" s="3"/>
      <c r="U68" s="17"/>
      <c r="V68" s="17"/>
      <c r="W68" s="17"/>
      <c r="X68" s="17"/>
    </row>
    <row x14ac:dyDescent="0.25" r="69" customHeight="1" ht="17.25">
      <c r="A69" s="18"/>
      <c r="B69" s="39"/>
      <c r="C69" s="50">
        <v>17.8</v>
      </c>
      <c r="D69" s="50">
        <v>13.8</v>
      </c>
      <c r="E69" s="49">
        <v>14.5</v>
      </c>
      <c r="F69" s="50">
        <v>20.1</v>
      </c>
      <c r="G69" s="50">
        <v>15.8</v>
      </c>
      <c r="H69" s="57">
        <v>20</v>
      </c>
      <c r="I69" s="50">
        <v>19.9</v>
      </c>
      <c r="J69" s="51">
        <v>16</v>
      </c>
      <c r="K69" s="49">
        <v>19.4</v>
      </c>
      <c r="L69" s="50">
        <v>22.8</v>
      </c>
      <c r="M69" s="50">
        <v>14.2</v>
      </c>
      <c r="N69" s="49">
        <v>17.8</v>
      </c>
      <c r="O69" s="18"/>
      <c r="P69" s="18"/>
      <c r="Q69" s="17"/>
      <c r="R69" s="17"/>
      <c r="S69" s="17"/>
      <c r="T69" s="3"/>
      <c r="U69" s="17"/>
      <c r="V69" s="17"/>
      <c r="W69" s="17"/>
      <c r="X69" s="17"/>
    </row>
    <row x14ac:dyDescent="0.25" r="70" customHeight="1" ht="17.25">
      <c r="A70" s="18"/>
      <c r="B70" s="39"/>
      <c r="C70" s="50">
        <v>17.3</v>
      </c>
      <c r="D70" s="50">
        <v>14.1</v>
      </c>
      <c r="E70" s="57">
        <v>15</v>
      </c>
      <c r="F70" s="50">
        <v>19.9</v>
      </c>
      <c r="G70" s="50">
        <v>17.2</v>
      </c>
      <c r="H70" s="49">
        <v>19.8</v>
      </c>
      <c r="I70" s="51">
        <v>20</v>
      </c>
      <c r="J70" s="50">
        <v>16.8</v>
      </c>
      <c r="K70" s="49">
        <v>19.3</v>
      </c>
      <c r="L70" s="50">
        <v>22.5</v>
      </c>
      <c r="M70" s="50">
        <v>14.2</v>
      </c>
      <c r="N70" s="49">
        <v>18.4</v>
      </c>
      <c r="O70" s="18"/>
      <c r="P70" s="18"/>
      <c r="Q70" s="17"/>
      <c r="R70" s="17"/>
      <c r="S70" s="17"/>
      <c r="T70" s="3"/>
      <c r="U70" s="17"/>
      <c r="V70" s="17"/>
      <c r="W70" s="17"/>
      <c r="X70" s="17"/>
    </row>
    <row x14ac:dyDescent="0.25" r="71" customHeight="1" ht="17.25">
      <c r="A71" s="18"/>
      <c r="B71" s="39"/>
      <c r="C71" s="51">
        <v>17</v>
      </c>
      <c r="D71" s="50">
        <v>14.3</v>
      </c>
      <c r="E71" s="49">
        <v>15.3</v>
      </c>
      <c r="F71" s="51">
        <v>20</v>
      </c>
      <c r="G71" s="50">
        <v>18.3</v>
      </c>
      <c r="H71" s="49">
        <v>19.5</v>
      </c>
      <c r="I71" s="50">
        <v>20.2</v>
      </c>
      <c r="J71" s="50">
        <v>17.4</v>
      </c>
      <c r="K71" s="57">
        <v>19</v>
      </c>
      <c r="L71" s="50">
        <v>22.6</v>
      </c>
      <c r="M71" s="50">
        <v>14.4</v>
      </c>
      <c r="N71" s="49">
        <v>18.4</v>
      </c>
      <c r="O71" s="61"/>
      <c r="P71" s="18"/>
      <c r="Q71" s="17"/>
      <c r="R71" s="17"/>
      <c r="S71" s="17"/>
      <c r="T71" s="3"/>
      <c r="U71" s="17"/>
      <c r="V71" s="17"/>
      <c r="W71" s="17"/>
      <c r="X71" s="17"/>
    </row>
    <row x14ac:dyDescent="0.25" r="72" customHeight="1" ht="17.25">
      <c r="A72" s="18"/>
      <c r="B72" s="39"/>
      <c r="C72" s="56">
        <f>AVERAGE(C69:C71)</f>
      </c>
      <c r="D72" s="56">
        <f>AVERAGE(D69:D71)</f>
      </c>
      <c r="E72" s="42">
        <f>AVERAGE(E69:E71)</f>
      </c>
      <c r="F72" s="46">
        <f>AVERAGE(F69:F71)</f>
      </c>
      <c r="G72" s="56">
        <f>AVERAGE(G69:G71)</f>
      </c>
      <c r="H72" s="42">
        <f>AVERAGE(H69:H71)</f>
      </c>
      <c r="I72" s="56">
        <f>AVERAGE(I69:I71)</f>
      </c>
      <c r="J72" s="56">
        <f>AVERAGE(J69:J71)</f>
      </c>
      <c r="K72" s="42">
        <f>AVERAGE(K69:K71)</f>
      </c>
      <c r="L72" s="56">
        <f>AVERAGE(L69:L71)</f>
      </c>
      <c r="M72" s="56">
        <f>AVERAGE(M69:M71)</f>
      </c>
      <c r="N72" s="42">
        <f>AVERAGE(N69:N71)</f>
      </c>
      <c r="O72" s="61"/>
      <c r="P72" s="18"/>
      <c r="Q72" s="17"/>
      <c r="R72" s="17"/>
      <c r="S72" s="17"/>
      <c r="T72" s="3"/>
      <c r="U72" s="17"/>
      <c r="V72" s="17"/>
      <c r="W72" s="17"/>
      <c r="X72" s="17"/>
    </row>
    <row x14ac:dyDescent="0.25" r="73" customHeight="1" ht="17.25">
      <c r="A73" s="18"/>
      <c r="B73" s="39"/>
      <c r="C73" s="62">
        <f>AVERAGE(C72:E72)</f>
      </c>
      <c r="D73" s="36"/>
      <c r="E73" s="54"/>
      <c r="F73" s="36">
        <f>AVERAGE(F72:H72)</f>
      </c>
      <c r="G73" s="32"/>
      <c r="H73" s="47"/>
      <c r="I73" s="36">
        <f>AVERAGE(I72:K72)</f>
      </c>
      <c r="J73" s="32"/>
      <c r="K73" s="47"/>
      <c r="L73" s="62">
        <f>AVERAGE(L72:N72)</f>
      </c>
      <c r="M73" s="32"/>
      <c r="N73" s="47"/>
      <c r="O73" s="18"/>
      <c r="P73" s="18"/>
      <c r="Q73" s="17"/>
      <c r="R73" s="17"/>
      <c r="S73" s="17"/>
      <c r="T73" s="3"/>
      <c r="U73" s="17"/>
      <c r="V73" s="17"/>
      <c r="W73" s="17"/>
      <c r="X73" s="17"/>
    </row>
    <row x14ac:dyDescent="0.25" r="74" customHeight="1" ht="17.25">
      <c r="A74" s="18"/>
      <c r="B74" s="38"/>
      <c r="C74" s="16"/>
      <c r="D74" s="16"/>
      <c r="E74" s="16"/>
      <c r="F74" s="16"/>
      <c r="G74" s="15"/>
      <c r="H74" s="15"/>
      <c r="I74" s="15"/>
      <c r="J74" s="15"/>
      <c r="K74" s="15"/>
      <c r="L74" s="15"/>
      <c r="M74" s="15"/>
      <c r="N74" s="15"/>
      <c r="O74" s="18"/>
      <c r="P74" s="18"/>
      <c r="Q74" s="17"/>
      <c r="R74" s="17"/>
      <c r="S74" s="17"/>
      <c r="T74" s="3"/>
      <c r="U74" s="17"/>
      <c r="V74" s="17"/>
      <c r="W74" s="17"/>
      <c r="X74" s="17"/>
    </row>
    <row x14ac:dyDescent="0.25" r="75" customHeight="1" ht="17.25">
      <c r="A75" s="18"/>
      <c r="B75" s="38"/>
      <c r="C75" s="16"/>
      <c r="D75" s="16"/>
      <c r="E75" s="16"/>
      <c r="F75" s="16"/>
      <c r="G75" s="15"/>
      <c r="H75" s="15"/>
      <c r="I75" s="15"/>
      <c r="J75" s="15"/>
      <c r="K75" s="15"/>
      <c r="L75" s="15"/>
      <c r="M75" s="15"/>
      <c r="N75" s="15"/>
      <c r="O75" s="18"/>
      <c r="P75" s="18"/>
      <c r="Q75" s="17"/>
      <c r="R75" s="17"/>
      <c r="S75" s="17"/>
      <c r="T75" s="3"/>
      <c r="U75" s="17"/>
      <c r="V75" s="17"/>
      <c r="W75" s="17"/>
      <c r="X75" s="17"/>
    </row>
    <row x14ac:dyDescent="0.25" r="76" customHeight="1" ht="17.25">
      <c r="A76" s="18"/>
      <c r="B76" s="38"/>
      <c r="C76" s="16"/>
      <c r="D76" s="16"/>
      <c r="E76" s="16"/>
      <c r="F76" s="16"/>
      <c r="G76" s="15"/>
      <c r="H76" s="15"/>
      <c r="I76" s="15"/>
      <c r="J76" s="15"/>
      <c r="K76" s="15"/>
      <c r="L76" s="15"/>
      <c r="M76" s="15"/>
      <c r="N76" s="15"/>
      <c r="O76" s="18"/>
      <c r="P76" s="18"/>
      <c r="Q76" s="17"/>
      <c r="R76" s="17"/>
      <c r="S76" s="17"/>
      <c r="T76" s="3"/>
      <c r="U76" s="17"/>
      <c r="V76" s="17"/>
      <c r="W76" s="17"/>
      <c r="X76" s="17"/>
    </row>
    <row x14ac:dyDescent="0.25" r="77" customHeight="1" ht="17.25">
      <c r="A77" s="18"/>
      <c r="B77" s="63">
        <v>45197</v>
      </c>
      <c r="C77" s="40" t="s">
        <v>30</v>
      </c>
      <c r="D77" s="41"/>
      <c r="E77" s="42"/>
      <c r="F77" s="41" t="s">
        <v>31</v>
      </c>
      <c r="G77" s="31"/>
      <c r="H77" s="43"/>
      <c r="I77" s="31" t="s">
        <v>32</v>
      </c>
      <c r="J77" s="31"/>
      <c r="K77" s="31"/>
      <c r="L77" s="44" t="s">
        <v>33</v>
      </c>
      <c r="M77" s="31"/>
      <c r="N77" s="43"/>
      <c r="O77" s="18"/>
      <c r="P77" s="18"/>
      <c r="Q77" s="17"/>
      <c r="R77" s="17"/>
      <c r="S77" s="17"/>
      <c r="T77" s="3"/>
      <c r="U77" s="17"/>
      <c r="V77" s="17"/>
      <c r="W77" s="17"/>
      <c r="X77" s="17"/>
    </row>
    <row x14ac:dyDescent="0.25" r="78" customHeight="1" ht="17.25">
      <c r="A78" s="18"/>
      <c r="B78" s="38"/>
      <c r="C78" s="46">
        <v>1</v>
      </c>
      <c r="D78" s="46">
        <v>2</v>
      </c>
      <c r="E78" s="43">
        <v>3</v>
      </c>
      <c r="F78" s="46">
        <v>1</v>
      </c>
      <c r="G78" s="46">
        <v>2</v>
      </c>
      <c r="H78" s="43">
        <v>3</v>
      </c>
      <c r="I78" s="46">
        <v>1</v>
      </c>
      <c r="J78" s="46">
        <v>2</v>
      </c>
      <c r="K78" s="43">
        <v>3</v>
      </c>
      <c r="L78" s="46">
        <v>1</v>
      </c>
      <c r="M78" s="46">
        <v>2</v>
      </c>
      <c r="N78" s="43">
        <v>3</v>
      </c>
      <c r="O78" s="18"/>
      <c r="P78" s="18"/>
      <c r="Q78" s="17"/>
      <c r="R78" s="17"/>
      <c r="S78" s="17"/>
      <c r="T78" s="3"/>
      <c r="U78" s="17"/>
      <c r="V78" s="17"/>
      <c r="W78" s="17"/>
      <c r="X78" s="17"/>
    </row>
    <row x14ac:dyDescent="0.25" r="79" customHeight="1" ht="17.25">
      <c r="A79" s="18"/>
      <c r="B79" s="38"/>
      <c r="C79" s="50">
        <v>16.2</v>
      </c>
      <c r="D79" s="50">
        <v>15.2</v>
      </c>
      <c r="E79" s="49">
        <v>15.9</v>
      </c>
      <c r="F79" s="50">
        <v>19.5</v>
      </c>
      <c r="G79" s="50">
        <v>18.7</v>
      </c>
      <c r="H79" s="49">
        <v>17.4</v>
      </c>
      <c r="I79" s="50">
        <v>18.2</v>
      </c>
      <c r="J79" s="50">
        <v>19.7</v>
      </c>
      <c r="K79" s="49">
        <v>19.6</v>
      </c>
      <c r="L79" s="50">
        <v>21.5</v>
      </c>
      <c r="M79" s="50">
        <v>16.2</v>
      </c>
      <c r="N79" s="49">
        <v>20.6</v>
      </c>
      <c r="O79" s="18"/>
      <c r="P79" s="18"/>
      <c r="Q79" s="17"/>
      <c r="R79" s="17"/>
      <c r="S79" s="17"/>
      <c r="T79" s="3"/>
      <c r="U79" s="17"/>
      <c r="V79" s="17"/>
      <c r="W79" s="17"/>
      <c r="X79" s="17"/>
    </row>
    <row x14ac:dyDescent="0.25" r="80" customHeight="1" ht="17.25">
      <c r="A80" s="18"/>
      <c r="B80" s="38"/>
      <c r="C80" s="50">
        <v>15.7</v>
      </c>
      <c r="D80" s="50">
        <v>15.1</v>
      </c>
      <c r="E80" s="49">
        <v>15.7</v>
      </c>
      <c r="F80" s="51">
        <v>19</v>
      </c>
      <c r="G80" s="50">
        <v>18.4</v>
      </c>
      <c r="H80" s="49">
        <v>17.1</v>
      </c>
      <c r="I80" s="50">
        <v>17.6</v>
      </c>
      <c r="J80" s="50">
        <v>19.2</v>
      </c>
      <c r="K80" s="49">
        <v>19.2</v>
      </c>
      <c r="L80" s="50">
        <v>20.6</v>
      </c>
      <c r="M80" s="51">
        <v>17</v>
      </c>
      <c r="N80" s="49">
        <v>20.2</v>
      </c>
      <c r="O80" s="18"/>
      <c r="P80" s="18"/>
      <c r="Q80" s="17"/>
      <c r="R80" s="17"/>
      <c r="S80" s="17"/>
      <c r="T80" s="3"/>
      <c r="U80" s="17"/>
      <c r="V80" s="17"/>
      <c r="W80" s="17"/>
      <c r="X80" s="17"/>
    </row>
    <row x14ac:dyDescent="0.25" r="81" customHeight="1" ht="17.25">
      <c r="A81" s="18"/>
      <c r="B81" s="38"/>
      <c r="C81" s="50">
        <v>15.6</v>
      </c>
      <c r="D81" s="50">
        <v>15.5</v>
      </c>
      <c r="E81" s="49">
        <v>16.1</v>
      </c>
      <c r="F81" s="50">
        <v>19.2</v>
      </c>
      <c r="G81" s="50">
        <v>18.8</v>
      </c>
      <c r="H81" s="49">
        <v>17.5</v>
      </c>
      <c r="I81" s="50">
        <v>17.9</v>
      </c>
      <c r="J81" s="50">
        <v>19.5</v>
      </c>
      <c r="K81" s="49">
        <v>19.8</v>
      </c>
      <c r="L81" s="50">
        <v>20.8</v>
      </c>
      <c r="M81" s="50">
        <v>17.3</v>
      </c>
      <c r="N81" s="49">
        <v>20.7</v>
      </c>
      <c r="O81" s="18"/>
      <c r="P81" s="18"/>
      <c r="Q81" s="17"/>
      <c r="R81" s="17"/>
      <c r="S81" s="17"/>
      <c r="T81" s="3"/>
      <c r="U81" s="17"/>
      <c r="V81" s="17"/>
      <c r="W81" s="17"/>
      <c r="X81" s="17"/>
    </row>
    <row x14ac:dyDescent="0.25" r="82" customHeight="1" ht="17.25">
      <c r="A82" s="18"/>
      <c r="B82" s="38"/>
      <c r="C82" s="56">
        <f>AVERAGE(C79:C81)</f>
      </c>
      <c r="D82" s="56">
        <f>AVERAGE(D79:D81)</f>
      </c>
      <c r="E82" s="42">
        <f>AVERAGE(E79:E81)</f>
      </c>
      <c r="F82" s="56">
        <f>AVERAGE(F79:F81)</f>
      </c>
      <c r="G82" s="56">
        <f>AVERAGE(G79:G81)</f>
      </c>
      <c r="H82" s="42">
        <f>AVERAGE(H79:H81)</f>
      </c>
      <c r="I82" s="56">
        <f>AVERAGE(I79:I81)</f>
      </c>
      <c r="J82" s="56">
        <f>AVERAGE(J79:J81)</f>
      </c>
      <c r="K82" s="42">
        <f>AVERAGE(K79:K81)</f>
      </c>
      <c r="L82" s="56">
        <f>AVERAGE(L79:L81)</f>
      </c>
      <c r="M82" s="56">
        <f>AVERAGE(M79:M81)</f>
      </c>
      <c r="N82" s="42">
        <f>AVERAGE(N79:N81)</f>
      </c>
      <c r="O82" s="18"/>
      <c r="P82" s="18"/>
      <c r="Q82" s="17"/>
      <c r="R82" s="17"/>
      <c r="S82" s="17"/>
      <c r="T82" s="3"/>
      <c r="U82" s="17"/>
      <c r="V82" s="17"/>
      <c r="W82" s="17"/>
      <c r="X82" s="17"/>
    </row>
    <row x14ac:dyDescent="0.25" r="83" customHeight="1" ht="17.25">
      <c r="A83" s="18"/>
      <c r="B83" s="38"/>
      <c r="C83" s="62">
        <f>AVERAGE(C82:E82)</f>
      </c>
      <c r="D83" s="36"/>
      <c r="E83" s="54"/>
      <c r="F83" s="36">
        <f>AVERAGE(F82:H82)</f>
      </c>
      <c r="G83" s="32"/>
      <c r="H83" s="47"/>
      <c r="I83" s="36">
        <f>AVERAGE(I82:K82)</f>
      </c>
      <c r="J83" s="32"/>
      <c r="K83" s="47"/>
      <c r="L83" s="62">
        <f>AVERAGE(L82:N82)</f>
      </c>
      <c r="M83" s="32"/>
      <c r="N83" s="47"/>
      <c r="O83" s="18"/>
      <c r="P83" s="18"/>
      <c r="Q83" s="17"/>
      <c r="R83" s="17"/>
      <c r="S83" s="17"/>
      <c r="T83" s="3"/>
      <c r="U83" s="17"/>
      <c r="V83" s="17"/>
      <c r="W83" s="17"/>
      <c r="X83" s="17"/>
    </row>
    <row x14ac:dyDescent="0.25" r="84" customHeight="1" ht="17.25">
      <c r="A84" s="18"/>
      <c r="B84" s="38"/>
      <c r="C84" s="16"/>
      <c r="D84" s="16"/>
      <c r="E84" s="16"/>
      <c r="F84" s="16"/>
      <c r="G84" s="15"/>
      <c r="H84" s="15"/>
      <c r="I84" s="15"/>
      <c r="J84" s="15"/>
      <c r="K84" s="15"/>
      <c r="L84" s="15"/>
      <c r="M84" s="15"/>
      <c r="N84" s="15"/>
      <c r="O84" s="18"/>
      <c r="P84" s="18"/>
      <c r="Q84" s="17"/>
      <c r="R84" s="17"/>
      <c r="S84" s="17"/>
      <c r="T84" s="3"/>
      <c r="U84" s="17"/>
      <c r="V84" s="17"/>
      <c r="W84" s="17"/>
      <c r="X84" s="17"/>
    </row>
    <row x14ac:dyDescent="0.25" r="85" customHeight="1" ht="17.25">
      <c r="A85" s="18"/>
      <c r="B85" s="38"/>
      <c r="C85" s="16"/>
      <c r="D85" s="16"/>
      <c r="E85" s="16"/>
      <c r="F85" s="16"/>
      <c r="G85" s="15"/>
      <c r="H85" s="15"/>
      <c r="I85" s="15"/>
      <c r="J85" s="15"/>
      <c r="K85" s="15"/>
      <c r="L85" s="15"/>
      <c r="M85" s="15"/>
      <c r="N85" s="15"/>
      <c r="O85" s="18"/>
      <c r="P85" s="18"/>
      <c r="Q85" s="17"/>
      <c r="R85" s="17"/>
      <c r="S85" s="17"/>
      <c r="T85" s="3"/>
      <c r="U85" s="17"/>
      <c r="V85" s="17"/>
      <c r="W85" s="17"/>
      <c r="X85" s="17"/>
    </row>
    <row x14ac:dyDescent="0.25" r="86" customHeight="1" ht="17.25">
      <c r="A86" s="18"/>
      <c r="B86" s="63">
        <v>45201</v>
      </c>
      <c r="C86" s="40" t="s">
        <v>30</v>
      </c>
      <c r="D86" s="41"/>
      <c r="E86" s="42"/>
      <c r="F86" s="41" t="s">
        <v>31</v>
      </c>
      <c r="G86" s="31"/>
      <c r="H86" s="43"/>
      <c r="I86" s="31" t="s">
        <v>32</v>
      </c>
      <c r="J86" s="31"/>
      <c r="K86" s="31"/>
      <c r="L86" s="44" t="s">
        <v>33</v>
      </c>
      <c r="M86" s="31"/>
      <c r="N86" s="43"/>
      <c r="O86" s="18"/>
      <c r="P86" s="18"/>
      <c r="Q86" s="17"/>
      <c r="R86" s="17"/>
      <c r="S86" s="17"/>
      <c r="T86" s="3"/>
      <c r="U86" s="17"/>
      <c r="V86" s="17"/>
      <c r="W86" s="17"/>
      <c r="X86" s="17"/>
    </row>
    <row x14ac:dyDescent="0.25" r="87" customHeight="1" ht="17.25">
      <c r="A87" s="18"/>
      <c r="B87" s="38"/>
      <c r="C87" s="46">
        <v>1</v>
      </c>
      <c r="D87" s="46">
        <v>2</v>
      </c>
      <c r="E87" s="43">
        <v>3</v>
      </c>
      <c r="F87" s="46">
        <v>1</v>
      </c>
      <c r="G87" s="46">
        <v>2</v>
      </c>
      <c r="H87" s="43">
        <v>3</v>
      </c>
      <c r="I87" s="46">
        <v>1</v>
      </c>
      <c r="J87" s="46">
        <v>2</v>
      </c>
      <c r="K87" s="43">
        <v>3</v>
      </c>
      <c r="L87" s="46">
        <v>1</v>
      </c>
      <c r="M87" s="46">
        <v>2</v>
      </c>
      <c r="N87" s="43">
        <v>3</v>
      </c>
      <c r="O87" s="18"/>
      <c r="P87" s="18"/>
      <c r="Q87" s="17"/>
      <c r="R87" s="17"/>
      <c r="S87" s="17"/>
      <c r="T87" s="3"/>
      <c r="U87" s="17"/>
      <c r="V87" s="17"/>
      <c r="W87" s="17"/>
      <c r="X87" s="17"/>
    </row>
    <row x14ac:dyDescent="0.25" r="88" customHeight="1" ht="17.25">
      <c r="A88" s="18"/>
      <c r="B88" s="38"/>
      <c r="C88" s="51">
        <v>16</v>
      </c>
      <c r="D88" s="50">
        <v>16.6</v>
      </c>
      <c r="E88" s="49">
        <v>17.5</v>
      </c>
      <c r="F88" s="51">
        <v>17</v>
      </c>
      <c r="G88" s="50">
        <v>18.3</v>
      </c>
      <c r="H88" s="57">
        <v>18</v>
      </c>
      <c r="I88" s="50">
        <v>16.1</v>
      </c>
      <c r="J88" s="50">
        <v>16.2</v>
      </c>
      <c r="K88" s="49">
        <v>16.8</v>
      </c>
      <c r="L88" s="50">
        <v>16.8</v>
      </c>
      <c r="M88" s="50">
        <v>17.5</v>
      </c>
      <c r="N88" s="57">
        <v>20</v>
      </c>
      <c r="O88" s="18"/>
      <c r="P88" s="18"/>
      <c r="Q88" s="17"/>
      <c r="R88" s="17"/>
      <c r="S88" s="17"/>
      <c r="T88" s="3"/>
      <c r="U88" s="17"/>
      <c r="V88" s="17"/>
      <c r="W88" s="17"/>
      <c r="X88" s="17"/>
    </row>
    <row x14ac:dyDescent="0.25" r="89" customHeight="1" ht="17.25">
      <c r="A89" s="18"/>
      <c r="B89" s="38"/>
      <c r="C89" s="50">
        <v>16.3</v>
      </c>
      <c r="D89" s="50">
        <v>16.6</v>
      </c>
      <c r="E89" s="49">
        <v>17.8</v>
      </c>
      <c r="F89" s="50">
        <v>17.9</v>
      </c>
      <c r="G89" s="50">
        <v>19.4</v>
      </c>
      <c r="H89" s="49">
        <v>18.9</v>
      </c>
      <c r="I89" s="50">
        <v>16.4</v>
      </c>
      <c r="J89" s="50">
        <v>16.5</v>
      </c>
      <c r="K89" s="49">
        <v>26.6</v>
      </c>
      <c r="L89" s="51">
        <v>18</v>
      </c>
      <c r="M89" s="50">
        <v>18.1</v>
      </c>
      <c r="N89" s="57">
        <v>21</v>
      </c>
      <c r="O89" s="18"/>
      <c r="P89" s="18"/>
      <c r="Q89" s="17"/>
      <c r="R89" s="17"/>
      <c r="S89" s="17"/>
      <c r="T89" s="3"/>
      <c r="U89" s="17"/>
      <c r="V89" s="17"/>
      <c r="W89" s="17"/>
      <c r="X89" s="17"/>
    </row>
    <row x14ac:dyDescent="0.25" r="90" customHeight="1" ht="17.25">
      <c r="A90" s="18"/>
      <c r="B90" s="38"/>
      <c r="C90" s="50">
        <v>16.1</v>
      </c>
      <c r="D90" s="50">
        <v>16.4</v>
      </c>
      <c r="E90" s="49">
        <v>17.9</v>
      </c>
      <c r="F90" s="50">
        <v>18.3</v>
      </c>
      <c r="G90" s="50">
        <v>19.8</v>
      </c>
      <c r="H90" s="49">
        <v>19.3</v>
      </c>
      <c r="I90" s="50">
        <v>16.7</v>
      </c>
      <c r="J90" s="50">
        <v>16.6</v>
      </c>
      <c r="K90" s="49">
        <v>16.4</v>
      </c>
      <c r="L90" s="50">
        <v>18.7</v>
      </c>
      <c r="M90" s="50">
        <v>18.2</v>
      </c>
      <c r="N90" s="49">
        <v>21.4</v>
      </c>
      <c r="O90" s="18"/>
      <c r="P90" s="18"/>
      <c r="Q90" s="17"/>
      <c r="R90" s="17"/>
      <c r="S90" s="17"/>
      <c r="T90" s="3"/>
      <c r="U90" s="17"/>
      <c r="V90" s="17"/>
      <c r="W90" s="17"/>
      <c r="X90" s="17"/>
    </row>
    <row x14ac:dyDescent="0.25" r="91" customHeight="1" ht="17.25">
      <c r="A91" s="18"/>
      <c r="B91" s="38"/>
      <c r="C91" s="56">
        <f>AVERAGE(C88:C90)</f>
      </c>
      <c r="D91" s="56">
        <f>AVERAGE(D88:D90)</f>
      </c>
      <c r="E91" s="42">
        <f>AVERAGE(E88:E90)</f>
      </c>
      <c r="F91" s="56">
        <f>AVERAGE(F88:F90)</f>
      </c>
      <c r="G91" s="56">
        <f>AVERAGE(G88:G90)</f>
      </c>
      <c r="H91" s="42">
        <f>AVERAGE(H88:H90)</f>
      </c>
      <c r="I91" s="56">
        <f>AVERAGE(I88:I90)</f>
      </c>
      <c r="J91" s="56">
        <f>AVERAGE(J88:J90)</f>
      </c>
      <c r="K91" s="42">
        <f>AVERAGE(K88:K90)</f>
      </c>
      <c r="L91" s="56">
        <f>AVERAGE(L88:L90)</f>
      </c>
      <c r="M91" s="56">
        <f>AVERAGE(M88:M90)</f>
      </c>
      <c r="N91" s="42">
        <f>AVERAGE(N88:N90)</f>
      </c>
      <c r="O91" s="18"/>
      <c r="P91" s="18"/>
      <c r="Q91" s="17"/>
      <c r="R91" s="17"/>
      <c r="S91" s="17"/>
      <c r="T91" s="3"/>
      <c r="U91" s="17"/>
      <c r="V91" s="17"/>
      <c r="W91" s="17"/>
      <c r="X91" s="17"/>
    </row>
    <row x14ac:dyDescent="0.25" r="92" customHeight="1" ht="17.25">
      <c r="A92" s="18"/>
      <c r="B92" s="38"/>
      <c r="C92" s="62">
        <f>AVERAGE(C91:E91)</f>
      </c>
      <c r="D92" s="36"/>
      <c r="E92" s="54"/>
      <c r="F92" s="36">
        <f>AVERAGE(F91:H91)</f>
      </c>
      <c r="G92" s="32"/>
      <c r="H92" s="47"/>
      <c r="I92" s="36">
        <f>AVERAGE(I91:K91)</f>
      </c>
      <c r="J92" s="32"/>
      <c r="K92" s="47"/>
      <c r="L92" s="62">
        <f>AVERAGE(L91:N91)</f>
      </c>
      <c r="M92" s="32"/>
      <c r="N92" s="47"/>
      <c r="O92" s="18"/>
      <c r="P92" s="18"/>
      <c r="Q92" s="17"/>
      <c r="R92" s="17"/>
      <c r="S92" s="17"/>
      <c r="T92" s="3"/>
      <c r="U92" s="17"/>
      <c r="V92" s="17"/>
      <c r="W92" s="17"/>
      <c r="X92" s="17"/>
    </row>
    <row x14ac:dyDescent="0.25" r="93" customHeight="1" ht="17.25">
      <c r="A93" s="18"/>
      <c r="B93" s="38"/>
      <c r="C93" s="16"/>
      <c r="D93" s="16"/>
      <c r="E93" s="16"/>
      <c r="F93" s="16"/>
      <c r="G93" s="15"/>
      <c r="H93" s="15"/>
      <c r="I93" s="15"/>
      <c r="J93" s="15"/>
      <c r="K93" s="15"/>
      <c r="L93" s="15"/>
      <c r="M93" s="15"/>
      <c r="N93" s="15"/>
      <c r="O93" s="18"/>
      <c r="P93" s="18"/>
      <c r="Q93" s="17"/>
      <c r="R93" s="17"/>
      <c r="S93" s="17"/>
      <c r="T93" s="3"/>
      <c r="U93" s="17"/>
      <c r="V93" s="17"/>
      <c r="W93" s="17"/>
      <c r="X93" s="17"/>
    </row>
    <row x14ac:dyDescent="0.25" r="94" customHeight="1" ht="17.25">
      <c r="A94" s="18"/>
      <c r="B94" s="38"/>
      <c r="C94" s="16"/>
      <c r="D94" s="16"/>
      <c r="E94" s="16"/>
      <c r="F94" s="16"/>
      <c r="G94" s="15"/>
      <c r="H94" s="15"/>
      <c r="I94" s="15"/>
      <c r="J94" s="15"/>
      <c r="K94" s="15"/>
      <c r="L94" s="15"/>
      <c r="M94" s="15"/>
      <c r="N94" s="15"/>
      <c r="O94" s="18"/>
      <c r="P94" s="18"/>
      <c r="Q94" s="17"/>
      <c r="R94" s="17"/>
      <c r="S94" s="17"/>
      <c r="T94" s="3"/>
      <c r="U94" s="17"/>
      <c r="V94" s="17"/>
      <c r="W94" s="17"/>
      <c r="X94" s="17"/>
    </row>
    <row x14ac:dyDescent="0.25" r="95" customHeight="1" ht="17.25">
      <c r="A95" s="18"/>
      <c r="B95" s="38"/>
      <c r="C95" s="16"/>
      <c r="D95" s="16"/>
      <c r="E95" s="16"/>
      <c r="F95" s="16"/>
      <c r="G95" s="15"/>
      <c r="H95" s="15"/>
      <c r="I95" s="15"/>
      <c r="J95" s="15"/>
      <c r="K95" s="15"/>
      <c r="L95" s="15"/>
      <c r="M95" s="15"/>
      <c r="N95" s="15"/>
      <c r="O95" s="18"/>
      <c r="P95" s="18"/>
      <c r="Q95" s="17"/>
      <c r="R95" s="17"/>
      <c r="S95" s="17"/>
      <c r="T95" s="3"/>
      <c r="U95" s="17"/>
      <c r="V95" s="17"/>
      <c r="W95" s="17"/>
      <c r="X95" s="17"/>
    </row>
    <row x14ac:dyDescent="0.25" r="96" customHeight="1" ht="17.25">
      <c r="A96" s="18"/>
      <c r="B96" s="63">
        <v>45204</v>
      </c>
      <c r="C96" s="40" t="s">
        <v>30</v>
      </c>
      <c r="D96" s="41"/>
      <c r="E96" s="42"/>
      <c r="F96" s="41" t="s">
        <v>31</v>
      </c>
      <c r="G96" s="31"/>
      <c r="H96" s="43"/>
      <c r="I96" s="31" t="s">
        <v>32</v>
      </c>
      <c r="J96" s="31"/>
      <c r="K96" s="31"/>
      <c r="L96" s="44" t="s">
        <v>33</v>
      </c>
      <c r="M96" s="31"/>
      <c r="N96" s="43"/>
      <c r="O96" s="18"/>
      <c r="P96" s="18"/>
      <c r="Q96" s="17"/>
      <c r="R96" s="17"/>
      <c r="S96" s="17"/>
      <c r="T96" s="3"/>
      <c r="U96" s="17"/>
      <c r="V96" s="17"/>
      <c r="W96" s="17"/>
      <c r="X96" s="17"/>
    </row>
    <row x14ac:dyDescent="0.25" r="97" customHeight="1" ht="17.25">
      <c r="A97" s="18"/>
      <c r="B97" s="38"/>
      <c r="C97" s="46">
        <v>1</v>
      </c>
      <c r="D97" s="46">
        <v>2</v>
      </c>
      <c r="E97" s="43">
        <v>3</v>
      </c>
      <c r="F97" s="46">
        <v>1</v>
      </c>
      <c r="G97" s="46">
        <v>2</v>
      </c>
      <c r="H97" s="43">
        <v>3</v>
      </c>
      <c r="I97" s="46">
        <v>1</v>
      </c>
      <c r="J97" s="46">
        <v>2</v>
      </c>
      <c r="K97" s="43">
        <v>3</v>
      </c>
      <c r="L97" s="46">
        <v>1</v>
      </c>
      <c r="M97" s="46">
        <v>2</v>
      </c>
      <c r="N97" s="43">
        <v>3</v>
      </c>
      <c r="O97" s="18"/>
      <c r="P97" s="18"/>
      <c r="Q97" s="17"/>
      <c r="R97" s="17"/>
      <c r="S97" s="17"/>
      <c r="T97" s="3"/>
      <c r="U97" s="17"/>
      <c r="V97" s="17"/>
      <c r="W97" s="17"/>
      <c r="X97" s="17"/>
    </row>
    <row x14ac:dyDescent="0.25" r="98" customHeight="1" ht="17.25">
      <c r="A98" s="18"/>
      <c r="B98" s="38"/>
      <c r="C98" s="50">
        <v>15.5</v>
      </c>
      <c r="D98" s="50">
        <v>15.3</v>
      </c>
      <c r="E98" s="57">
        <v>15</v>
      </c>
      <c r="F98" s="50">
        <v>19.1</v>
      </c>
      <c r="G98" s="50">
        <v>18.1</v>
      </c>
      <c r="H98" s="49">
        <v>19.7</v>
      </c>
      <c r="I98" s="50">
        <v>15.5</v>
      </c>
      <c r="J98" s="50">
        <v>14.4</v>
      </c>
      <c r="K98" s="49">
        <v>15.8</v>
      </c>
      <c r="L98" s="51">
        <v>20</v>
      </c>
      <c r="M98" s="51">
        <v>16</v>
      </c>
      <c r="N98" s="49">
        <v>19.6</v>
      </c>
      <c r="O98" s="18"/>
      <c r="P98" s="18"/>
      <c r="Q98" s="17"/>
      <c r="R98" s="17"/>
      <c r="S98" s="17"/>
      <c r="T98" s="3"/>
      <c r="U98" s="17"/>
      <c r="V98" s="17"/>
      <c r="W98" s="17"/>
      <c r="X98" s="17"/>
    </row>
    <row x14ac:dyDescent="0.25" r="99" customHeight="1" ht="17.25">
      <c r="A99" s="18"/>
      <c r="B99" s="38"/>
      <c r="C99" s="50">
        <v>15.2</v>
      </c>
      <c r="D99" s="50">
        <v>15.6</v>
      </c>
      <c r="E99" s="57">
        <v>15</v>
      </c>
      <c r="F99" s="51">
        <v>19</v>
      </c>
      <c r="G99" s="51">
        <v>18</v>
      </c>
      <c r="H99" s="49">
        <v>19.7</v>
      </c>
      <c r="I99" s="50">
        <v>15.3</v>
      </c>
      <c r="J99" s="50">
        <v>14.6</v>
      </c>
      <c r="K99" s="49">
        <v>15.8</v>
      </c>
      <c r="L99" s="50">
        <v>19.4</v>
      </c>
      <c r="M99" s="50">
        <v>15.9</v>
      </c>
      <c r="N99" s="49">
        <v>19.8</v>
      </c>
      <c r="O99" s="18"/>
      <c r="P99" s="18"/>
      <c r="Q99" s="17"/>
      <c r="R99" s="17"/>
      <c r="S99" s="17"/>
      <c r="T99" s="3"/>
      <c r="U99" s="17"/>
      <c r="V99" s="17"/>
      <c r="W99" s="17"/>
      <c r="X99" s="17"/>
    </row>
    <row x14ac:dyDescent="0.25" r="100" customHeight="1" ht="17.25">
      <c r="A100" s="18"/>
      <c r="B100" s="38"/>
      <c r="C100" s="50">
        <v>15.8</v>
      </c>
      <c r="D100" s="50">
        <v>15.7</v>
      </c>
      <c r="E100" s="49">
        <v>15.2</v>
      </c>
      <c r="F100" s="50">
        <v>19.5</v>
      </c>
      <c r="G100" s="50">
        <v>18.3</v>
      </c>
      <c r="H100" s="49">
        <v>19.8</v>
      </c>
      <c r="I100" s="50">
        <v>15.4</v>
      </c>
      <c r="J100" s="50">
        <v>14.7</v>
      </c>
      <c r="K100" s="57">
        <v>16</v>
      </c>
      <c r="L100" s="50">
        <v>19.4</v>
      </c>
      <c r="M100" s="50">
        <v>16.3</v>
      </c>
      <c r="N100" s="49">
        <v>20.2</v>
      </c>
      <c r="O100" s="18"/>
      <c r="P100" s="18"/>
      <c r="Q100" s="17"/>
      <c r="R100" s="17"/>
      <c r="S100" s="17"/>
      <c r="T100" s="3"/>
      <c r="U100" s="17"/>
      <c r="V100" s="17"/>
      <c r="W100" s="17"/>
      <c r="X100" s="17"/>
    </row>
    <row x14ac:dyDescent="0.25" r="101" customHeight="1" ht="17.25">
      <c r="A101" s="18"/>
      <c r="B101" s="38"/>
      <c r="C101" s="56">
        <f>AVERAGE(C98:C100)</f>
      </c>
      <c r="D101" s="56">
        <f>AVERAGE(D98:D100)</f>
      </c>
      <c r="E101" s="42">
        <f>AVERAGE(E98:E100)</f>
      </c>
      <c r="F101" s="56">
        <f>AVERAGE(F98:F100)</f>
      </c>
      <c r="G101" s="56">
        <f>AVERAGE(G98:G100)</f>
      </c>
      <c r="H101" s="42">
        <f>AVERAGE(H98:H100)</f>
      </c>
      <c r="I101" s="56">
        <f>AVERAGE(I98:I100)</f>
      </c>
      <c r="J101" s="56">
        <f>AVERAGE(J98:J100)</f>
      </c>
      <c r="K101" s="42">
        <f>AVERAGE(K98:K100)</f>
      </c>
      <c r="L101" s="56">
        <f>AVERAGE(L98:L100)</f>
      </c>
      <c r="M101" s="56">
        <f>AVERAGE(M98:M100)</f>
      </c>
      <c r="N101" s="42">
        <f>AVERAGE(N98:N100)</f>
      </c>
      <c r="O101" s="18"/>
      <c r="P101" s="18"/>
      <c r="Q101" s="17"/>
      <c r="R101" s="17"/>
      <c r="S101" s="17"/>
      <c r="T101" s="3"/>
      <c r="U101" s="17"/>
      <c r="V101" s="17"/>
      <c r="W101" s="17"/>
      <c r="X101" s="17"/>
    </row>
    <row x14ac:dyDescent="0.25" r="102" customHeight="1" ht="17.25">
      <c r="A102" s="18"/>
      <c r="B102" s="38"/>
      <c r="C102" s="62">
        <f>AVERAGE(C101:E101)</f>
      </c>
      <c r="D102" s="36"/>
      <c r="E102" s="54"/>
      <c r="F102" s="36">
        <f>AVERAGE(F101:H101)</f>
      </c>
      <c r="G102" s="32"/>
      <c r="H102" s="47"/>
      <c r="I102" s="36">
        <f>AVERAGE(I101:K101)</f>
      </c>
      <c r="J102" s="32"/>
      <c r="K102" s="47"/>
      <c r="L102" s="62">
        <f>AVERAGE(L101:N101)</f>
      </c>
      <c r="M102" s="32"/>
      <c r="N102" s="47"/>
      <c r="O102" s="18"/>
      <c r="P102" s="18"/>
      <c r="Q102" s="17"/>
      <c r="R102" s="17"/>
      <c r="S102" s="17"/>
      <c r="T102" s="3"/>
      <c r="U102" s="17"/>
      <c r="V102" s="17"/>
      <c r="W102" s="17"/>
      <c r="X102" s="17"/>
    </row>
    <row x14ac:dyDescent="0.25" r="103" customHeight="1" ht="17.25">
      <c r="A103" s="18"/>
      <c r="B103" s="38"/>
      <c r="C103" s="16"/>
      <c r="D103" s="16"/>
      <c r="E103" s="16"/>
      <c r="F103" s="16"/>
      <c r="G103" s="15"/>
      <c r="H103" s="15"/>
      <c r="I103" s="15"/>
      <c r="J103" s="15"/>
      <c r="K103" s="15"/>
      <c r="L103" s="15"/>
      <c r="M103" s="15"/>
      <c r="N103" s="15"/>
      <c r="O103" s="18"/>
      <c r="P103" s="18"/>
      <c r="Q103" s="17"/>
      <c r="R103" s="17"/>
      <c r="S103" s="17"/>
      <c r="T103" s="3"/>
      <c r="U103" s="17"/>
      <c r="V103" s="17"/>
      <c r="W103" s="17"/>
      <c r="X103" s="17"/>
    </row>
    <row x14ac:dyDescent="0.25" r="104" customHeight="1" ht="17.25">
      <c r="A104" s="18"/>
      <c r="B104" s="38"/>
      <c r="C104" s="16"/>
      <c r="D104" s="16"/>
      <c r="E104" s="16"/>
      <c r="F104" s="16"/>
      <c r="G104" s="15"/>
      <c r="H104" s="15"/>
      <c r="I104" s="15"/>
      <c r="J104" s="15"/>
      <c r="K104" s="15"/>
      <c r="L104" s="15"/>
      <c r="M104" s="15"/>
      <c r="N104" s="15"/>
      <c r="O104" s="18"/>
      <c r="P104" s="18"/>
      <c r="Q104" s="17"/>
      <c r="R104" s="17"/>
      <c r="S104" s="17"/>
      <c r="T104" s="3"/>
      <c r="U104" s="17"/>
      <c r="V104" s="17"/>
      <c r="W104" s="17"/>
      <c r="X104" s="17"/>
    </row>
    <row x14ac:dyDescent="0.25" r="105" customHeight="1" ht="17.25">
      <c r="A105" s="18"/>
      <c r="B105" s="38"/>
      <c r="C105" s="16"/>
      <c r="D105" s="16"/>
      <c r="E105" s="16"/>
      <c r="F105" s="16"/>
      <c r="G105" s="15"/>
      <c r="H105" s="15"/>
      <c r="I105" s="15"/>
      <c r="J105" s="15"/>
      <c r="K105" s="15"/>
      <c r="L105" s="15"/>
      <c r="M105" s="15"/>
      <c r="N105" s="15"/>
      <c r="O105" s="18"/>
      <c r="P105" s="18"/>
      <c r="Q105" s="17"/>
      <c r="R105" s="17"/>
      <c r="S105" s="17"/>
      <c r="T105" s="3"/>
      <c r="U105" s="17"/>
      <c r="V105" s="17"/>
      <c r="W105" s="17"/>
      <c r="X105" s="17"/>
    </row>
    <row x14ac:dyDescent="0.25" r="106" customHeight="1" ht="17.25">
      <c r="A106" s="18"/>
      <c r="B106" s="63">
        <v>45209</v>
      </c>
      <c r="C106" s="40" t="s">
        <v>30</v>
      </c>
      <c r="D106" s="41"/>
      <c r="E106" s="42"/>
      <c r="F106" s="41" t="s">
        <v>31</v>
      </c>
      <c r="G106" s="31"/>
      <c r="H106" s="43"/>
      <c r="I106" s="31" t="s">
        <v>32</v>
      </c>
      <c r="J106" s="31"/>
      <c r="K106" s="31"/>
      <c r="L106" s="44" t="s">
        <v>33</v>
      </c>
      <c r="M106" s="31"/>
      <c r="N106" s="43"/>
      <c r="O106" s="18"/>
      <c r="P106" s="18"/>
      <c r="Q106" s="17"/>
      <c r="R106" s="17"/>
      <c r="S106" s="17"/>
      <c r="T106" s="3"/>
      <c r="U106" s="17"/>
      <c r="V106" s="17"/>
      <c r="W106" s="17"/>
      <c r="X106" s="17"/>
    </row>
    <row x14ac:dyDescent="0.25" r="107" customHeight="1" ht="17.25">
      <c r="A107" s="18"/>
      <c r="B107" s="38"/>
      <c r="C107" s="46">
        <v>1</v>
      </c>
      <c r="D107" s="46">
        <v>2</v>
      </c>
      <c r="E107" s="43">
        <v>3</v>
      </c>
      <c r="F107" s="46">
        <v>1</v>
      </c>
      <c r="G107" s="46">
        <v>2</v>
      </c>
      <c r="H107" s="43">
        <v>3</v>
      </c>
      <c r="I107" s="46">
        <v>1</v>
      </c>
      <c r="J107" s="46">
        <v>2</v>
      </c>
      <c r="K107" s="43">
        <v>3</v>
      </c>
      <c r="L107" s="46">
        <v>1</v>
      </c>
      <c r="M107" s="46">
        <v>2</v>
      </c>
      <c r="N107" s="43">
        <v>3</v>
      </c>
      <c r="O107" s="18"/>
      <c r="P107" s="18"/>
      <c r="Q107" s="17"/>
      <c r="R107" s="17"/>
      <c r="S107" s="17"/>
      <c r="T107" s="3"/>
      <c r="U107" s="17"/>
      <c r="V107" s="17"/>
      <c r="W107" s="17"/>
      <c r="X107" s="17"/>
    </row>
    <row x14ac:dyDescent="0.25" r="108" customHeight="1" ht="17.25">
      <c r="A108" s="18"/>
      <c r="B108" s="38"/>
      <c r="C108" s="51">
        <v>19</v>
      </c>
      <c r="D108" s="51">
        <v>16</v>
      </c>
      <c r="E108" s="49">
        <v>16.9</v>
      </c>
      <c r="F108" s="50">
        <v>18.6</v>
      </c>
      <c r="G108" s="50">
        <v>16.6</v>
      </c>
      <c r="H108" s="49">
        <v>15.6</v>
      </c>
      <c r="I108" s="50">
        <v>5.5</v>
      </c>
      <c r="J108" s="50">
        <v>9.5</v>
      </c>
      <c r="K108" s="49">
        <v>2.7</v>
      </c>
      <c r="L108" s="51">
        <v>10</v>
      </c>
      <c r="M108" s="50">
        <v>14.8</v>
      </c>
      <c r="N108" s="49">
        <v>13.1</v>
      </c>
      <c r="O108" s="18"/>
      <c r="P108" s="18"/>
      <c r="Q108" s="17"/>
      <c r="R108" s="17"/>
      <c r="S108" s="17"/>
      <c r="T108" s="3"/>
      <c r="U108" s="17"/>
      <c r="V108" s="17"/>
      <c r="W108" s="17"/>
      <c r="X108" s="17"/>
    </row>
    <row x14ac:dyDescent="0.25" r="109" customHeight="1" ht="17.25">
      <c r="A109" s="18"/>
      <c r="B109" s="38"/>
      <c r="C109" s="50">
        <v>18.4</v>
      </c>
      <c r="D109" s="50">
        <v>15.9</v>
      </c>
      <c r="E109" s="49">
        <v>16.8</v>
      </c>
      <c r="F109" s="50">
        <v>18.3</v>
      </c>
      <c r="G109" s="50">
        <v>16.8</v>
      </c>
      <c r="H109" s="57">
        <v>16</v>
      </c>
      <c r="I109" s="50">
        <v>5.2</v>
      </c>
      <c r="J109" s="50">
        <v>8.7</v>
      </c>
      <c r="K109" s="49">
        <v>2.7</v>
      </c>
      <c r="L109" s="50">
        <v>11.2</v>
      </c>
      <c r="M109" s="50">
        <v>15.7</v>
      </c>
      <c r="N109" s="49">
        <v>13.2</v>
      </c>
      <c r="O109" s="18"/>
      <c r="P109" s="18"/>
      <c r="Q109" s="17"/>
      <c r="R109" s="17"/>
      <c r="S109" s="17"/>
      <c r="T109" s="3"/>
      <c r="U109" s="17"/>
      <c r="V109" s="17"/>
      <c r="W109" s="17"/>
      <c r="X109" s="17"/>
    </row>
    <row x14ac:dyDescent="0.25" r="110" customHeight="1" ht="17.25">
      <c r="A110" s="18"/>
      <c r="B110" s="38"/>
      <c r="C110" s="50">
        <v>17.8</v>
      </c>
      <c r="D110" s="50">
        <v>15.5</v>
      </c>
      <c r="E110" s="49">
        <v>16.6</v>
      </c>
      <c r="F110" s="50">
        <v>17.6</v>
      </c>
      <c r="G110" s="50">
        <v>16.3</v>
      </c>
      <c r="H110" s="49">
        <v>15.9</v>
      </c>
      <c r="I110" s="50">
        <v>5.2</v>
      </c>
      <c r="J110" s="50">
        <v>8.4</v>
      </c>
      <c r="K110" s="49">
        <v>3.1</v>
      </c>
      <c r="L110" s="50">
        <v>12.5</v>
      </c>
      <c r="M110" s="51">
        <v>16</v>
      </c>
      <c r="N110" s="49">
        <v>13.9</v>
      </c>
      <c r="O110" s="18"/>
      <c r="P110" s="18"/>
      <c r="Q110" s="17"/>
      <c r="R110" s="17"/>
      <c r="S110" s="17"/>
      <c r="T110" s="3"/>
      <c r="U110" s="17"/>
      <c r="V110" s="17"/>
      <c r="W110" s="17"/>
      <c r="X110" s="17"/>
    </row>
    <row x14ac:dyDescent="0.25" r="111" customHeight="1" ht="17.25">
      <c r="A111" s="18"/>
      <c r="B111" s="38"/>
      <c r="C111" s="56">
        <f>AVERAGE(C108:C110)</f>
      </c>
      <c r="D111" s="56">
        <f>AVERAGE(D108:D110)</f>
      </c>
      <c r="E111" s="42">
        <f>AVERAGE(E108:E110)</f>
      </c>
      <c r="F111" s="56">
        <f>AVERAGE(F108:F110)</f>
      </c>
      <c r="G111" s="56">
        <f>AVERAGE(G108:G110)</f>
      </c>
      <c r="H111" s="42">
        <f>AVERAGE(H108:H110)</f>
      </c>
      <c r="I111" s="56">
        <f>AVERAGE(I108:I110)</f>
      </c>
      <c r="J111" s="56">
        <f>AVERAGE(J108:J110)</f>
      </c>
      <c r="K111" s="42">
        <f>AVERAGE(K108:K110)</f>
      </c>
      <c r="L111" s="56">
        <f>AVERAGE(L108:L110)</f>
      </c>
      <c r="M111" s="56">
        <f>AVERAGE(M108:M110)</f>
      </c>
      <c r="N111" s="42">
        <f>AVERAGE(N108:N110)</f>
      </c>
      <c r="O111" s="18"/>
      <c r="P111" s="18"/>
      <c r="Q111" s="17"/>
      <c r="R111" s="17"/>
      <c r="S111" s="17"/>
      <c r="T111" s="3"/>
      <c r="U111" s="17"/>
      <c r="V111" s="17"/>
      <c r="W111" s="17"/>
      <c r="X111" s="17"/>
    </row>
    <row x14ac:dyDescent="0.25" r="112" customHeight="1" ht="17.25">
      <c r="A112" s="18"/>
      <c r="B112" s="38"/>
      <c r="C112" s="62">
        <f>AVERAGE(C111:E111)</f>
      </c>
      <c r="D112" s="36"/>
      <c r="E112" s="54"/>
      <c r="F112" s="36">
        <f>AVERAGE(F111:H111)</f>
      </c>
      <c r="G112" s="32"/>
      <c r="H112" s="47"/>
      <c r="I112" s="36">
        <f>AVERAGE(I111:K111)</f>
      </c>
      <c r="J112" s="32"/>
      <c r="K112" s="47"/>
      <c r="L112" s="62">
        <f>AVERAGE(L111:N111)</f>
      </c>
      <c r="M112" s="32"/>
      <c r="N112" s="47"/>
      <c r="O112" s="18"/>
      <c r="P112" s="18"/>
      <c r="Q112" s="17"/>
      <c r="R112" s="17"/>
      <c r="S112" s="17"/>
      <c r="T112" s="3"/>
      <c r="U112" s="17"/>
      <c r="V112" s="17"/>
      <c r="W112" s="17"/>
      <c r="X112" s="17"/>
    </row>
    <row x14ac:dyDescent="0.25" r="113" customHeight="1" ht="17.25">
      <c r="A113" s="18"/>
      <c r="B113" s="38"/>
      <c r="C113" s="16"/>
      <c r="D113" s="16"/>
      <c r="E113" s="16"/>
      <c r="F113" s="16"/>
      <c r="G113" s="15"/>
      <c r="H113" s="15"/>
      <c r="I113" s="15"/>
      <c r="J113" s="15"/>
      <c r="K113" s="15"/>
      <c r="L113" s="15"/>
      <c r="M113" s="15"/>
      <c r="N113" s="15"/>
      <c r="O113" s="18"/>
      <c r="P113" s="18"/>
      <c r="Q113" s="17"/>
      <c r="R113" s="17"/>
      <c r="S113" s="17"/>
      <c r="T113" s="3"/>
      <c r="U113" s="17"/>
      <c r="V113" s="17"/>
      <c r="W113" s="17"/>
      <c r="X113" s="17"/>
    </row>
    <row x14ac:dyDescent="0.25" r="114" customHeight="1" ht="17.25">
      <c r="A114" s="18"/>
      <c r="B114" s="38"/>
      <c r="C114" s="16"/>
      <c r="D114" s="16"/>
      <c r="E114" s="16"/>
      <c r="F114" s="16"/>
      <c r="G114" s="15"/>
      <c r="H114" s="15"/>
      <c r="I114" s="15"/>
      <c r="J114" s="15"/>
      <c r="K114" s="15"/>
      <c r="L114" s="15"/>
      <c r="M114" s="15"/>
      <c r="N114" s="15"/>
      <c r="O114" s="18"/>
      <c r="P114" s="18"/>
      <c r="Q114" s="17"/>
      <c r="R114" s="17"/>
      <c r="S114" s="17"/>
      <c r="T114" s="3"/>
      <c r="U114" s="17"/>
      <c r="V114" s="17"/>
      <c r="W114" s="17"/>
      <c r="X114" s="17"/>
    </row>
    <row x14ac:dyDescent="0.25" r="115" customHeight="1" ht="17.25">
      <c r="A115" s="18"/>
      <c r="B115" s="38"/>
      <c r="C115" s="16"/>
      <c r="D115" s="16"/>
      <c r="E115" s="16"/>
      <c r="F115" s="16"/>
      <c r="G115" s="15"/>
      <c r="H115" s="15"/>
      <c r="I115" s="15"/>
      <c r="J115" s="15"/>
      <c r="K115" s="15"/>
      <c r="L115" s="15"/>
      <c r="M115" s="15"/>
      <c r="N115" s="15"/>
      <c r="O115" s="18"/>
      <c r="P115" s="18"/>
      <c r="Q115" s="17"/>
      <c r="R115" s="17"/>
      <c r="S115" s="17"/>
      <c r="T115" s="3"/>
      <c r="U115" s="17"/>
      <c r="V115" s="17"/>
      <c r="W115" s="17"/>
      <c r="X115" s="17"/>
    </row>
    <row x14ac:dyDescent="0.25" r="116" customHeight="1" ht="17.25">
      <c r="A116" s="18"/>
      <c r="B116" s="63">
        <v>45212</v>
      </c>
      <c r="C116" s="40" t="s">
        <v>30</v>
      </c>
      <c r="D116" s="41"/>
      <c r="E116" s="42"/>
      <c r="F116" s="41" t="s">
        <v>31</v>
      </c>
      <c r="G116" s="31"/>
      <c r="H116" s="43"/>
      <c r="I116" s="31" t="s">
        <v>32</v>
      </c>
      <c r="J116" s="31"/>
      <c r="K116" s="31"/>
      <c r="L116" s="44" t="s">
        <v>33</v>
      </c>
      <c r="M116" s="31"/>
      <c r="N116" s="43"/>
      <c r="O116" s="18"/>
      <c r="P116" s="18"/>
      <c r="Q116" s="17"/>
      <c r="R116" s="17"/>
      <c r="S116" s="17"/>
      <c r="T116" s="3"/>
      <c r="U116" s="17"/>
      <c r="V116" s="17"/>
      <c r="W116" s="17"/>
      <c r="X116" s="17"/>
    </row>
    <row x14ac:dyDescent="0.25" r="117" customHeight="1" ht="17.25">
      <c r="A117" s="18"/>
      <c r="B117" s="38"/>
      <c r="C117" s="46">
        <v>1</v>
      </c>
      <c r="D117" s="46">
        <v>2</v>
      </c>
      <c r="E117" s="43">
        <v>3</v>
      </c>
      <c r="F117" s="46">
        <v>1</v>
      </c>
      <c r="G117" s="46">
        <v>2</v>
      </c>
      <c r="H117" s="43">
        <v>3</v>
      </c>
      <c r="I117" s="46">
        <v>1</v>
      </c>
      <c r="J117" s="46">
        <v>2</v>
      </c>
      <c r="K117" s="43">
        <v>3</v>
      </c>
      <c r="L117" s="46">
        <v>1</v>
      </c>
      <c r="M117" s="46">
        <v>2</v>
      </c>
      <c r="N117" s="43">
        <v>3</v>
      </c>
      <c r="O117" s="18"/>
      <c r="P117" s="18"/>
      <c r="Q117" s="17"/>
      <c r="R117" s="17"/>
      <c r="S117" s="17"/>
      <c r="T117" s="3"/>
      <c r="U117" s="17"/>
      <c r="V117" s="17"/>
      <c r="W117" s="17"/>
      <c r="X117" s="17"/>
    </row>
    <row x14ac:dyDescent="0.25" r="118" customHeight="1" ht="17.25">
      <c r="A118" s="18"/>
      <c r="B118" s="38"/>
      <c r="C118" s="50">
        <v>19.2</v>
      </c>
      <c r="D118" s="50">
        <v>14.2</v>
      </c>
      <c r="E118" s="49">
        <v>13.1</v>
      </c>
      <c r="F118" s="50">
        <v>15.5</v>
      </c>
      <c r="G118" s="50">
        <v>13.3</v>
      </c>
      <c r="H118" s="49">
        <v>14.1</v>
      </c>
      <c r="I118" s="51">
        <v>0</v>
      </c>
      <c r="J118" s="50">
        <v>0.7</v>
      </c>
      <c r="K118" s="57">
        <v>0</v>
      </c>
      <c r="L118" s="50">
        <v>10.1</v>
      </c>
      <c r="M118" s="50">
        <v>13.8</v>
      </c>
      <c r="N118" s="49">
        <v>17.9</v>
      </c>
      <c r="O118" s="18"/>
      <c r="P118" s="18"/>
      <c r="Q118" s="17"/>
      <c r="R118" s="17"/>
      <c r="S118" s="17"/>
      <c r="T118" s="3"/>
      <c r="U118" s="17"/>
      <c r="V118" s="17"/>
      <c r="W118" s="17"/>
      <c r="X118" s="17"/>
    </row>
    <row x14ac:dyDescent="0.25" r="119" customHeight="1" ht="17.25">
      <c r="A119" s="18"/>
      <c r="B119" s="38"/>
      <c r="C119" s="50">
        <v>19.1</v>
      </c>
      <c r="D119" s="50">
        <v>14.6</v>
      </c>
      <c r="E119" s="49">
        <v>13.3</v>
      </c>
      <c r="F119" s="50">
        <v>16.2</v>
      </c>
      <c r="G119" s="50">
        <v>13.9</v>
      </c>
      <c r="H119" s="49">
        <v>14.5</v>
      </c>
      <c r="I119" s="51">
        <v>0</v>
      </c>
      <c r="J119" s="50">
        <v>0.9</v>
      </c>
      <c r="K119" s="57">
        <v>0</v>
      </c>
      <c r="L119" s="50">
        <v>10.6</v>
      </c>
      <c r="M119" s="50">
        <v>14.6</v>
      </c>
      <c r="N119" s="49">
        <v>17.8</v>
      </c>
      <c r="O119" s="18"/>
      <c r="P119" s="18"/>
      <c r="Q119" s="17"/>
      <c r="R119" s="17"/>
      <c r="S119" s="17"/>
      <c r="T119" s="3"/>
      <c r="U119" s="17"/>
      <c r="V119" s="17"/>
      <c r="W119" s="17"/>
      <c r="X119" s="17"/>
    </row>
    <row x14ac:dyDescent="0.25" r="120" customHeight="1" ht="17.25">
      <c r="A120" s="18"/>
      <c r="B120" s="38"/>
      <c r="C120" s="50">
        <v>18.8</v>
      </c>
      <c r="D120" s="50">
        <v>14.6</v>
      </c>
      <c r="E120" s="49">
        <v>13.6</v>
      </c>
      <c r="F120" s="50">
        <v>16.5</v>
      </c>
      <c r="G120" s="50">
        <v>14.2</v>
      </c>
      <c r="H120" s="49">
        <v>14.6</v>
      </c>
      <c r="I120" s="51">
        <v>0</v>
      </c>
      <c r="J120" s="51">
        <v>1</v>
      </c>
      <c r="K120" s="57">
        <v>0</v>
      </c>
      <c r="L120" s="50">
        <v>11.1</v>
      </c>
      <c r="M120" s="50">
        <v>15.3</v>
      </c>
      <c r="N120" s="49">
        <v>18.1</v>
      </c>
      <c r="O120" s="18"/>
      <c r="P120" s="18"/>
      <c r="Q120" s="17"/>
      <c r="R120" s="17"/>
      <c r="S120" s="17"/>
      <c r="T120" s="3"/>
      <c r="U120" s="17"/>
      <c r="V120" s="17"/>
      <c r="W120" s="17"/>
      <c r="X120" s="17"/>
    </row>
    <row x14ac:dyDescent="0.25" r="121" customHeight="1" ht="17.25">
      <c r="A121" s="18"/>
      <c r="B121" s="38"/>
      <c r="C121" s="56">
        <f>AVERAGE(C118:C120)</f>
      </c>
      <c r="D121" s="56">
        <f>AVERAGE(D118:D120)</f>
      </c>
      <c r="E121" s="42">
        <f>AVERAGE(E118:E120)</f>
      </c>
      <c r="F121" s="56">
        <f>AVERAGE(F118:F120)</f>
      </c>
      <c r="G121" s="56">
        <f>AVERAGE(G118:G120)</f>
      </c>
      <c r="H121" s="42">
        <f>AVERAGE(H118:H120)</f>
      </c>
      <c r="I121" s="46">
        <f>AVERAGE(I118:I120)</f>
      </c>
      <c r="J121" s="56">
        <f>AVERAGE(J118:J120)</f>
      </c>
      <c r="K121" s="43">
        <f>AVERAGE(K118:K120)</f>
      </c>
      <c r="L121" s="56">
        <f>AVERAGE(L118:L120)</f>
      </c>
      <c r="M121" s="56">
        <f>AVERAGE(M118:M120)</f>
      </c>
      <c r="N121" s="42">
        <f>AVERAGE(N118:N120)</f>
      </c>
      <c r="O121" s="18"/>
      <c r="P121" s="18"/>
      <c r="Q121" s="17"/>
      <c r="R121" s="17"/>
      <c r="S121" s="17"/>
      <c r="T121" s="3"/>
      <c r="U121" s="17"/>
      <c r="V121" s="17"/>
      <c r="W121" s="17"/>
      <c r="X121" s="17"/>
    </row>
    <row x14ac:dyDescent="0.25" r="122" customHeight="1" ht="17.25">
      <c r="A122" s="18"/>
      <c r="B122" s="38"/>
      <c r="C122" s="62">
        <f>AVERAGE(C121:E121)</f>
      </c>
      <c r="D122" s="36"/>
      <c r="E122" s="54"/>
      <c r="F122" s="36">
        <f>AVERAGE(F121:H121)</f>
      </c>
      <c r="G122" s="32"/>
      <c r="H122" s="47"/>
      <c r="I122" s="36">
        <f>AVERAGE(I121:K121)</f>
      </c>
      <c r="J122" s="32"/>
      <c r="K122" s="47"/>
      <c r="L122" s="62">
        <f>AVERAGE(L121:N121)</f>
      </c>
      <c r="M122" s="32"/>
      <c r="N122" s="47"/>
      <c r="O122" s="18"/>
      <c r="P122" s="18"/>
      <c r="Q122" s="17"/>
      <c r="R122" s="17"/>
      <c r="S122" s="17"/>
      <c r="T122" s="3"/>
      <c r="U122" s="17"/>
      <c r="V122" s="17"/>
      <c r="W122" s="17"/>
      <c r="X122" s="17"/>
    </row>
    <row x14ac:dyDescent="0.25" r="123" customHeight="1" ht="17.25">
      <c r="A123" s="18"/>
      <c r="B123" s="38"/>
      <c r="C123" s="16"/>
      <c r="D123" s="16"/>
      <c r="E123" s="16"/>
      <c r="F123" s="16"/>
      <c r="G123" s="15"/>
      <c r="H123" s="15"/>
      <c r="I123" s="15"/>
      <c r="J123" s="15"/>
      <c r="K123" s="15"/>
      <c r="L123" s="15"/>
      <c r="M123" s="15"/>
      <c r="N123" s="15"/>
      <c r="O123" s="18"/>
      <c r="P123" s="18"/>
      <c r="Q123" s="17"/>
      <c r="R123" s="17"/>
      <c r="S123" s="17"/>
      <c r="T123" s="3"/>
      <c r="U123" s="17"/>
      <c r="V123" s="17"/>
      <c r="W123" s="17"/>
      <c r="X123" s="17"/>
    </row>
    <row x14ac:dyDescent="0.25" r="124" customHeight="1" ht="17.25">
      <c r="A124" s="18"/>
      <c r="B124" s="38"/>
      <c r="C124" s="16"/>
      <c r="D124" s="16"/>
      <c r="E124" s="16"/>
      <c r="F124" s="16"/>
      <c r="G124" s="15"/>
      <c r="H124" s="15"/>
      <c r="I124" s="15"/>
      <c r="J124" s="15"/>
      <c r="K124" s="15"/>
      <c r="L124" s="15"/>
      <c r="M124" s="15"/>
      <c r="N124" s="15"/>
      <c r="O124" s="18"/>
      <c r="P124" s="18"/>
      <c r="Q124" s="17"/>
      <c r="R124" s="17"/>
      <c r="S124" s="17"/>
      <c r="T124" s="3"/>
      <c r="U124" s="17"/>
      <c r="V124" s="17"/>
      <c r="W124" s="17"/>
      <c r="X124" s="17"/>
    </row>
    <row x14ac:dyDescent="0.25" r="125" customHeight="1" ht="17.25">
      <c r="A125" s="18"/>
      <c r="B125" s="38"/>
      <c r="C125" s="16"/>
      <c r="D125" s="16"/>
      <c r="E125" s="16"/>
      <c r="F125" s="16"/>
      <c r="G125" s="15"/>
      <c r="H125" s="15"/>
      <c r="I125" s="15"/>
      <c r="J125" s="15"/>
      <c r="K125" s="15"/>
      <c r="L125" s="15"/>
      <c r="M125" s="15"/>
      <c r="N125" s="15"/>
      <c r="O125" s="18"/>
      <c r="P125" s="18"/>
      <c r="Q125" s="17"/>
      <c r="R125" s="17"/>
      <c r="S125" s="17"/>
      <c r="T125" s="3"/>
      <c r="U125" s="17"/>
      <c r="V125" s="17"/>
      <c r="W125" s="17"/>
      <c r="X125" s="17"/>
    </row>
    <row x14ac:dyDescent="0.25" r="126" customHeight="1" ht="17.25">
      <c r="A126" s="18"/>
      <c r="B126" s="63">
        <v>45216</v>
      </c>
      <c r="C126" s="40" t="s">
        <v>30</v>
      </c>
      <c r="D126" s="41"/>
      <c r="E126" s="42"/>
      <c r="F126" s="41" t="s">
        <v>31</v>
      </c>
      <c r="G126" s="31"/>
      <c r="H126" s="43"/>
      <c r="I126" s="31" t="s">
        <v>32</v>
      </c>
      <c r="J126" s="31"/>
      <c r="K126" s="31"/>
      <c r="L126" s="44" t="s">
        <v>33</v>
      </c>
      <c r="M126" s="31"/>
      <c r="N126" s="43"/>
      <c r="O126" s="18"/>
      <c r="P126" s="18"/>
      <c r="Q126" s="17"/>
      <c r="R126" s="17"/>
      <c r="S126" s="17"/>
      <c r="T126" s="3"/>
      <c r="U126" s="17"/>
      <c r="V126" s="17"/>
      <c r="W126" s="17"/>
      <c r="X126" s="17"/>
    </row>
    <row x14ac:dyDescent="0.25" r="127" customHeight="1" ht="17.25">
      <c r="A127" s="18"/>
      <c r="B127" s="38"/>
      <c r="C127" s="46">
        <v>1</v>
      </c>
      <c r="D127" s="46">
        <v>2</v>
      </c>
      <c r="E127" s="43">
        <v>3</v>
      </c>
      <c r="F127" s="46">
        <v>1</v>
      </c>
      <c r="G127" s="46">
        <v>2</v>
      </c>
      <c r="H127" s="43">
        <v>3</v>
      </c>
      <c r="I127" s="46">
        <v>1</v>
      </c>
      <c r="J127" s="46">
        <v>2</v>
      </c>
      <c r="K127" s="43">
        <v>3</v>
      </c>
      <c r="L127" s="46">
        <v>1</v>
      </c>
      <c r="M127" s="46">
        <v>2</v>
      </c>
      <c r="N127" s="43">
        <v>3</v>
      </c>
      <c r="O127" s="18"/>
      <c r="P127" s="18"/>
      <c r="Q127" s="17"/>
      <c r="R127" s="17"/>
      <c r="S127" s="17"/>
      <c r="T127" s="3"/>
      <c r="U127" s="17"/>
      <c r="V127" s="17"/>
      <c r="W127" s="17"/>
      <c r="X127" s="17"/>
    </row>
    <row x14ac:dyDescent="0.25" r="128" customHeight="1" ht="17.25">
      <c r="A128" s="18"/>
      <c r="B128" s="38"/>
      <c r="C128" s="50">
        <v>15.3</v>
      </c>
      <c r="D128" s="50">
        <v>13.8</v>
      </c>
      <c r="E128" s="49">
        <v>15.7</v>
      </c>
      <c r="F128" s="50">
        <v>18.2</v>
      </c>
      <c r="G128" s="50">
        <v>11.4</v>
      </c>
      <c r="H128" s="49">
        <v>18.4</v>
      </c>
      <c r="I128" s="51">
        <v>0</v>
      </c>
      <c r="J128" s="51">
        <v>0</v>
      </c>
      <c r="K128" s="57">
        <v>0</v>
      </c>
      <c r="L128" s="51">
        <v>0</v>
      </c>
      <c r="M128" s="50">
        <v>14.5</v>
      </c>
      <c r="N128" s="57">
        <v>10</v>
      </c>
      <c r="O128" s="18"/>
      <c r="P128" s="18"/>
      <c r="Q128" s="17"/>
      <c r="R128" s="17"/>
      <c r="S128" s="17"/>
      <c r="T128" s="3"/>
      <c r="U128" s="17"/>
      <c r="V128" s="17"/>
      <c r="W128" s="17"/>
      <c r="X128" s="17"/>
    </row>
    <row x14ac:dyDescent="0.25" r="129" customHeight="1" ht="17.25">
      <c r="A129" s="18"/>
      <c r="B129" s="38"/>
      <c r="C129" s="50">
        <v>14.8</v>
      </c>
      <c r="D129" s="50">
        <v>13.3</v>
      </c>
      <c r="E129" s="57">
        <v>15</v>
      </c>
      <c r="F129" s="50">
        <v>17.8</v>
      </c>
      <c r="G129" s="50">
        <v>11.1</v>
      </c>
      <c r="H129" s="49">
        <v>17.9</v>
      </c>
      <c r="I129" s="51">
        <v>0</v>
      </c>
      <c r="J129" s="51">
        <v>0</v>
      </c>
      <c r="K129" s="57">
        <v>0</v>
      </c>
      <c r="L129" s="51">
        <v>0</v>
      </c>
      <c r="M129" s="50">
        <v>14.2</v>
      </c>
      <c r="N129" s="49">
        <v>9.8</v>
      </c>
      <c r="O129" s="18"/>
      <c r="P129" s="18"/>
      <c r="Q129" s="17"/>
      <c r="R129" s="17"/>
      <c r="S129" s="17"/>
      <c r="T129" s="3"/>
      <c r="U129" s="17"/>
      <c r="V129" s="17"/>
      <c r="W129" s="17"/>
      <c r="X129" s="17"/>
    </row>
    <row x14ac:dyDescent="0.25" r="130" customHeight="1" ht="17.25">
      <c r="A130" s="18"/>
      <c r="B130" s="38"/>
      <c r="C130" s="50">
        <v>14.7</v>
      </c>
      <c r="D130" s="50">
        <v>13.1</v>
      </c>
      <c r="E130" s="49">
        <v>14.9</v>
      </c>
      <c r="F130" s="50">
        <v>17.6</v>
      </c>
      <c r="G130" s="51">
        <v>11</v>
      </c>
      <c r="H130" s="49">
        <v>17.6</v>
      </c>
      <c r="I130" s="51">
        <v>0</v>
      </c>
      <c r="J130" s="51">
        <v>0</v>
      </c>
      <c r="K130" s="57">
        <v>0</v>
      </c>
      <c r="L130" s="51">
        <v>0</v>
      </c>
      <c r="M130" s="50">
        <v>14.1</v>
      </c>
      <c r="N130" s="49">
        <v>9.7</v>
      </c>
      <c r="O130" s="18"/>
      <c r="P130" s="18"/>
      <c r="Q130" s="17"/>
      <c r="R130" s="17"/>
      <c r="S130" s="17"/>
      <c r="T130" s="3"/>
      <c r="U130" s="17"/>
      <c r="V130" s="17"/>
      <c r="W130" s="17"/>
      <c r="X130" s="17"/>
    </row>
    <row x14ac:dyDescent="0.25" r="131" customHeight="1" ht="17.25">
      <c r="A131" s="18"/>
      <c r="B131" s="38"/>
      <c r="C131" s="56">
        <f>AVERAGE(C128:C130)</f>
      </c>
      <c r="D131" s="56">
        <f>AVERAGE(D128:D130)</f>
      </c>
      <c r="E131" s="42">
        <f>AVERAGE(E128:E130)</f>
      </c>
      <c r="F131" s="56">
        <f>AVERAGE(F128:F130)</f>
      </c>
      <c r="G131" s="56">
        <f>AVERAGE(G128:G130)</f>
      </c>
      <c r="H131" s="42">
        <f>AVERAGE(H128:H130)</f>
      </c>
      <c r="I131" s="46">
        <f>AVERAGE(I128:I130)</f>
      </c>
      <c r="J131" s="46">
        <f>AVERAGE(J128:J130)</f>
      </c>
      <c r="K131" s="43">
        <f>AVERAGE(K128:K130)</f>
      </c>
      <c r="L131" s="46">
        <f>AVERAGE(L128:L130)</f>
      </c>
      <c r="M131" s="56">
        <f>AVERAGE(M128:M130)</f>
      </c>
      <c r="N131" s="42">
        <f>AVERAGE(N128:N130)</f>
      </c>
      <c r="O131" s="18"/>
      <c r="P131" s="18"/>
      <c r="Q131" s="17"/>
      <c r="R131" s="17"/>
      <c r="S131" s="17"/>
      <c r="T131" s="3"/>
      <c r="U131" s="17"/>
      <c r="V131" s="17"/>
      <c r="W131" s="17"/>
      <c r="X131" s="17"/>
    </row>
    <row x14ac:dyDescent="0.25" r="132" customHeight="1" ht="17.25">
      <c r="A132" s="18"/>
      <c r="B132" s="38"/>
      <c r="C132" s="62">
        <f>AVERAGE(C131:E131)</f>
      </c>
      <c r="D132" s="36"/>
      <c r="E132" s="54"/>
      <c r="F132" s="36">
        <f>AVERAGE(F131:H131)</f>
      </c>
      <c r="G132" s="32"/>
      <c r="H132" s="47"/>
      <c r="I132" s="32">
        <f>AVERAGE(I131:K131)</f>
      </c>
      <c r="J132" s="32"/>
      <c r="K132" s="47"/>
      <c r="L132" s="62">
        <f>AVERAGE(L131:N131)</f>
      </c>
      <c r="M132" s="32"/>
      <c r="N132" s="47"/>
      <c r="O132" s="18"/>
      <c r="P132" s="18"/>
      <c r="Q132" s="17"/>
      <c r="R132" s="17"/>
      <c r="S132" s="17"/>
      <c r="T132" s="3"/>
      <c r="U132" s="17"/>
      <c r="V132" s="17"/>
      <c r="W132" s="17"/>
      <c r="X132" s="17"/>
    </row>
    <row x14ac:dyDescent="0.25" r="133" customHeight="1" ht="17.25">
      <c r="A133" s="18"/>
      <c r="B133" s="38"/>
      <c r="C133" s="16"/>
      <c r="D133" s="16"/>
      <c r="E133" s="16"/>
      <c r="F133" s="16"/>
      <c r="G133" s="15"/>
      <c r="H133" s="15"/>
      <c r="I133" s="15"/>
      <c r="J133" s="15"/>
      <c r="K133" s="15"/>
      <c r="L133" s="15"/>
      <c r="M133" s="15"/>
      <c r="N133" s="15"/>
      <c r="O133" s="18"/>
      <c r="P133" s="18"/>
      <c r="Q133" s="17"/>
      <c r="R133" s="17"/>
      <c r="S133" s="17"/>
      <c r="T133" s="3"/>
      <c r="U133" s="17"/>
      <c r="V133" s="17"/>
      <c r="W133" s="17"/>
      <c r="X133" s="17"/>
    </row>
    <row x14ac:dyDescent="0.25" r="134" customHeight="1" ht="17.25">
      <c r="A134" s="18"/>
      <c r="B134" s="38"/>
      <c r="C134" s="16"/>
      <c r="D134" s="16"/>
      <c r="E134" s="16"/>
      <c r="F134" s="16"/>
      <c r="G134" s="15"/>
      <c r="H134" s="15"/>
      <c r="I134" s="15"/>
      <c r="J134" s="15"/>
      <c r="K134" s="15"/>
      <c r="L134" s="15"/>
      <c r="M134" s="15"/>
      <c r="N134" s="15"/>
      <c r="O134" s="18"/>
      <c r="P134" s="18"/>
      <c r="Q134" s="17"/>
      <c r="R134" s="17"/>
      <c r="S134" s="17"/>
      <c r="T134" s="3"/>
      <c r="U134" s="17"/>
      <c r="V134" s="17"/>
      <c r="W134" s="17"/>
      <c r="X134" s="17"/>
    </row>
    <row x14ac:dyDescent="0.25" r="135" customHeight="1" ht="17.25">
      <c r="A135" s="18"/>
      <c r="B135" s="38"/>
      <c r="C135" s="16"/>
      <c r="D135" s="16"/>
      <c r="E135" s="16"/>
      <c r="F135" s="16"/>
      <c r="G135" s="15"/>
      <c r="H135" s="15"/>
      <c r="I135" s="15"/>
      <c r="J135" s="15"/>
      <c r="K135" s="15"/>
      <c r="L135" s="15"/>
      <c r="M135" s="15"/>
      <c r="N135" s="15"/>
      <c r="O135" s="18"/>
      <c r="P135" s="18"/>
      <c r="Q135" s="17"/>
      <c r="R135" s="17"/>
      <c r="S135" s="17"/>
      <c r="T135" s="3"/>
      <c r="U135" s="17"/>
      <c r="V135" s="17"/>
      <c r="W135" s="17"/>
      <c r="X135" s="17"/>
    </row>
    <row x14ac:dyDescent="0.25" r="136" customHeight="1" ht="17.25">
      <c r="A136" s="18"/>
      <c r="B136" s="63">
        <v>45222</v>
      </c>
      <c r="C136" s="40" t="s">
        <v>30</v>
      </c>
      <c r="D136" s="41"/>
      <c r="E136" s="42"/>
      <c r="F136" s="41" t="s">
        <v>31</v>
      </c>
      <c r="G136" s="31"/>
      <c r="H136" s="43"/>
      <c r="I136" s="31" t="s">
        <v>32</v>
      </c>
      <c r="J136" s="31"/>
      <c r="K136" s="31"/>
      <c r="L136" s="44" t="s">
        <v>33</v>
      </c>
      <c r="M136" s="31"/>
      <c r="N136" s="43"/>
      <c r="O136" s="18"/>
      <c r="P136" s="18"/>
      <c r="Q136" s="17"/>
      <c r="R136" s="17"/>
      <c r="S136" s="17"/>
      <c r="T136" s="3"/>
      <c r="U136" s="17"/>
      <c r="V136" s="17"/>
      <c r="W136" s="17"/>
      <c r="X136" s="17"/>
    </row>
    <row x14ac:dyDescent="0.25" r="137" customHeight="1" ht="17.25">
      <c r="A137" s="18"/>
      <c r="B137" s="38"/>
      <c r="C137" s="46">
        <v>1</v>
      </c>
      <c r="D137" s="46">
        <v>2</v>
      </c>
      <c r="E137" s="43">
        <v>3</v>
      </c>
      <c r="F137" s="46">
        <v>1</v>
      </c>
      <c r="G137" s="46">
        <v>2</v>
      </c>
      <c r="H137" s="43">
        <v>3</v>
      </c>
      <c r="I137" s="46">
        <v>1</v>
      </c>
      <c r="J137" s="46">
        <v>2</v>
      </c>
      <c r="K137" s="43">
        <v>3</v>
      </c>
      <c r="L137" s="46">
        <v>1</v>
      </c>
      <c r="M137" s="46">
        <v>2</v>
      </c>
      <c r="N137" s="43">
        <v>3</v>
      </c>
      <c r="O137" s="18"/>
      <c r="P137" s="18"/>
      <c r="Q137" s="17"/>
      <c r="R137" s="17"/>
      <c r="S137" s="17"/>
      <c r="T137" s="3"/>
      <c r="U137" s="17"/>
      <c r="V137" s="17"/>
      <c r="W137" s="17"/>
      <c r="X137" s="17"/>
    </row>
    <row x14ac:dyDescent="0.25" r="138" customHeight="1" ht="17.25">
      <c r="A138" s="18"/>
      <c r="B138" s="38"/>
      <c r="C138" s="50">
        <v>14.6</v>
      </c>
      <c r="D138" s="50">
        <v>13.7</v>
      </c>
      <c r="E138" s="49">
        <v>15.1</v>
      </c>
      <c r="F138" s="50">
        <v>19.1</v>
      </c>
      <c r="G138" s="50">
        <v>7.4</v>
      </c>
      <c r="H138" s="49">
        <v>17.5</v>
      </c>
      <c r="I138" s="51">
        <v>0</v>
      </c>
      <c r="J138" s="51">
        <v>0</v>
      </c>
      <c r="K138" s="57">
        <v>0</v>
      </c>
      <c r="L138" s="51">
        <v>0</v>
      </c>
      <c r="M138" s="50">
        <v>15.7</v>
      </c>
      <c r="N138" s="57">
        <v>0</v>
      </c>
      <c r="O138" s="18"/>
      <c r="P138" s="18"/>
      <c r="Q138" s="17"/>
      <c r="R138" s="17"/>
      <c r="S138" s="17"/>
      <c r="T138" s="3"/>
      <c r="U138" s="17"/>
      <c r="V138" s="17"/>
      <c r="W138" s="17"/>
      <c r="X138" s="17"/>
    </row>
    <row x14ac:dyDescent="0.25" r="139" customHeight="1" ht="17.25">
      <c r="A139" s="18"/>
      <c r="B139" s="38"/>
      <c r="C139" s="50">
        <v>14.4</v>
      </c>
      <c r="D139" s="51">
        <v>14</v>
      </c>
      <c r="E139" s="49">
        <v>14.9</v>
      </c>
      <c r="F139" s="50">
        <v>18.9</v>
      </c>
      <c r="G139" s="50">
        <v>7.3</v>
      </c>
      <c r="H139" s="49">
        <v>17.4</v>
      </c>
      <c r="I139" s="51">
        <v>0</v>
      </c>
      <c r="J139" s="51">
        <v>0</v>
      </c>
      <c r="K139" s="57">
        <v>0</v>
      </c>
      <c r="L139" s="51">
        <v>0</v>
      </c>
      <c r="M139" s="50">
        <v>15.6</v>
      </c>
      <c r="N139" s="57">
        <v>0</v>
      </c>
      <c r="O139" s="18"/>
      <c r="P139" s="18"/>
      <c r="Q139" s="17"/>
      <c r="R139" s="17"/>
      <c r="S139" s="17"/>
      <c r="T139" s="3"/>
      <c r="U139" s="17"/>
      <c r="V139" s="17"/>
      <c r="W139" s="17"/>
      <c r="X139" s="17"/>
    </row>
    <row x14ac:dyDescent="0.25" r="140" customHeight="1" ht="17.25">
      <c r="A140" s="18"/>
      <c r="B140" s="38"/>
      <c r="C140" s="50">
        <v>14.3</v>
      </c>
      <c r="D140" s="50">
        <v>14.1</v>
      </c>
      <c r="E140" s="49">
        <v>14.8</v>
      </c>
      <c r="F140" s="50">
        <v>18.8</v>
      </c>
      <c r="G140" s="50">
        <v>7.3</v>
      </c>
      <c r="H140" s="49">
        <v>17.4</v>
      </c>
      <c r="I140" s="51">
        <v>0</v>
      </c>
      <c r="J140" s="51">
        <v>0</v>
      </c>
      <c r="K140" s="57">
        <v>0</v>
      </c>
      <c r="L140" s="51">
        <v>0</v>
      </c>
      <c r="M140" s="50">
        <v>15.7</v>
      </c>
      <c r="N140" s="57">
        <v>0</v>
      </c>
      <c r="O140" s="18"/>
      <c r="P140" s="18"/>
      <c r="Q140" s="17"/>
      <c r="R140" s="17"/>
      <c r="S140" s="17"/>
      <c r="T140" s="3"/>
      <c r="U140" s="17"/>
      <c r="V140" s="17"/>
      <c r="W140" s="17"/>
      <c r="X140" s="17"/>
    </row>
    <row x14ac:dyDescent="0.25" r="141" customHeight="1" ht="17.25">
      <c r="A141" s="18"/>
      <c r="B141" s="38"/>
      <c r="C141" s="56">
        <f>AVERAGE(C138:C140)</f>
      </c>
      <c r="D141" s="56">
        <f>AVERAGE(D138:D140)</f>
      </c>
      <c r="E141" s="42">
        <f>AVERAGE(E138:E140)</f>
      </c>
      <c r="F141" s="56">
        <f>AVERAGE(F138:F140)</f>
      </c>
      <c r="G141" s="56">
        <f>AVERAGE(G138:G140)</f>
      </c>
      <c r="H141" s="42">
        <f>AVERAGE(H138:H140)</f>
      </c>
      <c r="I141" s="46">
        <f>AVERAGE(I138:I140)</f>
      </c>
      <c r="J141" s="46">
        <f>AVERAGE(J138:J140)</f>
      </c>
      <c r="K141" s="43">
        <f>AVERAGE(K138:K140)</f>
      </c>
      <c r="L141" s="46">
        <f>AVERAGE(L138:L140)</f>
      </c>
      <c r="M141" s="56">
        <f>AVERAGE(M138:M140)</f>
      </c>
      <c r="N141" s="43">
        <f>AVERAGE(N138:N140)</f>
      </c>
      <c r="O141" s="18"/>
      <c r="P141" s="18"/>
      <c r="Q141" s="17"/>
      <c r="R141" s="17"/>
      <c r="S141" s="17"/>
      <c r="T141" s="3"/>
      <c r="U141" s="17"/>
      <c r="V141" s="17"/>
      <c r="W141" s="17"/>
      <c r="X141" s="17"/>
    </row>
    <row x14ac:dyDescent="0.25" r="142" customHeight="1" ht="17.25">
      <c r="A142" s="18"/>
      <c r="B142" s="38"/>
      <c r="C142" s="62">
        <f>AVERAGE(C141:E141)</f>
      </c>
      <c r="D142" s="36"/>
      <c r="E142" s="54"/>
      <c r="F142" s="36">
        <f>AVERAGE(F141:H141)</f>
      </c>
      <c r="G142" s="32"/>
      <c r="H142" s="47"/>
      <c r="I142" s="32">
        <f>AVERAGE(I141:K141)</f>
      </c>
      <c r="J142" s="32"/>
      <c r="K142" s="47"/>
      <c r="L142" s="62">
        <f>AVERAGE(L141:N141)</f>
      </c>
      <c r="M142" s="32"/>
      <c r="N142" s="47"/>
      <c r="O142" s="18"/>
      <c r="P142" s="18"/>
      <c r="Q142" s="17"/>
      <c r="R142" s="17"/>
      <c r="S142" s="17"/>
      <c r="T142" s="3"/>
      <c r="U142" s="17"/>
      <c r="V142" s="17"/>
      <c r="W142" s="17"/>
      <c r="X142" s="17"/>
    </row>
    <row x14ac:dyDescent="0.25" r="143" customHeight="1" ht="17.25">
      <c r="A143" s="18"/>
      <c r="B143" s="38"/>
      <c r="C143" s="16"/>
      <c r="D143" s="16"/>
      <c r="E143" s="16"/>
      <c r="F143" s="16"/>
      <c r="G143" s="15"/>
      <c r="H143" s="15"/>
      <c r="I143" s="15"/>
      <c r="J143" s="15"/>
      <c r="K143" s="15"/>
      <c r="L143" s="15"/>
      <c r="M143" s="15"/>
      <c r="N143" s="15"/>
      <c r="O143" s="18"/>
      <c r="P143" s="18"/>
      <c r="Q143" s="17"/>
      <c r="R143" s="17"/>
      <c r="S143" s="17"/>
      <c r="T143" s="3"/>
      <c r="U143" s="17"/>
      <c r="V143" s="17"/>
      <c r="W143" s="17"/>
      <c r="X143" s="17"/>
    </row>
    <row x14ac:dyDescent="0.25" r="144" customHeight="1" ht="17.25">
      <c r="A144" s="18"/>
      <c r="B144" s="38"/>
      <c r="C144" s="16"/>
      <c r="D144" s="16"/>
      <c r="E144" s="16"/>
      <c r="F144" s="16"/>
      <c r="G144" s="15"/>
      <c r="H144" s="15"/>
      <c r="I144" s="15"/>
      <c r="J144" s="15"/>
      <c r="K144" s="15"/>
      <c r="L144" s="15"/>
      <c r="M144" s="15"/>
      <c r="N144" s="15"/>
      <c r="O144" s="18"/>
      <c r="P144" s="18"/>
      <c r="Q144" s="17"/>
      <c r="R144" s="17"/>
      <c r="S144" s="17"/>
      <c r="T144" s="3"/>
      <c r="U144" s="17"/>
      <c r="V144" s="17"/>
      <c r="W144" s="17"/>
      <c r="X144" s="17"/>
    </row>
    <row x14ac:dyDescent="0.25" r="145" customHeight="1" ht="17.25">
      <c r="A145" s="18"/>
      <c r="B145" s="38"/>
      <c r="C145" s="16"/>
      <c r="D145" s="16"/>
      <c r="E145" s="16"/>
      <c r="F145" s="16"/>
      <c r="G145" s="15"/>
      <c r="H145" s="15"/>
      <c r="I145" s="15"/>
      <c r="J145" s="15"/>
      <c r="K145" s="15"/>
      <c r="L145" s="15"/>
      <c r="M145" s="15"/>
      <c r="N145" s="15"/>
      <c r="O145" s="18"/>
      <c r="P145" s="18"/>
      <c r="Q145" s="17"/>
      <c r="R145" s="17"/>
      <c r="S145" s="17"/>
      <c r="T145" s="3"/>
      <c r="U145" s="17"/>
      <c r="V145" s="17"/>
      <c r="W145" s="17"/>
      <c r="X145" s="17"/>
    </row>
    <row x14ac:dyDescent="0.25" r="146" customHeight="1" ht="17.25">
      <c r="A146" s="18"/>
      <c r="B146" s="63">
        <v>45225</v>
      </c>
      <c r="C146" s="40" t="s">
        <v>30</v>
      </c>
      <c r="D146" s="41"/>
      <c r="E146" s="42"/>
      <c r="F146" s="41" t="s">
        <v>31</v>
      </c>
      <c r="G146" s="31"/>
      <c r="H146" s="43"/>
      <c r="I146" s="31" t="s">
        <v>32</v>
      </c>
      <c r="J146" s="31"/>
      <c r="K146" s="31"/>
      <c r="L146" s="44" t="s">
        <v>33</v>
      </c>
      <c r="M146" s="31"/>
      <c r="N146" s="43"/>
      <c r="O146" s="18"/>
      <c r="P146" s="18"/>
      <c r="Q146" s="17"/>
      <c r="R146" s="17"/>
      <c r="S146" s="17"/>
      <c r="T146" s="3"/>
      <c r="U146" s="17"/>
      <c r="V146" s="17"/>
      <c r="W146" s="17"/>
      <c r="X146" s="17"/>
    </row>
    <row x14ac:dyDescent="0.25" r="147" customHeight="1" ht="17.25">
      <c r="A147" s="18"/>
      <c r="B147" s="38"/>
      <c r="C147" s="46">
        <v>1</v>
      </c>
      <c r="D147" s="46">
        <v>2</v>
      </c>
      <c r="E147" s="43">
        <v>3</v>
      </c>
      <c r="F147" s="46">
        <v>1</v>
      </c>
      <c r="G147" s="46">
        <v>2</v>
      </c>
      <c r="H147" s="43">
        <v>3</v>
      </c>
      <c r="I147" s="46">
        <v>1</v>
      </c>
      <c r="J147" s="46">
        <v>2</v>
      </c>
      <c r="K147" s="43">
        <v>3</v>
      </c>
      <c r="L147" s="46">
        <v>1</v>
      </c>
      <c r="M147" s="46">
        <v>2</v>
      </c>
      <c r="N147" s="43">
        <v>3</v>
      </c>
      <c r="O147" s="18"/>
      <c r="P147" s="18"/>
      <c r="Q147" s="17"/>
      <c r="R147" s="17"/>
      <c r="S147" s="17"/>
      <c r="T147" s="3"/>
      <c r="U147" s="17"/>
      <c r="V147" s="17"/>
      <c r="W147" s="17"/>
      <c r="X147" s="17"/>
    </row>
    <row x14ac:dyDescent="0.25" r="148" customHeight="1" ht="17.25">
      <c r="A148" s="18"/>
      <c r="B148" s="38"/>
      <c r="C148" s="50">
        <v>13.9</v>
      </c>
      <c r="D148" s="50">
        <v>13.3</v>
      </c>
      <c r="E148" s="49">
        <v>16.4</v>
      </c>
      <c r="F148" s="50">
        <v>16.6</v>
      </c>
      <c r="G148" s="50">
        <v>4.7</v>
      </c>
      <c r="H148" s="57">
        <v>17</v>
      </c>
      <c r="I148" s="51">
        <v>0</v>
      </c>
      <c r="J148" s="51">
        <v>0</v>
      </c>
      <c r="K148" s="57">
        <v>0</v>
      </c>
      <c r="L148" s="51">
        <v>0</v>
      </c>
      <c r="M148" s="50">
        <v>14.2</v>
      </c>
      <c r="N148" s="57">
        <v>0</v>
      </c>
      <c r="O148" s="18"/>
      <c r="P148" s="18"/>
      <c r="Q148" s="17"/>
      <c r="R148" s="17"/>
      <c r="S148" s="17"/>
      <c r="T148" s="3"/>
      <c r="U148" s="17"/>
      <c r="V148" s="17"/>
      <c r="W148" s="17"/>
      <c r="X148" s="17"/>
    </row>
    <row x14ac:dyDescent="0.25" r="149" customHeight="1" ht="17.25">
      <c r="A149" s="18"/>
      <c r="B149" s="38"/>
      <c r="C149" s="50">
        <v>14.2</v>
      </c>
      <c r="D149" s="50">
        <v>13.4</v>
      </c>
      <c r="E149" s="49">
        <v>16.2</v>
      </c>
      <c r="F149" s="51">
        <v>17</v>
      </c>
      <c r="G149" s="50">
        <v>5.1</v>
      </c>
      <c r="H149" s="49">
        <v>14.4</v>
      </c>
      <c r="I149" s="51">
        <v>0</v>
      </c>
      <c r="J149" s="51">
        <v>0</v>
      </c>
      <c r="K149" s="57">
        <v>0</v>
      </c>
      <c r="L149" s="51">
        <v>0</v>
      </c>
      <c r="M149" s="50">
        <v>14.4</v>
      </c>
      <c r="N149" s="57">
        <v>0</v>
      </c>
      <c r="O149" s="18"/>
      <c r="P149" s="18"/>
      <c r="Q149" s="17"/>
      <c r="R149" s="17"/>
      <c r="S149" s="17"/>
      <c r="T149" s="3"/>
      <c r="U149" s="17"/>
      <c r="V149" s="17"/>
      <c r="W149" s="17"/>
      <c r="X149" s="17"/>
    </row>
    <row x14ac:dyDescent="0.25" r="150" customHeight="1" ht="17.25">
      <c r="A150" s="18"/>
      <c r="B150" s="38"/>
      <c r="C150" s="50">
        <v>14.5</v>
      </c>
      <c r="D150" s="50">
        <v>13.6</v>
      </c>
      <c r="E150" s="49">
        <v>16.3</v>
      </c>
      <c r="F150" s="50">
        <v>17.4</v>
      </c>
      <c r="G150" s="50">
        <v>5.4</v>
      </c>
      <c r="H150" s="57">
        <v>17</v>
      </c>
      <c r="I150" s="51">
        <v>0</v>
      </c>
      <c r="J150" s="51">
        <v>0</v>
      </c>
      <c r="K150" s="57">
        <v>0</v>
      </c>
      <c r="L150" s="51">
        <v>0</v>
      </c>
      <c r="M150" s="50">
        <v>14.4</v>
      </c>
      <c r="N150" s="57">
        <v>0</v>
      </c>
      <c r="O150" s="18"/>
      <c r="P150" s="18"/>
      <c r="Q150" s="17"/>
      <c r="R150" s="17"/>
      <c r="S150" s="17"/>
      <c r="T150" s="3"/>
      <c r="U150" s="17"/>
      <c r="V150" s="17"/>
      <c r="W150" s="17"/>
      <c r="X150" s="17"/>
    </row>
    <row x14ac:dyDescent="0.25" r="151" customHeight="1" ht="17.25">
      <c r="A151" s="18"/>
      <c r="B151" s="38"/>
      <c r="C151" s="56">
        <f>AVERAGE(C148:C150)</f>
      </c>
      <c r="D151" s="56">
        <f>AVERAGE(D148:D150)</f>
      </c>
      <c r="E151" s="42">
        <f>AVERAGE(E148:E150)</f>
      </c>
      <c r="F151" s="46">
        <f>AVERAGE(F148:F150)</f>
      </c>
      <c r="G151" s="56">
        <f>AVERAGE(G148:G150)</f>
      </c>
      <c r="H151" s="42">
        <f>AVERAGE(H148:H150)</f>
      </c>
      <c r="I151" s="46">
        <f>AVERAGE(I148:I150)</f>
      </c>
      <c r="J151" s="46">
        <f>AVERAGE(J148:J150)</f>
      </c>
      <c r="K151" s="43">
        <f>AVERAGE(K148:K150)</f>
      </c>
      <c r="L151" s="46">
        <f>AVERAGE(L148:L150)</f>
      </c>
      <c r="M151" s="56">
        <f>AVERAGE(M148:M150)</f>
      </c>
      <c r="N151" s="43">
        <f>AVERAGE(N148:N150)</f>
      </c>
      <c r="O151" s="18"/>
      <c r="P151" s="18"/>
      <c r="Q151" s="17"/>
      <c r="R151" s="17"/>
      <c r="S151" s="17"/>
      <c r="T151" s="3"/>
      <c r="U151" s="17"/>
      <c r="V151" s="17"/>
      <c r="W151" s="17"/>
      <c r="X151" s="17"/>
    </row>
    <row x14ac:dyDescent="0.25" r="152" customHeight="1" ht="17.25">
      <c r="A152" s="18"/>
      <c r="B152" s="38"/>
      <c r="C152" s="62">
        <f>AVERAGE(C151:E151)</f>
      </c>
      <c r="D152" s="36"/>
      <c r="E152" s="54"/>
      <c r="F152" s="36">
        <f>AVERAGE(F151:H151)</f>
      </c>
      <c r="G152" s="32"/>
      <c r="H152" s="47"/>
      <c r="I152" s="32">
        <f>AVERAGE(I151:K151)</f>
      </c>
      <c r="J152" s="32"/>
      <c r="K152" s="47"/>
      <c r="L152" s="62">
        <f>AVERAGE(L151:N151)</f>
      </c>
      <c r="M152" s="32"/>
      <c r="N152" s="47"/>
      <c r="O152" s="18"/>
      <c r="P152" s="18"/>
      <c r="Q152" s="17"/>
      <c r="R152" s="17"/>
      <c r="S152" s="17"/>
      <c r="T152" s="3"/>
      <c r="U152" s="17"/>
      <c r="V152" s="17"/>
      <c r="W152" s="17"/>
      <c r="X152" s="17"/>
    </row>
    <row x14ac:dyDescent="0.25" r="153" customHeight="1" ht="17.25">
      <c r="A153" s="18"/>
      <c r="B153" s="38"/>
      <c r="C153" s="16"/>
      <c r="D153" s="16"/>
      <c r="E153" s="16"/>
      <c r="F153" s="16"/>
      <c r="G153" s="15"/>
      <c r="H153" s="15"/>
      <c r="I153" s="15"/>
      <c r="J153" s="15"/>
      <c r="K153" s="15"/>
      <c r="L153" s="15"/>
      <c r="M153" s="15"/>
      <c r="N153" s="15"/>
      <c r="O153" s="18"/>
      <c r="P153" s="18"/>
      <c r="Q153" s="17"/>
      <c r="R153" s="17"/>
      <c r="S153" s="17"/>
      <c r="T153" s="3"/>
      <c r="U153" s="17"/>
      <c r="V153" s="17"/>
      <c r="W153" s="17"/>
      <c r="X153" s="17"/>
    </row>
    <row x14ac:dyDescent="0.25" r="154" customHeight="1" ht="17.25">
      <c r="A154" s="18"/>
      <c r="B154" s="38"/>
      <c r="C154" s="16"/>
      <c r="D154" s="16"/>
      <c r="E154" s="16"/>
      <c r="F154" s="16"/>
      <c r="G154" s="15"/>
      <c r="H154" s="15"/>
      <c r="I154" s="15"/>
      <c r="J154" s="15"/>
      <c r="K154" s="15"/>
      <c r="L154" s="15"/>
      <c r="M154" s="15"/>
      <c r="N154" s="15"/>
      <c r="O154" s="18"/>
      <c r="P154" s="18"/>
      <c r="Q154" s="17"/>
      <c r="R154" s="17"/>
      <c r="S154" s="17"/>
      <c r="T154" s="3"/>
      <c r="U154" s="17"/>
      <c r="V154" s="17"/>
      <c r="W154" s="17"/>
      <c r="X154" s="17"/>
    </row>
    <row x14ac:dyDescent="0.25" r="155" customHeight="1" ht="17.25">
      <c r="A155" s="18"/>
      <c r="B155" s="38"/>
      <c r="C155" s="16"/>
      <c r="D155" s="16"/>
      <c r="E155" s="16"/>
      <c r="F155" s="16"/>
      <c r="G155" s="15"/>
      <c r="H155" s="15"/>
      <c r="I155" s="15"/>
      <c r="J155" s="15"/>
      <c r="K155" s="15"/>
      <c r="L155" s="15"/>
      <c r="M155" s="15"/>
      <c r="N155" s="15"/>
      <c r="O155" s="18"/>
      <c r="P155" s="18"/>
      <c r="Q155" s="17"/>
      <c r="R155" s="17"/>
      <c r="S155" s="17"/>
      <c r="T155" s="3"/>
      <c r="U155" s="17"/>
      <c r="V155" s="17"/>
      <c r="W155" s="17"/>
      <c r="X155" s="17"/>
    </row>
    <row x14ac:dyDescent="0.25" r="156" customHeight="1" ht="17.25">
      <c r="A156" s="18"/>
      <c r="B156" s="63">
        <v>45230</v>
      </c>
      <c r="C156" s="40" t="s">
        <v>30</v>
      </c>
      <c r="D156" s="41"/>
      <c r="E156" s="42"/>
      <c r="F156" s="41" t="s">
        <v>31</v>
      </c>
      <c r="G156" s="31"/>
      <c r="H156" s="43"/>
      <c r="I156" s="31" t="s">
        <v>32</v>
      </c>
      <c r="J156" s="31"/>
      <c r="K156" s="31"/>
      <c r="L156" s="44" t="s">
        <v>33</v>
      </c>
      <c r="M156" s="31"/>
      <c r="N156" s="43"/>
      <c r="O156" s="18"/>
      <c r="P156" s="18"/>
      <c r="Q156" s="17"/>
      <c r="R156" s="17"/>
      <c r="S156" s="17"/>
      <c r="T156" s="3"/>
      <c r="U156" s="17"/>
      <c r="V156" s="17"/>
      <c r="W156" s="17"/>
      <c r="X156" s="17"/>
    </row>
    <row x14ac:dyDescent="0.25" r="157" customHeight="1" ht="17.25">
      <c r="A157" s="18"/>
      <c r="B157" s="38"/>
      <c r="C157" s="46">
        <v>1</v>
      </c>
      <c r="D157" s="46">
        <v>2</v>
      </c>
      <c r="E157" s="43">
        <v>3</v>
      </c>
      <c r="F157" s="46">
        <v>1</v>
      </c>
      <c r="G157" s="46">
        <v>2</v>
      </c>
      <c r="H157" s="43">
        <v>3</v>
      </c>
      <c r="I157" s="46">
        <v>1</v>
      </c>
      <c r="J157" s="46">
        <v>2</v>
      </c>
      <c r="K157" s="43">
        <v>3</v>
      </c>
      <c r="L157" s="46">
        <v>1</v>
      </c>
      <c r="M157" s="46">
        <v>2</v>
      </c>
      <c r="N157" s="43">
        <v>3</v>
      </c>
      <c r="O157" s="18"/>
      <c r="P157" s="18"/>
      <c r="Q157" s="17"/>
      <c r="R157" s="17"/>
      <c r="S157" s="17"/>
      <c r="T157" s="3"/>
      <c r="U157" s="17"/>
      <c r="V157" s="17"/>
      <c r="W157" s="17"/>
      <c r="X157" s="17"/>
    </row>
    <row x14ac:dyDescent="0.25" r="158" customHeight="1" ht="17.25">
      <c r="A158" s="18"/>
      <c r="B158" s="38"/>
      <c r="C158" s="50">
        <v>14.1</v>
      </c>
      <c r="D158" s="50">
        <v>11.8</v>
      </c>
      <c r="E158" s="49">
        <v>15.1</v>
      </c>
      <c r="F158" s="50">
        <v>17.4</v>
      </c>
      <c r="G158" s="50">
        <v>4.2</v>
      </c>
      <c r="H158" s="57">
        <v>17</v>
      </c>
      <c r="I158" s="51">
        <v>0</v>
      </c>
      <c r="J158" s="51">
        <v>0</v>
      </c>
      <c r="K158" s="57">
        <v>0</v>
      </c>
      <c r="L158" s="51">
        <v>0</v>
      </c>
      <c r="M158" s="50">
        <v>8.7</v>
      </c>
      <c r="N158" s="57">
        <v>0</v>
      </c>
      <c r="O158" s="18"/>
      <c r="P158" s="18"/>
      <c r="Q158" s="17"/>
      <c r="R158" s="17"/>
      <c r="S158" s="17"/>
      <c r="T158" s="3"/>
      <c r="U158" s="17"/>
      <c r="V158" s="17"/>
      <c r="W158" s="17"/>
      <c r="X158" s="17"/>
    </row>
    <row x14ac:dyDescent="0.25" r="159" customHeight="1" ht="17.25">
      <c r="A159" s="18"/>
      <c r="B159" s="38"/>
      <c r="C159" s="50">
        <v>13.5</v>
      </c>
      <c r="D159" s="50">
        <v>11.8</v>
      </c>
      <c r="E159" s="49">
        <v>15.2</v>
      </c>
      <c r="F159" s="50">
        <v>17.6</v>
      </c>
      <c r="G159" s="50">
        <v>4.1</v>
      </c>
      <c r="H159" s="49">
        <v>16.1</v>
      </c>
      <c r="I159" s="51">
        <v>0</v>
      </c>
      <c r="J159" s="51">
        <v>0</v>
      </c>
      <c r="K159" s="57">
        <v>0</v>
      </c>
      <c r="L159" s="51">
        <v>0</v>
      </c>
      <c r="M159" s="50">
        <v>8.7</v>
      </c>
      <c r="N159" s="57">
        <v>0</v>
      </c>
      <c r="O159" s="18"/>
      <c r="P159" s="18"/>
      <c r="Q159" s="17"/>
      <c r="R159" s="17"/>
      <c r="S159" s="17"/>
      <c r="T159" s="3"/>
      <c r="U159" s="17"/>
      <c r="V159" s="17"/>
      <c r="W159" s="17"/>
      <c r="X159" s="17"/>
    </row>
    <row x14ac:dyDescent="0.25" r="160" customHeight="1" ht="17.25">
      <c r="A160" s="18"/>
      <c r="B160" s="38"/>
      <c r="C160" s="51">
        <v>12</v>
      </c>
      <c r="D160" s="50">
        <v>10.9</v>
      </c>
      <c r="E160" s="49">
        <v>14.3</v>
      </c>
      <c r="F160" s="50">
        <v>17.9</v>
      </c>
      <c r="G160" s="51">
        <v>4</v>
      </c>
      <c r="H160" s="49">
        <v>15.7</v>
      </c>
      <c r="I160" s="51">
        <v>0</v>
      </c>
      <c r="J160" s="51">
        <v>0</v>
      </c>
      <c r="K160" s="57">
        <v>0</v>
      </c>
      <c r="L160" s="51">
        <v>0</v>
      </c>
      <c r="M160" s="50">
        <v>9.3</v>
      </c>
      <c r="N160" s="57">
        <v>0</v>
      </c>
      <c r="O160" s="18"/>
      <c r="P160" s="18"/>
      <c r="Q160" s="17"/>
      <c r="R160" s="17"/>
      <c r="S160" s="17"/>
      <c r="T160" s="3"/>
      <c r="U160" s="17"/>
      <c r="V160" s="17"/>
      <c r="W160" s="17"/>
      <c r="X160" s="17"/>
    </row>
    <row x14ac:dyDescent="0.25" r="161" customHeight="1" ht="17.25">
      <c r="A161" s="18"/>
      <c r="B161" s="38"/>
      <c r="C161" s="56">
        <f>AVERAGE(C158:C160)</f>
      </c>
      <c r="D161" s="56">
        <f>AVERAGE(D158:D160)</f>
      </c>
      <c r="E161" s="42">
        <f>AVERAGE(E158:E160)</f>
      </c>
      <c r="F161" s="56">
        <f>AVERAGE(F158:F160)</f>
      </c>
      <c r="G161" s="56">
        <f>AVERAGE(G158:G160)</f>
      </c>
      <c r="H161" s="42">
        <f>AVERAGE(H158:H160)</f>
      </c>
      <c r="I161" s="46">
        <f>AVERAGE(I158:I160)</f>
      </c>
      <c r="J161" s="46">
        <f>AVERAGE(J158:J160)</f>
      </c>
      <c r="K161" s="43">
        <f>AVERAGE(K158:K160)</f>
      </c>
      <c r="L161" s="46">
        <f>AVERAGE(L158:L160)</f>
      </c>
      <c r="M161" s="56">
        <f>AVERAGE(M158:M160)</f>
      </c>
      <c r="N161" s="43">
        <f>AVERAGE(N158:N160)</f>
      </c>
      <c r="O161" s="18"/>
      <c r="P161" s="18"/>
      <c r="Q161" s="17"/>
      <c r="R161" s="17"/>
      <c r="S161" s="17"/>
      <c r="T161" s="3"/>
      <c r="U161" s="17"/>
      <c r="V161" s="17"/>
      <c r="W161" s="17"/>
      <c r="X161" s="17"/>
    </row>
    <row x14ac:dyDescent="0.25" r="162" customHeight="1" ht="17.25">
      <c r="A162" s="18"/>
      <c r="B162" s="38"/>
      <c r="C162" s="62">
        <f>AVERAGE(C161:E161)</f>
      </c>
      <c r="D162" s="36"/>
      <c r="E162" s="54"/>
      <c r="F162" s="36">
        <f>AVERAGE(F161:H161)</f>
      </c>
      <c r="G162" s="32"/>
      <c r="H162" s="47"/>
      <c r="I162" s="32">
        <f>AVERAGE(I161:K161)</f>
      </c>
      <c r="J162" s="32"/>
      <c r="K162" s="47"/>
      <c r="L162" s="62">
        <f>AVERAGE(L161:N161)</f>
      </c>
      <c r="M162" s="32"/>
      <c r="N162" s="47"/>
      <c r="O162" s="18"/>
      <c r="P162" s="18"/>
      <c r="Q162" s="17"/>
      <c r="R162" s="17"/>
      <c r="S162" s="17"/>
      <c r="T162" s="3"/>
      <c r="U162" s="17"/>
      <c r="V162" s="17"/>
      <c r="W162" s="17"/>
      <c r="X162" s="17"/>
    </row>
    <row x14ac:dyDescent="0.25" r="163" customHeight="1" ht="17.25">
      <c r="A163" s="18"/>
      <c r="B163" s="38"/>
      <c r="C163" s="16"/>
      <c r="D163" s="16"/>
      <c r="E163" s="16"/>
      <c r="F163" s="16"/>
      <c r="G163" s="15"/>
      <c r="H163" s="15"/>
      <c r="I163" s="15"/>
      <c r="J163" s="15"/>
      <c r="K163" s="15"/>
      <c r="L163" s="15"/>
      <c r="M163" s="15"/>
      <c r="N163" s="15"/>
      <c r="O163" s="18"/>
      <c r="P163" s="18"/>
      <c r="Q163" s="17"/>
      <c r="R163" s="17"/>
      <c r="S163" s="17"/>
      <c r="T163" s="3"/>
      <c r="U163" s="17"/>
      <c r="V163" s="17"/>
      <c r="W163" s="17"/>
      <c r="X163" s="17"/>
    </row>
    <row x14ac:dyDescent="0.25" r="164" customHeight="1" ht="17.25">
      <c r="A164" s="18"/>
      <c r="B164" s="38"/>
      <c r="C164" s="16"/>
      <c r="D164" s="16"/>
      <c r="E164" s="16"/>
      <c r="F164" s="16"/>
      <c r="G164" s="15"/>
      <c r="H164" s="15"/>
      <c r="I164" s="15"/>
      <c r="J164" s="15"/>
      <c r="K164" s="15"/>
      <c r="L164" s="15"/>
      <c r="M164" s="15"/>
      <c r="N164" s="15"/>
      <c r="O164" s="18"/>
      <c r="P164" s="18"/>
      <c r="Q164" s="17"/>
      <c r="R164" s="17"/>
      <c r="S164" s="17"/>
      <c r="T164" s="3"/>
      <c r="U164" s="17"/>
      <c r="V164" s="17"/>
      <c r="W164" s="17"/>
      <c r="X164" s="17"/>
    </row>
    <row x14ac:dyDescent="0.25" r="165" customHeight="1" ht="17.25">
      <c r="A165" s="18"/>
      <c r="B165" s="38"/>
      <c r="C165" s="16"/>
      <c r="D165" s="16"/>
      <c r="E165" s="16"/>
      <c r="F165" s="16"/>
      <c r="G165" s="15"/>
      <c r="H165" s="15"/>
      <c r="I165" s="15"/>
      <c r="J165" s="15"/>
      <c r="K165" s="15"/>
      <c r="L165" s="15"/>
      <c r="M165" s="15"/>
      <c r="N165" s="15"/>
      <c r="O165" s="18"/>
      <c r="P165" s="18"/>
      <c r="Q165" s="17"/>
      <c r="R165" s="17"/>
      <c r="S165" s="17"/>
      <c r="T165" s="3"/>
      <c r="U165" s="17"/>
      <c r="V165" s="17"/>
      <c r="W165" s="17"/>
      <c r="X165" s="17"/>
    </row>
    <row x14ac:dyDescent="0.25" r="166" customHeight="1" ht="17.25">
      <c r="A166" s="18"/>
      <c r="B166" s="63">
        <v>45236</v>
      </c>
      <c r="C166" s="40" t="s">
        <v>30</v>
      </c>
      <c r="D166" s="41"/>
      <c r="E166" s="42"/>
      <c r="F166" s="41" t="s">
        <v>31</v>
      </c>
      <c r="G166" s="31"/>
      <c r="H166" s="43"/>
      <c r="I166" s="31" t="s">
        <v>32</v>
      </c>
      <c r="J166" s="31"/>
      <c r="K166" s="31"/>
      <c r="L166" s="44" t="s">
        <v>33</v>
      </c>
      <c r="M166" s="31"/>
      <c r="N166" s="43"/>
      <c r="O166" s="18"/>
      <c r="P166" s="18"/>
      <c r="Q166" s="17"/>
      <c r="R166" s="17"/>
      <c r="S166" s="17"/>
      <c r="T166" s="3"/>
      <c r="U166" s="17"/>
      <c r="V166" s="17"/>
      <c r="W166" s="17"/>
      <c r="X166" s="17"/>
    </row>
    <row x14ac:dyDescent="0.25" r="167" customHeight="1" ht="17.25">
      <c r="A167" s="18"/>
      <c r="B167" s="38"/>
      <c r="C167" s="46">
        <v>1</v>
      </c>
      <c r="D167" s="46">
        <v>2</v>
      </c>
      <c r="E167" s="43">
        <v>3</v>
      </c>
      <c r="F167" s="46">
        <v>1</v>
      </c>
      <c r="G167" s="46">
        <v>2</v>
      </c>
      <c r="H167" s="43">
        <v>3</v>
      </c>
      <c r="I167" s="46">
        <v>1</v>
      </c>
      <c r="J167" s="46">
        <v>2</v>
      </c>
      <c r="K167" s="43">
        <v>3</v>
      </c>
      <c r="L167" s="46">
        <v>1</v>
      </c>
      <c r="M167" s="46">
        <v>2</v>
      </c>
      <c r="N167" s="43">
        <v>3</v>
      </c>
      <c r="O167" s="18"/>
      <c r="P167" s="18"/>
      <c r="Q167" s="17"/>
      <c r="R167" s="17"/>
      <c r="S167" s="17"/>
      <c r="T167" s="3"/>
      <c r="U167" s="17"/>
      <c r="V167" s="17"/>
      <c r="W167" s="17"/>
      <c r="X167" s="17"/>
    </row>
    <row x14ac:dyDescent="0.25" r="168" customHeight="1" ht="17.25">
      <c r="A168" s="18"/>
      <c r="B168" s="38"/>
      <c r="C168" s="50">
        <v>10.4</v>
      </c>
      <c r="D168" s="50">
        <v>3.2</v>
      </c>
      <c r="E168" s="49">
        <v>14.2</v>
      </c>
      <c r="F168" s="50">
        <v>9.6</v>
      </c>
      <c r="G168" s="51">
        <v>0</v>
      </c>
      <c r="H168" s="49">
        <v>12.6</v>
      </c>
      <c r="I168" s="51">
        <v>0</v>
      </c>
      <c r="J168" s="51">
        <v>0</v>
      </c>
      <c r="K168" s="57">
        <v>0</v>
      </c>
      <c r="L168" s="51">
        <v>0</v>
      </c>
      <c r="M168" s="51">
        <v>0</v>
      </c>
      <c r="N168" s="57">
        <v>0</v>
      </c>
      <c r="O168" s="18"/>
      <c r="P168" s="18"/>
      <c r="Q168" s="17"/>
      <c r="R168" s="17"/>
      <c r="S168" s="17"/>
      <c r="T168" s="3"/>
      <c r="U168" s="17"/>
      <c r="V168" s="17"/>
      <c r="W168" s="17"/>
      <c r="X168" s="17"/>
    </row>
    <row x14ac:dyDescent="0.25" r="169" customHeight="1" ht="17.25">
      <c r="A169" s="18"/>
      <c r="B169" s="38"/>
      <c r="C169" s="50">
        <v>10.2</v>
      </c>
      <c r="D169" s="50">
        <v>3.2</v>
      </c>
      <c r="E169" s="49">
        <v>14.1</v>
      </c>
      <c r="F169" s="50">
        <v>9.2</v>
      </c>
      <c r="G169" s="51">
        <v>0</v>
      </c>
      <c r="H169" s="49">
        <v>12.6</v>
      </c>
      <c r="I169" s="51">
        <v>0</v>
      </c>
      <c r="J169" s="51">
        <v>0</v>
      </c>
      <c r="K169" s="57">
        <v>0</v>
      </c>
      <c r="L169" s="51">
        <v>0</v>
      </c>
      <c r="M169" s="51">
        <v>0</v>
      </c>
      <c r="N169" s="57">
        <v>0</v>
      </c>
      <c r="O169" s="18"/>
      <c r="P169" s="18"/>
      <c r="Q169" s="17"/>
      <c r="R169" s="17"/>
      <c r="S169" s="17"/>
      <c r="T169" s="3"/>
      <c r="U169" s="17"/>
      <c r="V169" s="17"/>
      <c r="W169" s="17"/>
      <c r="X169" s="17"/>
    </row>
    <row x14ac:dyDescent="0.25" r="170" customHeight="1" ht="17.25">
      <c r="A170" s="18"/>
      <c r="B170" s="38"/>
      <c r="C170" s="50">
        <v>10.2</v>
      </c>
      <c r="D170" s="50">
        <v>3.2</v>
      </c>
      <c r="E170" s="49">
        <v>14.1</v>
      </c>
      <c r="F170" s="50">
        <v>9.4</v>
      </c>
      <c r="G170" s="51">
        <v>0</v>
      </c>
      <c r="H170" s="49">
        <v>12.7</v>
      </c>
      <c r="I170" s="51">
        <v>0</v>
      </c>
      <c r="J170" s="51">
        <v>0</v>
      </c>
      <c r="K170" s="57">
        <v>0</v>
      </c>
      <c r="L170" s="51">
        <v>0</v>
      </c>
      <c r="M170" s="51">
        <v>0</v>
      </c>
      <c r="N170" s="57">
        <v>0</v>
      </c>
      <c r="O170" s="18"/>
      <c r="P170" s="18"/>
      <c r="Q170" s="17"/>
      <c r="R170" s="17"/>
      <c r="S170" s="17"/>
      <c r="T170" s="3"/>
      <c r="U170" s="17"/>
      <c r="V170" s="17"/>
      <c r="W170" s="17"/>
      <c r="X170" s="17"/>
    </row>
    <row x14ac:dyDescent="0.25" r="171" customHeight="1" ht="17.25">
      <c r="A171" s="18"/>
      <c r="B171" s="38"/>
      <c r="C171" s="56">
        <f>AVERAGE(C168:C170)</f>
      </c>
      <c r="D171" s="56">
        <f>AVERAGE(D168:D170)</f>
      </c>
      <c r="E171" s="42">
        <f>AVERAGE(E168:E170)</f>
      </c>
      <c r="F171" s="56">
        <f>AVERAGE(F168:F170)</f>
      </c>
      <c r="G171" s="46">
        <f>AVERAGE(G168:G170)</f>
      </c>
      <c r="H171" s="42">
        <f>AVERAGE(H168:H170)</f>
      </c>
      <c r="I171" s="46">
        <f>AVERAGE(I168:I170)</f>
      </c>
      <c r="J171" s="46">
        <f>AVERAGE(J168:J170)</f>
      </c>
      <c r="K171" s="43">
        <f>AVERAGE(K168:K170)</f>
      </c>
      <c r="L171" s="46">
        <f>AVERAGE(L168:L170)</f>
      </c>
      <c r="M171" s="46">
        <f>AVERAGE(M168:M170)</f>
      </c>
      <c r="N171" s="43">
        <f>AVERAGE(N168:N170)</f>
      </c>
      <c r="O171" s="18"/>
      <c r="P171" s="18"/>
      <c r="Q171" s="17"/>
      <c r="R171" s="17"/>
      <c r="S171" s="17"/>
      <c r="T171" s="3"/>
      <c r="U171" s="17"/>
      <c r="V171" s="17"/>
      <c r="W171" s="17"/>
      <c r="X171" s="17"/>
    </row>
    <row x14ac:dyDescent="0.25" r="172" customHeight="1" ht="17.25">
      <c r="A172" s="18"/>
      <c r="B172" s="38"/>
      <c r="C172" s="62">
        <f>AVERAGE(C171:E171)</f>
      </c>
      <c r="D172" s="36"/>
      <c r="E172" s="54"/>
      <c r="F172" s="36">
        <f>AVERAGE(F171:H171)</f>
      </c>
      <c r="G172" s="32"/>
      <c r="H172" s="47"/>
      <c r="I172" s="32">
        <f>AVERAGE(I171:K171)</f>
      </c>
      <c r="J172" s="32"/>
      <c r="K172" s="47"/>
      <c r="L172" s="64">
        <f>AVERAGE(L171:N171)</f>
      </c>
      <c r="M172" s="32"/>
      <c r="N172" s="47"/>
      <c r="O172" s="18"/>
      <c r="P172" s="18"/>
      <c r="Q172" s="17"/>
      <c r="R172" s="17"/>
      <c r="S172" s="17"/>
      <c r="T172" s="3"/>
      <c r="U172" s="17"/>
      <c r="V172" s="17"/>
      <c r="W172" s="17"/>
      <c r="X172" s="17"/>
    </row>
    <row x14ac:dyDescent="0.25" r="173" customHeight="1" ht="17.25">
      <c r="A173" s="18"/>
      <c r="B173" s="38"/>
      <c r="C173" s="16"/>
      <c r="D173" s="16"/>
      <c r="E173" s="16"/>
      <c r="F173" s="16"/>
      <c r="G173" s="15"/>
      <c r="H173" s="15"/>
      <c r="I173" s="15"/>
      <c r="J173" s="15"/>
      <c r="K173" s="15"/>
      <c r="L173" s="15"/>
      <c r="M173" s="15"/>
      <c r="N173" s="15"/>
      <c r="O173" s="18"/>
      <c r="P173" s="18"/>
      <c r="Q173" s="17"/>
      <c r="R173" s="17"/>
      <c r="S173" s="17"/>
      <c r="T173" s="3"/>
      <c r="U173" s="17"/>
      <c r="V173" s="17"/>
      <c r="W173" s="17"/>
      <c r="X173" s="17"/>
    </row>
    <row x14ac:dyDescent="0.25" r="174" customHeight="1" ht="17.25">
      <c r="A174" s="18"/>
      <c r="B174" s="38"/>
      <c r="C174" s="16"/>
      <c r="D174" s="16"/>
      <c r="E174" s="16"/>
      <c r="F174" s="16"/>
      <c r="G174" s="15"/>
      <c r="H174" s="15"/>
      <c r="I174" s="15"/>
      <c r="J174" s="15"/>
      <c r="K174" s="15"/>
      <c r="L174" s="15"/>
      <c r="M174" s="15"/>
      <c r="N174" s="15"/>
      <c r="O174" s="18"/>
      <c r="P174" s="18"/>
      <c r="Q174" s="17"/>
      <c r="R174" s="17"/>
      <c r="S174" s="17"/>
      <c r="T174" s="3"/>
      <c r="U174" s="17"/>
      <c r="V174" s="17"/>
      <c r="W174" s="17"/>
      <c r="X174" s="17"/>
    </row>
    <row x14ac:dyDescent="0.25" r="175" customHeight="1" ht="17.25">
      <c r="A175" s="18"/>
      <c r="B175" s="38"/>
      <c r="C175" s="16"/>
      <c r="D175" s="16"/>
      <c r="E175" s="16"/>
      <c r="F175" s="16"/>
      <c r="G175" s="15"/>
      <c r="H175" s="15"/>
      <c r="I175" s="15"/>
      <c r="J175" s="15"/>
      <c r="K175" s="15"/>
      <c r="L175" s="15"/>
      <c r="M175" s="15"/>
      <c r="N175" s="15"/>
      <c r="O175" s="18"/>
      <c r="P175" s="18"/>
      <c r="Q175" s="17"/>
      <c r="R175" s="17"/>
      <c r="S175" s="17"/>
      <c r="T175" s="3"/>
      <c r="U175" s="17"/>
      <c r="V175" s="17"/>
      <c r="W175" s="17"/>
      <c r="X175" s="17"/>
    </row>
    <row x14ac:dyDescent="0.25" r="176" customHeight="1" ht="17.25">
      <c r="A176" s="18"/>
      <c r="B176" s="38"/>
      <c r="C176" s="40" t="s">
        <v>30</v>
      </c>
      <c r="D176" s="41"/>
      <c r="E176" s="42"/>
      <c r="F176" s="41" t="s">
        <v>31</v>
      </c>
      <c r="G176" s="31"/>
      <c r="H176" s="43"/>
      <c r="I176" s="31" t="s">
        <v>32</v>
      </c>
      <c r="J176" s="31"/>
      <c r="K176" s="31"/>
      <c r="L176" s="44" t="s">
        <v>33</v>
      </c>
      <c r="M176" s="31"/>
      <c r="N176" s="43"/>
      <c r="O176" s="18"/>
      <c r="P176" s="18"/>
      <c r="Q176" s="17"/>
      <c r="R176" s="17"/>
      <c r="S176" s="17"/>
      <c r="T176" s="3"/>
      <c r="U176" s="17"/>
      <c r="V176" s="17"/>
      <c r="W176" s="17"/>
      <c r="X176" s="17"/>
    </row>
    <row x14ac:dyDescent="0.25" r="177" customHeight="1" ht="17.25">
      <c r="A177" s="18"/>
      <c r="B177" s="38"/>
      <c r="C177" s="46">
        <v>1</v>
      </c>
      <c r="D177" s="46">
        <v>2</v>
      </c>
      <c r="E177" s="43">
        <v>3</v>
      </c>
      <c r="F177" s="46">
        <v>1</v>
      </c>
      <c r="G177" s="46">
        <v>2</v>
      </c>
      <c r="H177" s="43">
        <v>3</v>
      </c>
      <c r="I177" s="46">
        <v>1</v>
      </c>
      <c r="J177" s="46">
        <v>2</v>
      </c>
      <c r="K177" s="43">
        <v>3</v>
      </c>
      <c r="L177" s="46">
        <v>1</v>
      </c>
      <c r="M177" s="46">
        <v>2</v>
      </c>
      <c r="N177" s="43">
        <v>3</v>
      </c>
      <c r="O177" s="18"/>
      <c r="P177" s="18"/>
      <c r="Q177" s="17"/>
      <c r="R177" s="17"/>
      <c r="S177" s="17"/>
      <c r="T177" s="3"/>
      <c r="U177" s="17"/>
      <c r="V177" s="17"/>
      <c r="W177" s="17"/>
      <c r="X177" s="17"/>
    </row>
    <row x14ac:dyDescent="0.25" r="178" customHeight="1" ht="17.25">
      <c r="A178" s="18"/>
      <c r="B178" s="38"/>
      <c r="C178" s="50">
        <v>2.5</v>
      </c>
      <c r="D178" s="50">
        <v>0.1</v>
      </c>
      <c r="E178" s="57">
        <v>9</v>
      </c>
      <c r="F178" s="51">
        <v>14</v>
      </c>
      <c r="G178" s="51">
        <v>0</v>
      </c>
      <c r="H178" s="57">
        <v>0</v>
      </c>
      <c r="I178" s="51">
        <v>0</v>
      </c>
      <c r="J178" s="51">
        <v>0</v>
      </c>
      <c r="K178" s="57">
        <v>0</v>
      </c>
      <c r="L178" s="51">
        <v>0</v>
      </c>
      <c r="M178" s="51">
        <v>0</v>
      </c>
      <c r="N178" s="57">
        <v>0</v>
      </c>
      <c r="O178" s="18"/>
      <c r="P178" s="18"/>
      <c r="Q178" s="17"/>
      <c r="R178" s="17"/>
      <c r="S178" s="17"/>
      <c r="T178" s="3"/>
      <c r="U178" s="17"/>
      <c r="V178" s="17"/>
      <c r="W178" s="17"/>
      <c r="X178" s="17"/>
    </row>
    <row x14ac:dyDescent="0.25" r="179" customHeight="1" ht="17.25">
      <c r="A179" s="18"/>
      <c r="B179" s="38"/>
      <c r="C179" s="50">
        <v>2.1</v>
      </c>
      <c r="D179" s="51">
        <v>0</v>
      </c>
      <c r="E179" s="57">
        <v>9</v>
      </c>
      <c r="F179" s="50">
        <v>13.7</v>
      </c>
      <c r="G179" s="51">
        <v>0</v>
      </c>
      <c r="H179" s="57">
        <v>0</v>
      </c>
      <c r="I179" s="51">
        <v>0</v>
      </c>
      <c r="J179" s="51">
        <v>0</v>
      </c>
      <c r="K179" s="57">
        <v>0</v>
      </c>
      <c r="L179" s="51">
        <v>0</v>
      </c>
      <c r="M179" s="51">
        <v>0</v>
      </c>
      <c r="N179" s="57">
        <v>0</v>
      </c>
      <c r="O179" s="18"/>
      <c r="P179" s="18"/>
      <c r="Q179" s="17"/>
      <c r="R179" s="17"/>
      <c r="S179" s="17"/>
      <c r="T179" s="3"/>
      <c r="U179" s="17"/>
      <c r="V179" s="17"/>
      <c r="W179" s="17"/>
      <c r="X179" s="17"/>
    </row>
    <row x14ac:dyDescent="0.25" r="180" customHeight="1" ht="17.25">
      <c r="A180" s="18"/>
      <c r="B180" s="38"/>
      <c r="C180" s="50">
        <v>2.2</v>
      </c>
      <c r="D180" s="51">
        <v>0</v>
      </c>
      <c r="E180" s="49">
        <v>9.3</v>
      </c>
      <c r="F180" s="50">
        <v>13.7</v>
      </c>
      <c r="G180" s="51">
        <v>0</v>
      </c>
      <c r="H180" s="57">
        <v>0</v>
      </c>
      <c r="I180" s="51">
        <v>0</v>
      </c>
      <c r="J180" s="51">
        <v>0</v>
      </c>
      <c r="K180" s="57">
        <v>0</v>
      </c>
      <c r="L180" s="51">
        <v>0</v>
      </c>
      <c r="M180" s="51">
        <v>0</v>
      </c>
      <c r="N180" s="57">
        <v>0</v>
      </c>
      <c r="O180" s="18"/>
      <c r="P180" s="18"/>
      <c r="Q180" s="17"/>
      <c r="R180" s="17"/>
      <c r="S180" s="17"/>
      <c r="T180" s="3"/>
      <c r="U180" s="17"/>
      <c r="V180" s="17"/>
      <c r="W180" s="17"/>
      <c r="X180" s="17"/>
    </row>
    <row x14ac:dyDescent="0.25" r="181" customHeight="1" ht="17.25">
      <c r="A181" s="18"/>
      <c r="B181" s="38"/>
      <c r="C181" s="56">
        <f>AVERAGE(C178:C180)</f>
      </c>
      <c r="D181" s="56">
        <f>AVERAGE(D178:D180)</f>
      </c>
      <c r="E181" s="42">
        <f>AVERAGE(E178:E180)</f>
      </c>
      <c r="F181" s="56">
        <f>AVERAGE(F178:F180)</f>
      </c>
      <c r="G181" s="46">
        <f>AVERAGE(G178:G180)</f>
      </c>
      <c r="H181" s="43">
        <f>AVERAGE(H178:H180)</f>
      </c>
      <c r="I181" s="46">
        <f>AVERAGE(I178:I180)</f>
      </c>
      <c r="J181" s="46">
        <f>AVERAGE(J178:J180)</f>
      </c>
      <c r="K181" s="43">
        <f>AVERAGE(K178:K180)</f>
      </c>
      <c r="L181" s="46">
        <f>AVERAGE(L178:L180)</f>
      </c>
      <c r="M181" s="46">
        <f>AVERAGE(M178:M180)</f>
      </c>
      <c r="N181" s="43">
        <f>AVERAGE(N178:N180)</f>
      </c>
      <c r="O181" s="18"/>
      <c r="P181" s="18"/>
      <c r="Q181" s="17"/>
      <c r="R181" s="17"/>
      <c r="S181" s="17"/>
      <c r="T181" s="3"/>
      <c r="U181" s="17"/>
      <c r="V181" s="17"/>
      <c r="W181" s="17"/>
      <c r="X181" s="17"/>
    </row>
    <row x14ac:dyDescent="0.25" r="182" customHeight="1" ht="17.25">
      <c r="A182" s="18"/>
      <c r="B182" s="38"/>
      <c r="C182" s="62">
        <f>AVERAGE(C181:E181)</f>
      </c>
      <c r="D182" s="36"/>
      <c r="E182" s="54"/>
      <c r="F182" s="36">
        <f>AVERAGE(F181:H181)</f>
      </c>
      <c r="G182" s="32"/>
      <c r="H182" s="47"/>
      <c r="I182" s="32">
        <f>AVERAGE(I181:K181)</f>
      </c>
      <c r="J182" s="32"/>
      <c r="K182" s="47"/>
      <c r="L182" s="64">
        <f>AVERAGE(L181:N181)</f>
      </c>
      <c r="M182" s="32"/>
      <c r="N182" s="47"/>
      <c r="O182" s="18"/>
      <c r="P182" s="18"/>
      <c r="Q182" s="17"/>
      <c r="R182" s="17"/>
      <c r="S182" s="17"/>
      <c r="T182" s="3"/>
      <c r="U182" s="17"/>
      <c r="V182" s="17"/>
      <c r="W182" s="17"/>
      <c r="X182" s="17"/>
    </row>
  </sheetData>
  <mergeCells count="152">
    <mergeCell ref="C3:E3"/>
    <mergeCell ref="F3:H3"/>
    <mergeCell ref="I3:K3"/>
    <mergeCell ref="L3:N3"/>
    <mergeCell ref="C9:E9"/>
    <mergeCell ref="F9:H9"/>
    <mergeCell ref="I9:K9"/>
    <mergeCell ref="L9:N9"/>
    <mergeCell ref="C13:E13"/>
    <mergeCell ref="F13:H13"/>
    <mergeCell ref="I13:K13"/>
    <mergeCell ref="L13:N13"/>
    <mergeCell ref="C19:E19"/>
    <mergeCell ref="F19:H19"/>
    <mergeCell ref="I19:K19"/>
    <mergeCell ref="L19:N19"/>
    <mergeCell ref="C23:E23"/>
    <mergeCell ref="F23:H23"/>
    <mergeCell ref="I23:K23"/>
    <mergeCell ref="L23:N23"/>
    <mergeCell ref="C29:E29"/>
    <mergeCell ref="F29:H29"/>
    <mergeCell ref="I29:K29"/>
    <mergeCell ref="L29:N29"/>
    <mergeCell ref="C33:E33"/>
    <mergeCell ref="F33:H33"/>
    <mergeCell ref="I33:K33"/>
    <mergeCell ref="L33:N33"/>
    <mergeCell ref="C39:E39"/>
    <mergeCell ref="F39:H39"/>
    <mergeCell ref="I39:K39"/>
    <mergeCell ref="L39:N39"/>
    <mergeCell ref="C43:E43"/>
    <mergeCell ref="F43:H43"/>
    <mergeCell ref="I43:K43"/>
    <mergeCell ref="L43:N43"/>
    <mergeCell ref="C49:E49"/>
    <mergeCell ref="F49:H49"/>
    <mergeCell ref="I49:K49"/>
    <mergeCell ref="L49:N49"/>
    <mergeCell ref="C53:E53"/>
    <mergeCell ref="F53:H53"/>
    <mergeCell ref="I53:K53"/>
    <mergeCell ref="L53:N53"/>
    <mergeCell ref="C56:E56"/>
    <mergeCell ref="F56:H56"/>
    <mergeCell ref="I56:K56"/>
    <mergeCell ref="L56:N56"/>
    <mergeCell ref="C60:E60"/>
    <mergeCell ref="F60:H60"/>
    <mergeCell ref="I60:K60"/>
    <mergeCell ref="L60:N60"/>
    <mergeCell ref="C63:E63"/>
    <mergeCell ref="F63:H63"/>
    <mergeCell ref="I63:K63"/>
    <mergeCell ref="L63:N63"/>
    <mergeCell ref="C67:E67"/>
    <mergeCell ref="F67:H67"/>
    <mergeCell ref="I67:K67"/>
    <mergeCell ref="L67:N67"/>
    <mergeCell ref="C73:E73"/>
    <mergeCell ref="F73:H73"/>
    <mergeCell ref="I73:K73"/>
    <mergeCell ref="L73:N73"/>
    <mergeCell ref="C77:E77"/>
    <mergeCell ref="F77:H77"/>
    <mergeCell ref="I77:K77"/>
    <mergeCell ref="L77:N77"/>
    <mergeCell ref="C83:E83"/>
    <mergeCell ref="F83:H83"/>
    <mergeCell ref="I83:K83"/>
    <mergeCell ref="L83:N83"/>
    <mergeCell ref="C86:E86"/>
    <mergeCell ref="F86:H86"/>
    <mergeCell ref="I86:K86"/>
    <mergeCell ref="L86:N86"/>
    <mergeCell ref="C92:E92"/>
    <mergeCell ref="F92:H92"/>
    <mergeCell ref="I92:K92"/>
    <mergeCell ref="L92:N92"/>
    <mergeCell ref="C96:E96"/>
    <mergeCell ref="F96:H96"/>
    <mergeCell ref="I96:K96"/>
    <mergeCell ref="L96:N96"/>
    <mergeCell ref="C102:E102"/>
    <mergeCell ref="F102:H102"/>
    <mergeCell ref="I102:K102"/>
    <mergeCell ref="L102:N102"/>
    <mergeCell ref="C106:E106"/>
    <mergeCell ref="F106:H106"/>
    <mergeCell ref="I106:K106"/>
    <mergeCell ref="L106:N106"/>
    <mergeCell ref="C112:E112"/>
    <mergeCell ref="F112:H112"/>
    <mergeCell ref="I112:K112"/>
    <mergeCell ref="L112:N112"/>
    <mergeCell ref="C116:E116"/>
    <mergeCell ref="F116:H116"/>
    <mergeCell ref="I116:K116"/>
    <mergeCell ref="L116:N116"/>
    <mergeCell ref="C122:E122"/>
    <mergeCell ref="F122:H122"/>
    <mergeCell ref="I122:K122"/>
    <mergeCell ref="L122:N122"/>
    <mergeCell ref="C126:E126"/>
    <mergeCell ref="F126:H126"/>
    <mergeCell ref="I126:K126"/>
    <mergeCell ref="L126:N126"/>
    <mergeCell ref="C132:E132"/>
    <mergeCell ref="F132:H132"/>
    <mergeCell ref="I132:K132"/>
    <mergeCell ref="L132:N132"/>
    <mergeCell ref="C136:E136"/>
    <mergeCell ref="F136:H136"/>
    <mergeCell ref="I136:K136"/>
    <mergeCell ref="L136:N136"/>
    <mergeCell ref="C142:E142"/>
    <mergeCell ref="F142:H142"/>
    <mergeCell ref="I142:K142"/>
    <mergeCell ref="L142:N142"/>
    <mergeCell ref="C146:E146"/>
    <mergeCell ref="F146:H146"/>
    <mergeCell ref="I146:K146"/>
    <mergeCell ref="L146:N146"/>
    <mergeCell ref="C152:E152"/>
    <mergeCell ref="F152:H152"/>
    <mergeCell ref="I152:K152"/>
    <mergeCell ref="L152:N152"/>
    <mergeCell ref="C156:E156"/>
    <mergeCell ref="F156:H156"/>
    <mergeCell ref="I156:K156"/>
    <mergeCell ref="L156:N156"/>
    <mergeCell ref="C162:E162"/>
    <mergeCell ref="F162:H162"/>
    <mergeCell ref="I162:K162"/>
    <mergeCell ref="L162:N162"/>
    <mergeCell ref="C166:E166"/>
    <mergeCell ref="F166:H166"/>
    <mergeCell ref="I166:K166"/>
    <mergeCell ref="L166:N166"/>
    <mergeCell ref="C172:E172"/>
    <mergeCell ref="F172:H172"/>
    <mergeCell ref="I172:K172"/>
    <mergeCell ref="L172:N172"/>
    <mergeCell ref="C176:E176"/>
    <mergeCell ref="F176:H176"/>
    <mergeCell ref="I176:K176"/>
    <mergeCell ref="L176:N176"/>
    <mergeCell ref="C182:E182"/>
    <mergeCell ref="F182:H182"/>
    <mergeCell ref="I182:K182"/>
    <mergeCell ref="L182:N1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8"/>
  <sheetViews>
    <sheetView workbookViewId="0"/>
  </sheetViews>
  <sheetFormatPr defaultRowHeight="15" x14ac:dyDescent="0.25"/>
  <cols>
    <col min="1" max="1" style="27" width="12.43357142857143" customWidth="1" bestFit="1"/>
    <col min="2" max="2" style="27" width="12.43357142857143" customWidth="1" bestFit="1"/>
    <col min="3" max="3" style="37" width="20.005" customWidth="1" bestFit="1"/>
    <col min="4" max="4" style="25" width="12.43357142857143" customWidth="1" bestFit="1"/>
    <col min="5" max="5" style="25" width="12.43357142857143" customWidth="1" bestFit="1"/>
    <col min="6" max="6" style="25" width="12.43357142857143" customWidth="1" bestFit="1"/>
    <col min="7" max="7" style="24" width="12.43357142857143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12" width="12.43357142857143" customWidth="1" bestFit="1"/>
    <col min="21" max="21" style="11" width="12.43357142857143" customWidth="1" bestFit="1"/>
    <col min="22" max="22" style="11" width="12.43357142857143" customWidth="1" bestFit="1"/>
  </cols>
  <sheetData>
    <row x14ac:dyDescent="0.25" r="1" customHeight="1" ht="17.25">
      <c r="A1" s="18"/>
      <c r="B1" s="18"/>
      <c r="C1" s="28"/>
      <c r="D1" s="16"/>
      <c r="E1" s="16"/>
      <c r="F1" s="16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2"/>
      <c r="U1" s="1"/>
      <c r="V1" s="1"/>
    </row>
    <row x14ac:dyDescent="0.25" r="2" customHeight="1" ht="17.25">
      <c r="A2" s="18"/>
      <c r="B2" s="18"/>
      <c r="C2" s="28"/>
      <c r="D2" s="16"/>
      <c r="E2" s="16"/>
      <c r="F2" s="16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"/>
      <c r="U2" s="1"/>
      <c r="V2" s="1"/>
    </row>
    <row x14ac:dyDescent="0.25" r="3" customHeight="1" ht="17.25">
      <c r="A3" s="18"/>
      <c r="B3" s="18"/>
      <c r="C3" s="28"/>
      <c r="D3" s="16"/>
      <c r="E3" s="16"/>
      <c r="F3" s="16"/>
      <c r="G3" s="15"/>
      <c r="H3" s="16"/>
      <c r="I3" s="16"/>
      <c r="J3" s="16"/>
      <c r="K3" s="16"/>
      <c r="L3" s="29"/>
      <c r="M3" s="29"/>
      <c r="N3" s="29"/>
      <c r="O3" s="29"/>
      <c r="P3" s="29"/>
      <c r="Q3" s="16"/>
      <c r="R3" s="16"/>
      <c r="S3" s="16"/>
      <c r="T3" s="2"/>
      <c r="U3" s="1"/>
      <c r="V3" s="1"/>
    </row>
    <row x14ac:dyDescent="0.25" r="4" customHeight="1" ht="17.25">
      <c r="A4" s="18"/>
      <c r="B4" s="18"/>
      <c r="C4" s="30"/>
      <c r="D4" s="31">
        <v>0</v>
      </c>
      <c r="E4" s="31">
        <v>4</v>
      </c>
      <c r="F4" s="31">
        <v>7</v>
      </c>
      <c r="G4" s="31">
        <v>10</v>
      </c>
      <c r="H4" s="31">
        <v>14</v>
      </c>
      <c r="I4" s="31">
        <v>18</v>
      </c>
      <c r="J4" s="31">
        <v>22</v>
      </c>
      <c r="K4" s="31">
        <v>24</v>
      </c>
      <c r="L4" s="32">
        <v>27</v>
      </c>
      <c r="M4" s="31">
        <v>31</v>
      </c>
      <c r="N4" s="31">
        <v>34</v>
      </c>
      <c r="O4" s="31">
        <v>39</v>
      </c>
      <c r="P4" s="31">
        <v>42</v>
      </c>
      <c r="Q4" s="19">
        <v>46</v>
      </c>
      <c r="R4" s="19">
        <v>52</v>
      </c>
      <c r="S4" s="19">
        <v>55</v>
      </c>
      <c r="T4" s="19">
        <v>60</v>
      </c>
      <c r="U4" s="19">
        <v>66</v>
      </c>
      <c r="V4" s="19">
        <v>72</v>
      </c>
    </row>
    <row x14ac:dyDescent="0.25" r="5" customHeight="1" ht="17.25">
      <c r="A5" s="18"/>
      <c r="B5" s="18"/>
      <c r="C5" s="33">
        <f>Sheet1!P4</f>
      </c>
      <c r="D5" s="22">
        <f>Sheet1!Q4</f>
      </c>
      <c r="E5" s="22">
        <f>Sheet1!R4</f>
      </c>
      <c r="F5" s="22">
        <f>Sheet1!S4</f>
      </c>
      <c r="G5" s="22">
        <f>Sheet1!T4</f>
      </c>
      <c r="H5" s="22">
        <f>Sheet1!U4</f>
      </c>
      <c r="I5" s="22">
        <f>Sheet1!V4</f>
      </c>
      <c r="J5" s="22">
        <f>Sheet1!W4</f>
      </c>
      <c r="K5" s="34">
        <f>Sheet1!X4</f>
      </c>
      <c r="L5" s="22">
        <f>Sheet1!C83</f>
      </c>
      <c r="M5" s="22">
        <f>Sheet1!C92</f>
      </c>
      <c r="N5" s="22">
        <f>Sheet1!C102</f>
      </c>
      <c r="O5" s="22">
        <f>Sheet1!C112</f>
      </c>
      <c r="P5" s="22">
        <f>Sheet1!C122</f>
      </c>
      <c r="Q5" s="22">
        <f>Sheet1!C132</f>
      </c>
      <c r="R5" s="22">
        <f>Sheet1!C142</f>
      </c>
      <c r="S5" s="22">
        <f>Sheet1!C152</f>
      </c>
      <c r="T5" s="9">
        <f>Sheet1!C162</f>
      </c>
      <c r="U5" s="9">
        <f>Sheet1!C172</f>
      </c>
      <c r="V5" s="9">
        <f>Sheet1!C182</f>
      </c>
    </row>
    <row x14ac:dyDescent="0.25" r="6" customHeight="1" ht="17.25">
      <c r="A6" s="18"/>
      <c r="B6" s="18"/>
      <c r="C6" s="33">
        <f>Sheet1!P5</f>
      </c>
      <c r="D6" s="22">
        <f>Sheet1!Q5</f>
      </c>
      <c r="E6" s="22">
        <f>Sheet1!R5</f>
      </c>
      <c r="F6" s="22">
        <f>Sheet1!S5</f>
      </c>
      <c r="G6" s="22">
        <f>Sheet1!T5</f>
      </c>
      <c r="H6" s="22">
        <f>Sheet1!U5</f>
      </c>
      <c r="I6" s="22">
        <f>Sheet1!V5</f>
      </c>
      <c r="J6" s="22">
        <f>Sheet1!W5</f>
      </c>
      <c r="K6" s="22">
        <f>Sheet1!X5</f>
      </c>
      <c r="L6" s="22">
        <f>Sheet1!F83</f>
      </c>
      <c r="M6" s="22">
        <f>Sheet1!F92</f>
      </c>
      <c r="N6" s="22">
        <f>Sheet1!F102</f>
      </c>
      <c r="O6" s="22">
        <f>Sheet1!F112</f>
      </c>
      <c r="P6" s="22">
        <f>Sheet1!F122</f>
      </c>
      <c r="Q6" s="22">
        <f>Sheet1!F132</f>
      </c>
      <c r="R6" s="22">
        <f>Sheet1!F142</f>
      </c>
      <c r="S6" s="22">
        <f>Sheet1!F152</f>
      </c>
      <c r="T6" s="9">
        <f>Sheet1!F162</f>
      </c>
      <c r="U6" s="9">
        <f>Sheet1!F172</f>
      </c>
      <c r="V6" s="9">
        <f>Sheet1!F182</f>
      </c>
    </row>
    <row x14ac:dyDescent="0.25" r="7" customHeight="1" ht="17.25">
      <c r="A7" s="18"/>
      <c r="B7" s="18"/>
      <c r="C7" s="33">
        <f>Sheet1!P6</f>
      </c>
      <c r="D7" s="22">
        <f>Sheet1!Q6</f>
      </c>
      <c r="E7" s="22">
        <f>Sheet1!R6</f>
      </c>
      <c r="F7" s="22">
        <f>Sheet1!S6</f>
      </c>
      <c r="G7" s="22">
        <f>Sheet1!T6</f>
      </c>
      <c r="H7" s="22">
        <f>Sheet1!U6</f>
      </c>
      <c r="I7" s="22">
        <f>Sheet1!V6</f>
      </c>
      <c r="J7" s="22">
        <f>Sheet1!W6</f>
      </c>
      <c r="K7" s="22">
        <f>Sheet1!X6</f>
      </c>
      <c r="L7" s="22">
        <f>Sheet1!I83</f>
      </c>
      <c r="M7" s="22">
        <f>Sheet1!I92</f>
      </c>
      <c r="N7" s="22">
        <f>Sheet1!I102</f>
      </c>
      <c r="O7" s="22">
        <f>Sheet1!I112</f>
      </c>
      <c r="P7" s="22">
        <f>Sheet1!I122</f>
      </c>
      <c r="Q7" s="19">
        <f>Sheet1!I132</f>
      </c>
      <c r="R7" s="19">
        <f>Sheet1!I142</f>
      </c>
      <c r="S7" s="19">
        <f>Sheet1!I152</f>
      </c>
      <c r="T7" s="8">
        <f>Sheet1!I162</f>
      </c>
      <c r="U7" s="8">
        <f>Sheet1!I172</f>
      </c>
      <c r="V7" s="8">
        <f>Sheet1!I182</f>
      </c>
    </row>
    <row x14ac:dyDescent="0.25" r="8" customHeight="1" ht="17.25">
      <c r="A8" s="18"/>
      <c r="B8" s="18"/>
      <c r="C8" s="35">
        <f>Sheet1!P7</f>
      </c>
      <c r="D8" s="36">
        <f>Sheet1!Q7</f>
      </c>
      <c r="E8" s="36">
        <f>Sheet1!R7</f>
      </c>
      <c r="F8" s="36">
        <f>Sheet1!S7</f>
      </c>
      <c r="G8" s="32">
        <f>Sheet1!T7</f>
      </c>
      <c r="H8" s="36">
        <f>Sheet1!U7</f>
      </c>
      <c r="I8" s="36">
        <f>Sheet1!V7</f>
      </c>
      <c r="J8" s="36">
        <f>Sheet1!W7</f>
      </c>
      <c r="K8" s="36">
        <f>Sheet1!X7</f>
      </c>
      <c r="L8" s="36">
        <f>Sheet1!L83</f>
      </c>
      <c r="M8" s="36">
        <f>Sheet1!L92</f>
      </c>
      <c r="N8" s="36">
        <f>Sheet1!L102</f>
      </c>
      <c r="O8" s="36">
        <f>Sheet1!L112</f>
      </c>
      <c r="P8" s="36">
        <f>Sheet1!L122</f>
      </c>
      <c r="Q8" s="22">
        <f>Sheet1!L132</f>
      </c>
      <c r="R8" s="22">
        <f>Sheet1!L142</f>
      </c>
      <c r="S8" s="22">
        <f>Sheet1!L152</f>
      </c>
      <c r="T8" s="9">
        <f>Sheet1!L162</f>
      </c>
      <c r="U8" s="8">
        <f>Sheet1!L172</f>
      </c>
      <c r="V8" s="8">
        <f>Sheet1!L182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55"/>
  <sheetViews>
    <sheetView workbookViewId="0" tabSelected="1"/>
  </sheetViews>
  <sheetFormatPr defaultRowHeight="15" x14ac:dyDescent="0.25"/>
  <cols>
    <col min="1" max="1" style="24" width="12.43357142857143" customWidth="1" bestFit="1"/>
    <col min="2" max="2" style="25" width="18.005" customWidth="1" bestFit="1"/>
    <col min="3" max="3" style="26" width="18.005" customWidth="1" bestFit="1"/>
    <col min="4" max="4" style="26" width="18.005" customWidth="1" bestFit="1"/>
    <col min="5" max="5" style="13" width="22.14785714285714" customWidth="1" bestFit="1"/>
    <col min="6" max="6" style="13" width="22.14785714285714" customWidth="1" bestFit="1"/>
    <col min="7" max="7" style="13" width="22.14785714285714" customWidth="1" bestFit="1"/>
    <col min="8" max="8" style="26" width="14.005" customWidth="1" bestFit="1"/>
    <col min="9" max="9" style="26" width="14.005" customWidth="1" bestFit="1"/>
    <col min="10" max="10" style="26" width="14.005" customWidth="1" bestFit="1"/>
    <col min="11" max="11" style="13" width="18.14785714285714" customWidth="1" bestFit="1"/>
    <col min="12" max="12" style="13" width="18.14785714285714" customWidth="1" bestFit="1"/>
    <col min="13" max="13" style="13" width="18.14785714285714" customWidth="1" bestFit="1"/>
    <col min="14" max="14" style="27" width="12.43357142857143" customWidth="1" bestFit="1"/>
    <col min="15" max="15" style="27" width="12.43357142857143" customWidth="1" bestFit="1"/>
    <col min="16" max="16" style="27" width="12.43357142857143" customWidth="1" bestFit="1"/>
    <col min="17" max="17" style="27" width="12.43357142857143" customWidth="1" bestFit="1"/>
    <col min="18" max="18" style="27" width="12.43357142857143" customWidth="1" bestFit="1"/>
    <col min="19" max="19" style="27" width="12.43357142857143" customWidth="1" bestFit="1"/>
    <col min="20" max="20" style="27" width="12.43357142857143" customWidth="1" bestFit="1"/>
    <col min="21" max="21" style="27" width="12.43357142857143" customWidth="1" bestFit="1"/>
  </cols>
  <sheetData>
    <row x14ac:dyDescent="0.25" r="1" customHeight="1" ht="17.25">
      <c r="A1" s="15"/>
      <c r="B1" s="16"/>
      <c r="C1" s="17"/>
      <c r="D1" s="17"/>
      <c r="E1" s="3"/>
      <c r="F1" s="3"/>
      <c r="G1" s="3"/>
      <c r="H1" s="17"/>
      <c r="I1" s="17"/>
      <c r="J1" s="17"/>
      <c r="K1" s="3"/>
      <c r="L1" s="3"/>
      <c r="M1" s="3"/>
      <c r="N1" s="18"/>
      <c r="O1" s="18"/>
      <c r="P1" s="18"/>
      <c r="Q1" s="18"/>
      <c r="R1" s="18"/>
      <c r="S1" s="18"/>
      <c r="T1" s="18"/>
      <c r="U1" s="18"/>
    </row>
    <row x14ac:dyDescent="0.25" r="2" customHeight="1" ht="17.25">
      <c r="A2" s="19" t="s">
        <v>10</v>
      </c>
      <c r="B2" s="20" t="s">
        <v>11</v>
      </c>
      <c r="C2" s="20" t="s">
        <v>12</v>
      </c>
      <c r="D2" s="20" t="s">
        <v>13</v>
      </c>
      <c r="E2" s="21" t="s">
        <v>14</v>
      </c>
      <c r="F2" s="21" t="s">
        <v>15</v>
      </c>
      <c r="G2" s="21" t="s">
        <v>16</v>
      </c>
      <c r="H2" s="20" t="s">
        <v>17</v>
      </c>
      <c r="I2" s="20" t="s">
        <v>18</v>
      </c>
      <c r="J2" s="20" t="s">
        <v>19</v>
      </c>
      <c r="K2" s="21" t="s">
        <v>20</v>
      </c>
      <c r="L2" s="21" t="s">
        <v>21</v>
      </c>
      <c r="M2" s="21" t="s">
        <v>22</v>
      </c>
      <c r="N2" s="18"/>
      <c r="O2" s="18"/>
      <c r="P2" s="18"/>
      <c r="Q2" s="18"/>
      <c r="R2" s="18"/>
      <c r="S2" s="18"/>
      <c r="T2" s="18"/>
      <c r="U2" s="18"/>
    </row>
    <row x14ac:dyDescent="0.25" r="3" customHeight="1" ht="17.25">
      <c r="A3" s="19">
        <v>0</v>
      </c>
      <c r="B3" s="22">
        <v>21.7</v>
      </c>
      <c r="C3" s="22">
        <v>20.6</v>
      </c>
      <c r="D3" s="22">
        <v>20.533333333333335</v>
      </c>
      <c r="E3" s="22">
        <v>18.4</v>
      </c>
      <c r="F3" s="22">
        <v>21.2</v>
      </c>
      <c r="G3" s="22">
        <v>21.766666666666666</v>
      </c>
      <c r="H3" s="22">
        <v>22.066666666666666</v>
      </c>
      <c r="I3" s="22">
        <v>21.566666666666663</v>
      </c>
      <c r="J3" s="22">
        <v>24.46666666666667</v>
      </c>
      <c r="K3" s="22">
        <v>22.100000000000005</v>
      </c>
      <c r="L3" s="22">
        <v>21.000000000000004</v>
      </c>
      <c r="M3" s="22">
        <v>22.46666666666667</v>
      </c>
      <c r="N3" s="23"/>
      <c r="O3" s="23"/>
      <c r="P3" s="23"/>
      <c r="Q3" s="23"/>
      <c r="R3" s="23"/>
      <c r="S3" s="23"/>
      <c r="T3" s="23"/>
      <c r="U3" s="23"/>
    </row>
    <row x14ac:dyDescent="0.25" r="4" customHeight="1" ht="17.25">
      <c r="A4" s="19">
        <v>4</v>
      </c>
      <c r="B4" s="22">
        <v>20.96666666666667</v>
      </c>
      <c r="C4" s="22">
        <v>18.466666666666665</v>
      </c>
      <c r="D4" s="22">
        <v>19.1</v>
      </c>
      <c r="E4" s="22">
        <v>20.533333333333335</v>
      </c>
      <c r="F4" s="22">
        <v>21.1</v>
      </c>
      <c r="G4" s="22">
        <v>20.166666666666668</v>
      </c>
      <c r="H4" s="22">
        <v>20.8</v>
      </c>
      <c r="I4" s="22">
        <v>19.833333333333332</v>
      </c>
      <c r="J4" s="22">
        <v>20.400000000000002</v>
      </c>
      <c r="K4" s="22">
        <v>20.533333333333335</v>
      </c>
      <c r="L4" s="22">
        <v>20.566666666666666</v>
      </c>
      <c r="M4" s="22">
        <v>24.53333333333333</v>
      </c>
      <c r="N4" s="18"/>
      <c r="O4" s="18"/>
      <c r="P4" s="18"/>
      <c r="Q4" s="18"/>
      <c r="R4" s="18"/>
      <c r="S4" s="18"/>
      <c r="T4" s="18"/>
      <c r="U4" s="18"/>
    </row>
    <row x14ac:dyDescent="0.25" r="5" customHeight="1" ht="17.25">
      <c r="A5" s="19">
        <v>7</v>
      </c>
      <c r="B5" s="22">
        <v>20.633333333333336</v>
      </c>
      <c r="C5" s="22">
        <v>18.599999999999998</v>
      </c>
      <c r="D5" s="22">
        <v>19.2</v>
      </c>
      <c r="E5" s="22">
        <v>20.633333333333336</v>
      </c>
      <c r="F5" s="22">
        <v>19.566666666666666</v>
      </c>
      <c r="G5" s="22">
        <v>19.066666666666666</v>
      </c>
      <c r="H5" s="22">
        <v>22.5</v>
      </c>
      <c r="I5" s="19">
        <v>18</v>
      </c>
      <c r="J5" s="22">
        <v>16.566666666666666</v>
      </c>
      <c r="K5" s="22">
        <v>21.3</v>
      </c>
      <c r="L5" s="22">
        <v>18.166666666666668</v>
      </c>
      <c r="M5" s="22">
        <v>19.866666666666667</v>
      </c>
      <c r="N5" s="18"/>
      <c r="O5" s="18"/>
      <c r="P5" s="18"/>
      <c r="Q5" s="18"/>
      <c r="R5" s="18"/>
      <c r="S5" s="18"/>
      <c r="T5" s="18"/>
      <c r="U5" s="18"/>
    </row>
    <row x14ac:dyDescent="0.25" r="6" customHeight="1" ht="17.25">
      <c r="A6" s="19">
        <v>10</v>
      </c>
      <c r="B6" s="22">
        <v>18.966666666666665</v>
      </c>
      <c r="C6" s="22">
        <v>17.900000000000002</v>
      </c>
      <c r="D6" s="22">
        <v>16.733333333333334</v>
      </c>
      <c r="E6" s="22">
        <v>19.033333333333335</v>
      </c>
      <c r="F6" s="22">
        <v>18.8</v>
      </c>
      <c r="G6" s="22">
        <v>18.133333333333336</v>
      </c>
      <c r="H6" s="22">
        <v>23.100000000000005</v>
      </c>
      <c r="I6" s="22">
        <v>20.433333333333334</v>
      </c>
      <c r="J6" s="22">
        <v>19.966666666666665</v>
      </c>
      <c r="K6" s="22">
        <v>20.7</v>
      </c>
      <c r="L6" s="22">
        <v>18.133333333333336</v>
      </c>
      <c r="M6" s="22">
        <v>18.166666666666668</v>
      </c>
      <c r="N6" s="18"/>
      <c r="O6" s="18"/>
      <c r="P6" s="18"/>
      <c r="Q6" s="18"/>
      <c r="R6" s="18"/>
      <c r="S6" s="18"/>
      <c r="T6" s="18"/>
      <c r="U6" s="18"/>
    </row>
    <row x14ac:dyDescent="0.25" r="7" customHeight="1" ht="17.25">
      <c r="A7" s="19">
        <v>14</v>
      </c>
      <c r="B7" s="22">
        <v>18.7</v>
      </c>
      <c r="C7" s="22">
        <v>16.900000000000002</v>
      </c>
      <c r="D7" s="22">
        <v>19.7</v>
      </c>
      <c r="E7" s="22">
        <v>23.233333333333334</v>
      </c>
      <c r="F7" s="22">
        <v>19.23333333333333</v>
      </c>
      <c r="G7" s="22">
        <v>19.133333333333333</v>
      </c>
      <c r="H7" s="22">
        <v>20.166666666666668</v>
      </c>
      <c r="I7" s="22">
        <v>19.9</v>
      </c>
      <c r="J7" s="22">
        <v>17.53333333333333</v>
      </c>
      <c r="K7" s="22">
        <v>13.6</v>
      </c>
      <c r="L7" s="22">
        <v>20.033333333333335</v>
      </c>
      <c r="M7" s="22">
        <v>21.53333333333333</v>
      </c>
      <c r="N7" s="18"/>
      <c r="O7" s="18"/>
      <c r="P7" s="18"/>
      <c r="Q7" s="18"/>
      <c r="R7" s="18"/>
      <c r="S7" s="18"/>
      <c r="T7" s="18"/>
      <c r="U7" s="18"/>
    </row>
    <row x14ac:dyDescent="0.25" r="8" customHeight="1" ht="17.25">
      <c r="A8" s="19">
        <v>18</v>
      </c>
      <c r="B8" s="22">
        <v>15.7</v>
      </c>
      <c r="C8" s="22">
        <v>14.1</v>
      </c>
      <c r="D8" s="22">
        <v>14.6</v>
      </c>
      <c r="E8" s="22">
        <v>16.4</v>
      </c>
      <c r="F8" s="22">
        <v>18.1</v>
      </c>
      <c r="G8" s="19">
        <v>18</v>
      </c>
      <c r="H8" s="22">
        <v>17.4</v>
      </c>
      <c r="I8" s="22">
        <v>17.3</v>
      </c>
      <c r="J8" s="22">
        <v>16.5</v>
      </c>
      <c r="K8" s="22">
        <v>17.7</v>
      </c>
      <c r="L8" s="22">
        <v>12.1</v>
      </c>
      <c r="M8" s="22">
        <v>16.1</v>
      </c>
      <c r="N8" s="18"/>
      <c r="O8" s="18"/>
      <c r="P8" s="18"/>
      <c r="Q8" s="18"/>
      <c r="R8" s="18"/>
      <c r="S8" s="18"/>
      <c r="T8" s="18"/>
      <c r="U8" s="18"/>
    </row>
    <row x14ac:dyDescent="0.25" r="9" customHeight="1" ht="17.25">
      <c r="A9" s="19">
        <v>22</v>
      </c>
      <c r="B9" s="22">
        <v>15.7</v>
      </c>
      <c r="C9" s="19">
        <v>16</v>
      </c>
      <c r="D9" s="19">
        <v>16</v>
      </c>
      <c r="E9" s="22">
        <v>18.5</v>
      </c>
      <c r="F9" s="19">
        <v>16</v>
      </c>
      <c r="G9" s="22">
        <v>17.1</v>
      </c>
      <c r="H9" s="22">
        <v>17.6</v>
      </c>
      <c r="I9" s="22">
        <v>17.4</v>
      </c>
      <c r="J9" s="22">
        <v>17.1</v>
      </c>
      <c r="K9" s="22">
        <v>17.1</v>
      </c>
      <c r="L9" s="22">
        <v>15.4</v>
      </c>
      <c r="M9" s="22">
        <v>18.4</v>
      </c>
      <c r="N9" s="18"/>
      <c r="O9" s="18"/>
      <c r="P9" s="18"/>
      <c r="Q9" s="18"/>
      <c r="R9" s="18"/>
      <c r="S9" s="18"/>
      <c r="T9" s="18"/>
      <c r="U9" s="18"/>
    </row>
    <row x14ac:dyDescent="0.25" r="10" customHeight="1" ht="17.25">
      <c r="A10" s="19">
        <v>24</v>
      </c>
      <c r="B10" s="22">
        <v>17.366666666666667</v>
      </c>
      <c r="C10" s="22">
        <v>14.066666666666668</v>
      </c>
      <c r="D10" s="22">
        <v>14.933333333333332</v>
      </c>
      <c r="E10" s="19">
        <v>20</v>
      </c>
      <c r="F10" s="22">
        <v>17.099999999999998</v>
      </c>
      <c r="G10" s="22">
        <v>19.766666666666666</v>
      </c>
      <c r="H10" s="22">
        <v>20.03333333333333</v>
      </c>
      <c r="I10" s="22">
        <v>16.73333333333333</v>
      </c>
      <c r="J10" s="22">
        <v>19.233333333333334</v>
      </c>
      <c r="K10" s="22">
        <v>22.633333333333336</v>
      </c>
      <c r="L10" s="22">
        <v>14.266666666666666</v>
      </c>
      <c r="M10" s="22">
        <v>18.2</v>
      </c>
      <c r="N10" s="18"/>
      <c r="O10" s="18"/>
      <c r="P10" s="18"/>
      <c r="Q10" s="18"/>
      <c r="R10" s="18"/>
      <c r="S10" s="18"/>
      <c r="T10" s="18"/>
      <c r="U10" s="18"/>
    </row>
    <row x14ac:dyDescent="0.25" r="11" customHeight="1" ht="17.25">
      <c r="A11" s="19">
        <v>27</v>
      </c>
      <c r="B11" s="22">
        <v>15.833333333333334</v>
      </c>
      <c r="C11" s="22">
        <v>15.266666666666666</v>
      </c>
      <c r="D11" s="22">
        <v>15.9</v>
      </c>
      <c r="E11" s="22">
        <v>19.233333333333334</v>
      </c>
      <c r="F11" s="22">
        <v>18.63333333333333</v>
      </c>
      <c r="G11" s="22">
        <v>17.333333333333332</v>
      </c>
      <c r="H11" s="22">
        <v>17.9</v>
      </c>
      <c r="I11" s="22">
        <v>19.466666666666665</v>
      </c>
      <c r="J11" s="22">
        <v>19.53333333333333</v>
      </c>
      <c r="K11" s="22">
        <v>20.96666666666667</v>
      </c>
      <c r="L11" s="22">
        <v>16.833333333333332</v>
      </c>
      <c r="M11" s="22">
        <v>20.5</v>
      </c>
      <c r="N11" s="18"/>
      <c r="O11" s="18"/>
      <c r="P11" s="18"/>
      <c r="Q11" s="18"/>
      <c r="R11" s="18"/>
      <c r="S11" s="18"/>
      <c r="T11" s="18"/>
      <c r="U11" s="18"/>
    </row>
    <row x14ac:dyDescent="0.25" r="12" customHeight="1" ht="17.25">
      <c r="A12" s="19">
        <v>31</v>
      </c>
      <c r="B12" s="22">
        <v>16.133333333333333</v>
      </c>
      <c r="C12" s="22">
        <v>16.533333333333335</v>
      </c>
      <c r="D12" s="22">
        <v>17.73333333333333</v>
      </c>
      <c r="E12" s="22">
        <v>17.733333333333334</v>
      </c>
      <c r="F12" s="22">
        <v>19.166666666666668</v>
      </c>
      <c r="G12" s="22">
        <v>18.733333333333334</v>
      </c>
      <c r="H12" s="22">
        <v>16.400000000000002</v>
      </c>
      <c r="I12" s="22">
        <v>16.433333333333334</v>
      </c>
      <c r="J12" s="22">
        <v>19.933333333333334</v>
      </c>
      <c r="K12" s="22">
        <v>17.833333333333332</v>
      </c>
      <c r="L12" s="22">
        <v>17.933333333333334</v>
      </c>
      <c r="M12" s="22">
        <v>20.8</v>
      </c>
      <c r="N12" s="18"/>
      <c r="O12" s="18"/>
      <c r="P12" s="18"/>
      <c r="Q12" s="18"/>
      <c r="R12" s="18"/>
      <c r="S12" s="18"/>
      <c r="T12" s="18"/>
      <c r="U12" s="18"/>
    </row>
    <row x14ac:dyDescent="0.25" r="13" customHeight="1" ht="17.25">
      <c r="A13" s="19">
        <v>34</v>
      </c>
      <c r="B13" s="22">
        <v>15.5</v>
      </c>
      <c r="C13" s="22">
        <v>15.533333333333331</v>
      </c>
      <c r="D13" s="22">
        <v>15.066666666666668</v>
      </c>
      <c r="E13" s="22">
        <v>19.2</v>
      </c>
      <c r="F13" s="22">
        <v>18.133333333333336</v>
      </c>
      <c r="G13" s="22">
        <v>19.733333333333334</v>
      </c>
      <c r="H13" s="22">
        <v>15.4</v>
      </c>
      <c r="I13" s="22">
        <v>14.566666666666668</v>
      </c>
      <c r="J13" s="22">
        <v>15.866666666666667</v>
      </c>
      <c r="K13" s="22">
        <v>19.599999999999998</v>
      </c>
      <c r="L13" s="22">
        <v>16.066666666666666</v>
      </c>
      <c r="M13" s="22">
        <v>19.86666666666667</v>
      </c>
      <c r="N13" s="18"/>
      <c r="O13" s="18"/>
      <c r="P13" s="18"/>
      <c r="Q13" s="18"/>
      <c r="R13" s="18"/>
      <c r="S13" s="18"/>
      <c r="T13" s="18"/>
      <c r="U13" s="18"/>
    </row>
    <row x14ac:dyDescent="0.25" r="14" customHeight="1" ht="17.25">
      <c r="A14" s="19">
        <v>39</v>
      </c>
      <c r="B14" s="22">
        <v>18.400000000000002</v>
      </c>
      <c r="C14" s="22">
        <v>15.799999999999999</v>
      </c>
      <c r="D14" s="22">
        <v>16.76666666666667</v>
      </c>
      <c r="E14" s="22">
        <v>18.166666666666668</v>
      </c>
      <c r="F14" s="22">
        <v>16.566666666666666</v>
      </c>
      <c r="G14" s="22">
        <v>15.833333333333334</v>
      </c>
      <c r="H14" s="22">
        <v>5.3</v>
      </c>
      <c r="I14" s="22">
        <v>8.866666666666667</v>
      </c>
      <c r="J14" s="22">
        <v>2.8333333333333335</v>
      </c>
      <c r="K14" s="22">
        <v>11.233333333333334</v>
      </c>
      <c r="L14" s="22">
        <v>15.5</v>
      </c>
      <c r="M14" s="22">
        <v>13.399999999999999</v>
      </c>
      <c r="N14" s="18"/>
      <c r="O14" s="18"/>
      <c r="P14" s="18"/>
      <c r="Q14" s="18"/>
      <c r="R14" s="18"/>
      <c r="S14" s="18"/>
      <c r="T14" s="18"/>
      <c r="U14" s="18"/>
    </row>
    <row x14ac:dyDescent="0.25" r="15" customHeight="1" ht="17.25">
      <c r="A15" s="19">
        <v>42</v>
      </c>
      <c r="B15" s="22">
        <v>19.03333333333333</v>
      </c>
      <c r="C15" s="22">
        <v>14.466666666666667</v>
      </c>
      <c r="D15" s="22">
        <v>13.333333333333334</v>
      </c>
      <c r="E15" s="22">
        <v>16.066666666666666</v>
      </c>
      <c r="F15" s="22">
        <v>13.800000000000002</v>
      </c>
      <c r="G15" s="22">
        <v>14.4</v>
      </c>
      <c r="H15" s="22">
        <v>0.000001</v>
      </c>
      <c r="I15" s="22">
        <v>0.8666666666666667</v>
      </c>
      <c r="J15" s="22">
        <v>1e-8</v>
      </c>
      <c r="K15" s="22">
        <v>10.6</v>
      </c>
      <c r="L15" s="22">
        <v>14.566666666666668</v>
      </c>
      <c r="M15" s="22">
        <v>17.933333333333334</v>
      </c>
      <c r="N15" s="18"/>
      <c r="O15" s="18"/>
      <c r="P15" s="18"/>
      <c r="Q15" s="18"/>
      <c r="R15" s="18"/>
      <c r="S15" s="18"/>
      <c r="T15" s="18"/>
      <c r="U15" s="18"/>
    </row>
    <row x14ac:dyDescent="0.25" r="16" customHeight="1" ht="17.25">
      <c r="A16" s="19">
        <v>46</v>
      </c>
      <c r="B16" s="22">
        <v>14.933333333333332</v>
      </c>
      <c r="C16" s="22">
        <v>13.4</v>
      </c>
      <c r="D16" s="22">
        <v>15.200000000000001</v>
      </c>
      <c r="E16" s="22">
        <v>17.866666666666667</v>
      </c>
      <c r="F16" s="22">
        <v>11.166666666666666</v>
      </c>
      <c r="G16" s="22">
        <v>17.966666666666665</v>
      </c>
      <c r="H16" s="22">
        <v>0.000001</v>
      </c>
      <c r="I16" s="22">
        <v>1e-8</v>
      </c>
      <c r="J16" s="22">
        <v>1e-8</v>
      </c>
      <c r="K16" s="19">
        <v>0</v>
      </c>
      <c r="L16" s="22">
        <v>14.266666666666666</v>
      </c>
      <c r="M16" s="22">
        <v>9.833333333333334</v>
      </c>
      <c r="N16" s="18"/>
      <c r="O16" s="18"/>
      <c r="P16" s="18"/>
      <c r="Q16" s="18"/>
      <c r="R16" s="18"/>
      <c r="S16" s="18"/>
      <c r="T16" s="18"/>
      <c r="U16" s="18"/>
    </row>
    <row x14ac:dyDescent="0.25" r="17" customHeight="1" ht="17.25">
      <c r="A17" s="19">
        <v>52</v>
      </c>
      <c r="B17" s="22">
        <v>14.433333333333332</v>
      </c>
      <c r="C17" s="22">
        <v>13.933333333333332</v>
      </c>
      <c r="D17" s="22">
        <v>14.933333333333332</v>
      </c>
      <c r="E17" s="22">
        <v>18.933333333333334</v>
      </c>
      <c r="F17" s="22">
        <v>7.333333333333333</v>
      </c>
      <c r="G17" s="22">
        <v>17.433333333333334</v>
      </c>
      <c r="H17" s="22">
        <v>0.000001</v>
      </c>
      <c r="I17" s="22">
        <v>1e-8</v>
      </c>
      <c r="J17" s="22">
        <v>1e-8</v>
      </c>
      <c r="K17" s="19">
        <v>0</v>
      </c>
      <c r="L17" s="22">
        <v>15.666666666666666</v>
      </c>
      <c r="M17" s="19">
        <v>0</v>
      </c>
      <c r="N17" s="18"/>
      <c r="O17" s="18"/>
      <c r="P17" s="18"/>
      <c r="Q17" s="18"/>
      <c r="R17" s="18"/>
      <c r="S17" s="18"/>
      <c r="T17" s="18"/>
      <c r="U17" s="18"/>
    </row>
    <row x14ac:dyDescent="0.25" r="18" customHeight="1" ht="17.25">
      <c r="A18" s="19">
        <v>55</v>
      </c>
      <c r="B18" s="22">
        <v>14.200000000000001</v>
      </c>
      <c r="C18" s="22">
        <v>13.433333333333335</v>
      </c>
      <c r="D18" s="22">
        <v>16.299999999999997</v>
      </c>
      <c r="E18" s="19">
        <v>17</v>
      </c>
      <c r="F18" s="22">
        <v>5.066666666666667</v>
      </c>
      <c r="G18" s="22">
        <v>16.133333333333333</v>
      </c>
      <c r="H18" s="22">
        <v>0.000001</v>
      </c>
      <c r="I18" s="22">
        <v>1e-8</v>
      </c>
      <c r="J18" s="22">
        <v>1e-8</v>
      </c>
      <c r="K18" s="19">
        <v>0</v>
      </c>
      <c r="L18" s="22">
        <v>14.333333333333334</v>
      </c>
      <c r="M18" s="19">
        <v>0</v>
      </c>
      <c r="N18" s="18"/>
      <c r="O18" s="18"/>
      <c r="P18" s="18"/>
      <c r="Q18" s="18"/>
      <c r="R18" s="18"/>
      <c r="S18" s="18"/>
      <c r="T18" s="18"/>
      <c r="U18" s="18"/>
    </row>
    <row x14ac:dyDescent="0.25" r="19" customHeight="1" ht="17.25">
      <c r="A19" s="19">
        <v>60</v>
      </c>
      <c r="B19" s="22">
        <v>13.200000000000001</v>
      </c>
      <c r="C19" s="22">
        <v>11.5</v>
      </c>
      <c r="D19" s="22">
        <v>14.866666666666665</v>
      </c>
      <c r="E19" s="22">
        <v>17.633333333333333</v>
      </c>
      <c r="F19" s="22">
        <v>4.1000000000000005</v>
      </c>
      <c r="G19" s="22">
        <v>16.266666666666666</v>
      </c>
      <c r="H19" s="22">
        <v>0.000001</v>
      </c>
      <c r="I19" s="22">
        <v>1e-8</v>
      </c>
      <c r="J19" s="22">
        <v>1e-8</v>
      </c>
      <c r="K19" s="19">
        <v>0</v>
      </c>
      <c r="L19" s="22">
        <v>8.9</v>
      </c>
      <c r="M19" s="19">
        <v>0</v>
      </c>
      <c r="N19" s="18"/>
      <c r="O19" s="18"/>
      <c r="P19" s="18"/>
      <c r="Q19" s="18"/>
      <c r="R19" s="18"/>
      <c r="S19" s="18"/>
      <c r="T19" s="18"/>
      <c r="U19" s="18"/>
    </row>
    <row x14ac:dyDescent="0.25" r="20" customHeight="1" ht="17.25">
      <c r="A20" s="19">
        <v>66</v>
      </c>
      <c r="B20" s="22">
        <v>10.266666666666667</v>
      </c>
      <c r="C20" s="22">
        <v>3.2000000000000006</v>
      </c>
      <c r="D20" s="22">
        <v>14.133333333333333</v>
      </c>
      <c r="E20" s="22">
        <v>9.399999999999999</v>
      </c>
      <c r="F20" s="19">
        <v>0</v>
      </c>
      <c r="G20" s="22">
        <v>12.633333333333333</v>
      </c>
      <c r="H20" s="22">
        <v>0.000001</v>
      </c>
      <c r="I20" s="22">
        <v>1e-8</v>
      </c>
      <c r="J20" s="22">
        <v>1e-8</v>
      </c>
      <c r="K20" s="19">
        <v>0</v>
      </c>
      <c r="L20" s="19">
        <v>0</v>
      </c>
      <c r="M20" s="19">
        <v>0</v>
      </c>
      <c r="N20" s="18"/>
      <c r="O20" s="18"/>
      <c r="P20" s="18"/>
      <c r="Q20" s="18"/>
      <c r="R20" s="18"/>
      <c r="S20" s="18"/>
      <c r="T20" s="18"/>
      <c r="U20" s="18"/>
    </row>
    <row x14ac:dyDescent="0.25" r="21" customHeight="1" ht="17.25">
      <c r="A21" s="19">
        <v>72</v>
      </c>
      <c r="B21" s="22">
        <f>Sheet1!C181</f>
      </c>
      <c r="C21" s="22">
        <f>Sheet1!D181</f>
      </c>
      <c r="D21" s="22">
        <f>Sheet1!E181</f>
      </c>
      <c r="E21" s="22">
        <f>Sheet1!F181</f>
      </c>
      <c r="F21" s="19">
        <f>Sheet1!G181</f>
      </c>
      <c r="G21" s="19">
        <f>Sheet1!H181</f>
      </c>
      <c r="H21" s="22">
        <v>0.000001</v>
      </c>
      <c r="I21" s="22">
        <v>1e-8</v>
      </c>
      <c r="J21" s="22">
        <v>1e-8</v>
      </c>
      <c r="K21" s="19">
        <f>Sheet1!L181</f>
      </c>
      <c r="L21" s="19">
        <f>Sheet1!M181</f>
      </c>
      <c r="M21" s="19">
        <f>Sheet1!N181</f>
      </c>
      <c r="N21" s="18"/>
      <c r="O21" s="18"/>
      <c r="P21" s="18"/>
      <c r="Q21" s="18"/>
      <c r="R21" s="18"/>
      <c r="S21" s="18"/>
      <c r="T21" s="18"/>
      <c r="U21" s="18"/>
    </row>
    <row x14ac:dyDescent="0.25" r="22" customHeight="1" ht="17.25">
      <c r="A22" s="19">
        <v>78</v>
      </c>
      <c r="B22" s="22">
        <v>0.00001</v>
      </c>
      <c r="C22" s="22">
        <v>0.00001</v>
      </c>
      <c r="D22" s="22">
        <v>0.00001</v>
      </c>
      <c r="E22" s="19">
        <v>0</v>
      </c>
      <c r="F22" s="19">
        <v>0</v>
      </c>
      <c r="G22" s="19">
        <v>0</v>
      </c>
      <c r="H22" s="22">
        <v>0.000001</v>
      </c>
      <c r="I22" s="22">
        <v>1e-8</v>
      </c>
      <c r="J22" s="22">
        <v>1e-8</v>
      </c>
      <c r="K22" s="19">
        <v>0</v>
      </c>
      <c r="L22" s="19">
        <v>0</v>
      </c>
      <c r="M22" s="19">
        <v>0</v>
      </c>
      <c r="N22" s="18"/>
      <c r="O22" s="18"/>
      <c r="P22" s="18"/>
      <c r="Q22" s="18"/>
      <c r="R22" s="18"/>
      <c r="S22" s="18"/>
      <c r="T22" s="18"/>
      <c r="U22" s="18"/>
    </row>
    <row x14ac:dyDescent="0.25" r="23" customHeight="1" ht="17.25">
      <c r="A23" s="15"/>
      <c r="B23" s="16"/>
      <c r="C23" s="17"/>
      <c r="D23" s="17"/>
      <c r="E23" s="3"/>
      <c r="F23" s="3"/>
      <c r="G23" s="3"/>
      <c r="H23" s="17"/>
      <c r="I23" s="17"/>
      <c r="J23" s="17"/>
      <c r="K23" s="3"/>
      <c r="L23" s="3"/>
      <c r="M23" s="3"/>
      <c r="N23" s="18"/>
      <c r="O23" s="18"/>
      <c r="P23" s="18"/>
      <c r="Q23" s="18"/>
      <c r="R23" s="18"/>
      <c r="S23" s="18"/>
      <c r="T23" s="18"/>
      <c r="U23" s="18"/>
    </row>
    <row x14ac:dyDescent="0.25" r="24" customHeight="1" ht="17.25">
      <c r="A24" s="15"/>
      <c r="B24" s="16"/>
      <c r="C24" s="17"/>
      <c r="D24" s="17"/>
      <c r="E24" s="3"/>
      <c r="F24" s="3"/>
      <c r="G24" s="3"/>
      <c r="H24" s="17"/>
      <c r="I24" s="17"/>
      <c r="J24" s="17"/>
      <c r="K24" s="3"/>
      <c r="L24" s="3"/>
      <c r="M24" s="3"/>
      <c r="N24" s="18"/>
      <c r="O24" s="18"/>
      <c r="P24" s="18"/>
      <c r="Q24" s="18"/>
      <c r="R24" s="18"/>
      <c r="S24" s="18"/>
      <c r="T24" s="18"/>
      <c r="U24" s="18"/>
    </row>
    <row x14ac:dyDescent="0.25" r="25" customHeight="1" ht="17.25">
      <c r="A25" s="19" t="s">
        <v>23</v>
      </c>
      <c r="B25" s="22">
        <f>(B21-B20)/(A21-A20)</f>
      </c>
      <c r="C25" s="22">
        <f>(C20-C19)/(A20-A19)</f>
      </c>
      <c r="D25" s="22">
        <f>(D21-D20)/(A21-A20)</f>
      </c>
      <c r="E25" s="19"/>
      <c r="F25" s="19"/>
      <c r="G25" s="19"/>
      <c r="H25" s="22">
        <f>(H14-H13)/(A14-A13)</f>
      </c>
      <c r="I25" s="22">
        <f>(I15-I14)/(A15-A14)</f>
      </c>
      <c r="J25" s="22">
        <f>(J14-J13)/(A14-A13)</f>
      </c>
      <c r="K25" s="3"/>
      <c r="L25" s="3"/>
      <c r="M25" s="3"/>
      <c r="N25" s="18"/>
      <c r="O25" s="18"/>
      <c r="P25" s="18"/>
      <c r="Q25" s="18"/>
      <c r="R25" s="18"/>
      <c r="S25" s="18"/>
      <c r="T25" s="18"/>
      <c r="U25" s="18"/>
    </row>
    <row x14ac:dyDescent="0.25" r="26" customHeight="1" ht="17.25">
      <c r="A26" s="19" t="s">
        <v>24</v>
      </c>
      <c r="B26" s="22">
        <f>AVERAGE(B25:D25)</f>
      </c>
      <c r="C26" s="22"/>
      <c r="D26" s="22"/>
      <c r="E26" s="19"/>
      <c r="F26" s="19"/>
      <c r="G26" s="19"/>
      <c r="H26" s="22">
        <f>AVERAGE(H25:J25)</f>
      </c>
      <c r="I26" s="22"/>
      <c r="J26" s="22"/>
      <c r="K26" s="3"/>
      <c r="L26" s="3"/>
      <c r="M26" s="3"/>
      <c r="N26" s="18"/>
      <c r="O26" s="18"/>
      <c r="P26" s="18"/>
      <c r="Q26" s="18"/>
      <c r="R26" s="18"/>
      <c r="S26" s="18"/>
      <c r="T26" s="18"/>
      <c r="U26" s="18"/>
    </row>
    <row x14ac:dyDescent="0.25" r="27" customHeight="1" ht="17.25">
      <c r="A27" s="15"/>
      <c r="B27" s="16"/>
      <c r="C27" s="17"/>
      <c r="D27" s="17"/>
      <c r="E27" s="3"/>
      <c r="F27" s="3"/>
      <c r="G27" s="3"/>
      <c r="H27" s="17"/>
      <c r="I27" s="17"/>
      <c r="J27" s="17"/>
      <c r="K27" s="3"/>
      <c r="L27" s="3"/>
      <c r="M27" s="3"/>
      <c r="N27" s="18"/>
      <c r="O27" s="18"/>
      <c r="P27" s="18"/>
      <c r="Q27" s="18"/>
      <c r="R27" s="18"/>
      <c r="S27" s="18"/>
      <c r="T27" s="18"/>
      <c r="U27" s="18"/>
    </row>
    <row x14ac:dyDescent="0.25" r="28" customHeight="1" ht="17.25">
      <c r="A28" s="15"/>
      <c r="B28" s="16"/>
      <c r="C28" s="17"/>
      <c r="D28" s="17"/>
      <c r="E28" s="3"/>
      <c r="F28" s="3"/>
      <c r="G28" s="3"/>
      <c r="H28" s="17"/>
      <c r="I28" s="17"/>
      <c r="J28" s="17"/>
      <c r="K28" s="3"/>
      <c r="L28" s="3"/>
      <c r="M28" s="3"/>
      <c r="N28" s="18"/>
      <c r="O28" s="18"/>
      <c r="P28" s="18"/>
      <c r="Q28" s="18"/>
      <c r="R28" s="18"/>
      <c r="S28" s="18"/>
      <c r="T28" s="18"/>
      <c r="U28" s="18"/>
    </row>
    <row x14ac:dyDescent="0.25" r="29" customHeight="1" ht="17.25">
      <c r="A29" s="15"/>
      <c r="B29" s="16"/>
      <c r="C29" s="17"/>
      <c r="D29" s="17"/>
      <c r="E29" s="3"/>
      <c r="F29" s="3"/>
      <c r="G29" s="3"/>
      <c r="H29" s="17"/>
      <c r="I29" s="17"/>
      <c r="J29" s="17"/>
      <c r="K29" s="3"/>
      <c r="L29" s="3"/>
      <c r="M29" s="3"/>
      <c r="N29" s="18"/>
      <c r="O29" s="18"/>
      <c r="P29" s="18"/>
      <c r="Q29" s="18"/>
      <c r="R29" s="18"/>
      <c r="S29" s="18"/>
      <c r="T29" s="18"/>
      <c r="U29" s="18"/>
    </row>
    <row x14ac:dyDescent="0.25" r="30" customHeight="1" ht="17.25">
      <c r="A30" s="5" t="s">
        <v>25</v>
      </c>
      <c r="B30" s="9">
        <v>18.55271</v>
      </c>
      <c r="C30" s="9">
        <v>16.27367</v>
      </c>
      <c r="D30" s="9">
        <v>17.09066</v>
      </c>
      <c r="E30" s="3"/>
      <c r="F30" s="3"/>
      <c r="G30" s="3"/>
      <c r="H30" s="9">
        <v>20.12304</v>
      </c>
      <c r="I30" s="9">
        <v>18.8485</v>
      </c>
      <c r="J30" s="9">
        <v>19.13341</v>
      </c>
      <c r="K30" s="3"/>
      <c r="L30" s="3"/>
      <c r="M30" s="3"/>
      <c r="N30" s="18"/>
      <c r="O30" s="18"/>
      <c r="P30" s="18"/>
      <c r="Q30" s="18"/>
      <c r="R30" s="18"/>
      <c r="S30" s="18"/>
      <c r="T30" s="18"/>
      <c r="U30" s="18"/>
    </row>
    <row x14ac:dyDescent="0.25" r="31" customHeight="1" ht="17.25">
      <c r="A31" s="5" t="s">
        <v>26</v>
      </c>
      <c r="B31" s="9">
        <v>3.75457</v>
      </c>
      <c r="C31" s="9">
        <v>13.34898</v>
      </c>
      <c r="D31" s="9">
        <v>6.46507</v>
      </c>
      <c r="E31" s="3"/>
      <c r="F31" s="3"/>
      <c r="G31" s="3"/>
      <c r="H31" s="9">
        <v>14.71789</v>
      </c>
      <c r="I31" s="9">
        <v>14.19032</v>
      </c>
      <c r="J31" s="9">
        <v>25.67874</v>
      </c>
      <c r="K31" s="3"/>
      <c r="L31" s="3"/>
      <c r="M31" s="3"/>
      <c r="N31" s="18"/>
      <c r="O31" s="18"/>
      <c r="P31" s="18"/>
      <c r="Q31" s="18"/>
      <c r="R31" s="18"/>
      <c r="S31" s="18"/>
      <c r="T31" s="18"/>
      <c r="U31" s="18"/>
    </row>
    <row x14ac:dyDescent="0.25" r="32" customHeight="1" ht="17.25">
      <c r="A32" s="5" t="s">
        <v>27</v>
      </c>
      <c r="B32" s="9">
        <v>3185.78407</v>
      </c>
      <c r="C32" s="9">
        <v>62.61202</v>
      </c>
      <c r="D32" s="9">
        <v>716.27731</v>
      </c>
      <c r="E32" s="3"/>
      <c r="F32" s="3"/>
      <c r="G32" s="3"/>
      <c r="H32" s="9">
        <v>36.13416</v>
      </c>
      <c r="I32" s="9">
        <v>37.55344</v>
      </c>
      <c r="J32" s="9">
        <v>36.31291</v>
      </c>
      <c r="K32" s="3"/>
      <c r="L32" s="3"/>
      <c r="M32" s="3"/>
      <c r="N32" s="18"/>
      <c r="O32" s="18"/>
      <c r="P32" s="18"/>
      <c r="Q32" s="18"/>
      <c r="R32" s="18"/>
      <c r="S32" s="18"/>
      <c r="T32" s="18"/>
      <c r="U32" s="18"/>
    </row>
    <row x14ac:dyDescent="0.25" r="33" customHeight="1" ht="17.25">
      <c r="A33" s="5" t="s">
        <v>28</v>
      </c>
      <c r="B33" s="9">
        <v>-21073035.6</v>
      </c>
      <c r="C33" s="9">
        <v>-1.72588</v>
      </c>
      <c r="D33" s="9">
        <v>-26763019.2</v>
      </c>
      <c r="E33" s="3"/>
      <c r="F33" s="3"/>
      <c r="G33" s="3"/>
      <c r="H33" s="9">
        <v>-0.24838</v>
      </c>
      <c r="I33" s="9">
        <v>-0.2711</v>
      </c>
      <c r="J33" s="9">
        <v>-0.038812</v>
      </c>
      <c r="K33" s="3"/>
      <c r="L33" s="3"/>
      <c r="M33" s="3"/>
      <c r="N33" s="18"/>
      <c r="O33" s="18"/>
      <c r="P33" s="18"/>
      <c r="Q33" s="18"/>
      <c r="R33" s="18"/>
      <c r="S33" s="18"/>
      <c r="T33" s="18"/>
      <c r="U33" s="18"/>
    </row>
    <row x14ac:dyDescent="0.25" r="34" customHeight="1" ht="17.25">
      <c r="A34" s="15"/>
      <c r="B34" s="16"/>
      <c r="C34" s="17"/>
      <c r="D34" s="17"/>
      <c r="E34" s="3"/>
      <c r="F34" s="3"/>
      <c r="G34" s="3"/>
      <c r="H34" s="17"/>
      <c r="I34" s="17"/>
      <c r="J34" s="17"/>
      <c r="K34" s="3"/>
      <c r="L34" s="3"/>
      <c r="M34" s="3"/>
      <c r="N34" s="18"/>
      <c r="O34" s="18"/>
      <c r="P34" s="18"/>
      <c r="Q34" s="18"/>
      <c r="R34" s="18"/>
      <c r="S34" s="18"/>
      <c r="T34" s="18"/>
      <c r="U34" s="18"/>
    </row>
    <row x14ac:dyDescent="0.25" r="35" customHeight="1" ht="17.25">
      <c r="A35" s="15"/>
      <c r="B35" s="16"/>
      <c r="C35" s="17"/>
      <c r="D35" s="17"/>
      <c r="E35" s="3"/>
      <c r="F35" s="3"/>
      <c r="G35" s="3"/>
      <c r="H35" s="17"/>
      <c r="I35" s="17"/>
      <c r="J35" s="17"/>
      <c r="K35" s="3"/>
      <c r="L35" s="3"/>
      <c r="M35" s="3"/>
      <c r="N35" s="18"/>
      <c r="O35" s="18"/>
      <c r="P35" s="18"/>
      <c r="Q35" s="18"/>
      <c r="R35" s="18"/>
      <c r="S35" s="18"/>
      <c r="T35" s="18"/>
      <c r="U35" s="18"/>
    </row>
    <row x14ac:dyDescent="0.25" r="36" customHeight="1" ht="17.25">
      <c r="A36" s="19">
        <v>0</v>
      </c>
      <c r="B36" s="22">
        <v>20.533333333333335</v>
      </c>
      <c r="C36" s="17"/>
      <c r="D36" s="17"/>
      <c r="E36" s="3"/>
      <c r="F36" s="3"/>
      <c r="G36" s="3"/>
      <c r="H36" s="17"/>
      <c r="I36" s="17"/>
      <c r="J36" s="17"/>
      <c r="K36" s="3"/>
      <c r="L36" s="3"/>
      <c r="M36" s="3"/>
      <c r="N36" s="18"/>
      <c r="O36" s="18"/>
      <c r="P36" s="18"/>
      <c r="Q36" s="18"/>
      <c r="R36" s="18"/>
      <c r="S36" s="18"/>
      <c r="T36" s="18"/>
      <c r="U36" s="18"/>
    </row>
    <row x14ac:dyDescent="0.25" r="37" customHeight="1" ht="17.25">
      <c r="A37" s="19">
        <v>4</v>
      </c>
      <c r="B37" s="22">
        <v>19.1</v>
      </c>
      <c r="C37" s="17"/>
      <c r="D37" s="17"/>
      <c r="E37" s="3"/>
      <c r="F37" s="3"/>
      <c r="G37" s="3"/>
      <c r="H37" s="17"/>
      <c r="I37" s="17"/>
      <c r="J37" s="17"/>
      <c r="K37" s="3"/>
      <c r="L37" s="3"/>
      <c r="M37" s="3"/>
      <c r="N37" s="18"/>
      <c r="O37" s="18"/>
      <c r="P37" s="18"/>
      <c r="Q37" s="18"/>
      <c r="R37" s="18"/>
      <c r="S37" s="18"/>
      <c r="T37" s="18"/>
      <c r="U37" s="18"/>
    </row>
    <row x14ac:dyDescent="0.25" r="38" customHeight="1" ht="17.25">
      <c r="A38" s="19">
        <v>7</v>
      </c>
      <c r="B38" s="22">
        <v>19.2</v>
      </c>
      <c r="C38" s="17"/>
      <c r="D38" s="17"/>
      <c r="E38" s="3"/>
      <c r="F38" s="3"/>
      <c r="G38" s="3"/>
      <c r="H38" s="17"/>
      <c r="I38" s="17"/>
      <c r="J38" s="17"/>
      <c r="K38" s="3"/>
      <c r="L38" s="3"/>
      <c r="M38" s="3"/>
      <c r="N38" s="18"/>
      <c r="O38" s="18"/>
      <c r="P38" s="18"/>
      <c r="Q38" s="18"/>
      <c r="R38" s="18"/>
      <c r="S38" s="18"/>
      <c r="T38" s="18"/>
      <c r="U38" s="18"/>
    </row>
    <row x14ac:dyDescent="0.25" r="39" customHeight="1" ht="17.25">
      <c r="A39" s="19">
        <v>10</v>
      </c>
      <c r="B39" s="22">
        <v>16.733333333333334</v>
      </c>
      <c r="C39" s="17"/>
      <c r="D39" s="17"/>
      <c r="E39" s="3"/>
      <c r="F39" s="3"/>
      <c r="G39" s="3"/>
      <c r="H39" s="17"/>
      <c r="I39" s="17"/>
      <c r="J39" s="17"/>
      <c r="K39" s="3"/>
      <c r="L39" s="3"/>
      <c r="M39" s="3"/>
      <c r="N39" s="18"/>
      <c r="O39" s="18"/>
      <c r="P39" s="18"/>
      <c r="Q39" s="18"/>
      <c r="R39" s="18"/>
      <c r="S39" s="18"/>
      <c r="T39" s="18"/>
      <c r="U39" s="18"/>
    </row>
    <row x14ac:dyDescent="0.25" r="40" customHeight="1" ht="17.25">
      <c r="A40" s="19">
        <v>14</v>
      </c>
      <c r="B40" s="22">
        <v>19.7</v>
      </c>
      <c r="C40" s="17"/>
      <c r="D40" s="17"/>
      <c r="E40" s="3"/>
      <c r="F40" s="3"/>
      <c r="G40" s="3"/>
      <c r="H40" s="17"/>
      <c r="I40" s="17"/>
      <c r="J40" s="17"/>
      <c r="K40" s="3"/>
      <c r="L40" s="3"/>
      <c r="M40" s="3"/>
      <c r="N40" s="18"/>
      <c r="O40" s="18"/>
      <c r="P40" s="18"/>
      <c r="Q40" s="18"/>
      <c r="R40" s="18"/>
      <c r="S40" s="18"/>
      <c r="T40" s="18"/>
      <c r="U40" s="18"/>
    </row>
    <row x14ac:dyDescent="0.25" r="41" customHeight="1" ht="17.25">
      <c r="A41" s="19">
        <v>18</v>
      </c>
      <c r="B41" s="22">
        <v>14.6</v>
      </c>
      <c r="C41" s="17"/>
      <c r="D41" s="17"/>
      <c r="E41" s="3"/>
      <c r="F41" s="3"/>
      <c r="G41" s="3"/>
      <c r="H41" s="17"/>
      <c r="I41" s="17"/>
      <c r="J41" s="17"/>
      <c r="K41" s="3"/>
      <c r="L41" s="3"/>
      <c r="M41" s="3"/>
      <c r="N41" s="18"/>
      <c r="O41" s="18"/>
      <c r="P41" s="18"/>
      <c r="Q41" s="18"/>
      <c r="R41" s="18"/>
      <c r="S41" s="18"/>
      <c r="T41" s="18"/>
      <c r="U41" s="18"/>
    </row>
    <row x14ac:dyDescent="0.25" r="42" customHeight="1" ht="17.25">
      <c r="A42" s="19">
        <v>22</v>
      </c>
      <c r="B42" s="19">
        <v>16</v>
      </c>
      <c r="C42" s="17"/>
      <c r="D42" s="17"/>
      <c r="E42" s="3"/>
      <c r="F42" s="3"/>
      <c r="G42" s="3"/>
      <c r="H42" s="17"/>
      <c r="I42" s="17"/>
      <c r="J42" s="17"/>
      <c r="K42" s="3"/>
      <c r="L42" s="3"/>
      <c r="M42" s="3"/>
      <c r="N42" s="18"/>
      <c r="O42" s="18"/>
      <c r="P42" s="18"/>
      <c r="Q42" s="18"/>
      <c r="R42" s="18"/>
      <c r="S42" s="18"/>
      <c r="T42" s="18"/>
      <c r="U42" s="18"/>
    </row>
    <row x14ac:dyDescent="0.25" r="43" customHeight="1" ht="17.25">
      <c r="A43" s="19">
        <v>24</v>
      </c>
      <c r="B43" s="22">
        <v>14.933333333333332</v>
      </c>
      <c r="C43" s="17"/>
      <c r="D43" s="17"/>
      <c r="E43" s="3"/>
      <c r="F43" s="3"/>
      <c r="G43" s="3"/>
      <c r="H43" s="17"/>
      <c r="I43" s="17"/>
      <c r="J43" s="17"/>
      <c r="K43" s="3"/>
      <c r="L43" s="3"/>
      <c r="M43" s="3"/>
      <c r="N43" s="18"/>
      <c r="O43" s="18"/>
      <c r="P43" s="18"/>
      <c r="Q43" s="18"/>
      <c r="R43" s="18"/>
      <c r="S43" s="18"/>
      <c r="T43" s="18"/>
      <c r="U43" s="18"/>
    </row>
    <row x14ac:dyDescent="0.25" r="44" customHeight="1" ht="17.25">
      <c r="A44" s="19">
        <v>27</v>
      </c>
      <c r="B44" s="22">
        <v>15.9</v>
      </c>
      <c r="C44" s="17"/>
      <c r="D44" s="17"/>
      <c r="E44" s="3"/>
      <c r="F44" s="3"/>
      <c r="G44" s="3"/>
      <c r="H44" s="17"/>
      <c r="I44" s="17"/>
      <c r="J44" s="17"/>
      <c r="K44" s="3"/>
      <c r="L44" s="3"/>
      <c r="M44" s="3"/>
      <c r="N44" s="18"/>
      <c r="O44" s="18"/>
      <c r="P44" s="18"/>
      <c r="Q44" s="18"/>
      <c r="R44" s="18"/>
      <c r="S44" s="18"/>
      <c r="T44" s="18"/>
      <c r="U44" s="18"/>
    </row>
    <row x14ac:dyDescent="0.25" r="45" customHeight="1" ht="17.25">
      <c r="A45" s="19">
        <v>31</v>
      </c>
      <c r="B45" s="22">
        <v>17.73333333333333</v>
      </c>
      <c r="C45" s="17"/>
      <c r="D45" s="17"/>
      <c r="E45" s="3"/>
      <c r="F45" s="3"/>
      <c r="G45" s="3"/>
      <c r="H45" s="17"/>
      <c r="I45" s="17"/>
      <c r="J45" s="17"/>
      <c r="K45" s="3"/>
      <c r="L45" s="3"/>
      <c r="M45" s="3"/>
      <c r="N45" s="18"/>
      <c r="O45" s="18"/>
      <c r="P45" s="18"/>
      <c r="Q45" s="18"/>
      <c r="R45" s="18"/>
      <c r="S45" s="18"/>
      <c r="T45" s="18"/>
      <c r="U45" s="18"/>
    </row>
    <row x14ac:dyDescent="0.25" r="46" customHeight="1" ht="17.25">
      <c r="A46" s="19">
        <v>34</v>
      </c>
      <c r="B46" s="22">
        <v>15.066666666666668</v>
      </c>
      <c r="C46" s="17"/>
      <c r="D46" s="17"/>
      <c r="E46" s="3"/>
      <c r="F46" s="3"/>
      <c r="G46" s="3"/>
      <c r="H46" s="17"/>
      <c r="I46" s="17"/>
      <c r="J46" s="17"/>
      <c r="K46" s="3"/>
      <c r="L46" s="3"/>
      <c r="M46" s="3"/>
      <c r="N46" s="18"/>
      <c r="O46" s="18"/>
      <c r="P46" s="18"/>
      <c r="Q46" s="18"/>
      <c r="R46" s="18"/>
      <c r="S46" s="18"/>
      <c r="T46" s="18"/>
      <c r="U46" s="18"/>
    </row>
    <row x14ac:dyDescent="0.25" r="47" customHeight="1" ht="17.25">
      <c r="A47" s="19">
        <v>39</v>
      </c>
      <c r="B47" s="22">
        <v>16.76666666666667</v>
      </c>
      <c r="C47" s="17"/>
      <c r="D47" s="17"/>
      <c r="E47" s="3"/>
      <c r="F47" s="3"/>
      <c r="G47" s="3"/>
      <c r="H47" s="17"/>
      <c r="I47" s="17"/>
      <c r="J47" s="17"/>
      <c r="K47" s="3"/>
      <c r="L47" s="3"/>
      <c r="M47" s="3"/>
      <c r="N47" s="18"/>
      <c r="O47" s="18"/>
      <c r="P47" s="18"/>
      <c r="Q47" s="18"/>
      <c r="R47" s="18"/>
      <c r="S47" s="18"/>
      <c r="T47" s="18"/>
      <c r="U47" s="18"/>
    </row>
    <row x14ac:dyDescent="0.25" r="48" customHeight="1" ht="17.25">
      <c r="A48" s="19">
        <v>42</v>
      </c>
      <c r="B48" s="22">
        <v>13.333333333333334</v>
      </c>
      <c r="C48" s="17"/>
      <c r="D48" s="17"/>
      <c r="E48" s="3"/>
      <c r="F48" s="3"/>
      <c r="G48" s="3"/>
      <c r="H48" s="17"/>
      <c r="I48" s="17"/>
      <c r="J48" s="17"/>
      <c r="K48" s="3"/>
      <c r="L48" s="3"/>
      <c r="M48" s="3"/>
      <c r="N48" s="18"/>
      <c r="O48" s="18"/>
      <c r="P48" s="18"/>
      <c r="Q48" s="18"/>
      <c r="R48" s="18"/>
      <c r="S48" s="18"/>
      <c r="T48" s="18"/>
      <c r="U48" s="18"/>
    </row>
    <row x14ac:dyDescent="0.25" r="49" customHeight="1" ht="17.25">
      <c r="A49" s="19">
        <v>46</v>
      </c>
      <c r="B49" s="22">
        <v>15.200000000000001</v>
      </c>
      <c r="C49" s="17"/>
      <c r="D49" s="6" t="s">
        <v>29</v>
      </c>
      <c r="E49" s="3"/>
      <c r="F49" s="3"/>
      <c r="G49" s="3"/>
      <c r="H49" s="17"/>
      <c r="I49" s="17"/>
      <c r="J49" s="17"/>
      <c r="K49" s="3"/>
      <c r="L49" s="3"/>
      <c r="M49" s="3"/>
      <c r="N49" s="18"/>
      <c r="O49" s="18"/>
      <c r="P49" s="18"/>
      <c r="Q49" s="18"/>
      <c r="R49" s="18"/>
      <c r="S49" s="18"/>
      <c r="T49" s="18"/>
      <c r="U49" s="18"/>
    </row>
    <row x14ac:dyDescent="0.25" r="50" customHeight="1" ht="17.25">
      <c r="A50" s="19">
        <v>52</v>
      </c>
      <c r="B50" s="22">
        <v>14.933333333333332</v>
      </c>
      <c r="C50" s="17"/>
      <c r="D50" s="17"/>
      <c r="E50" s="3"/>
      <c r="F50" s="3"/>
      <c r="G50" s="3"/>
      <c r="H50" s="17"/>
      <c r="I50" s="17"/>
      <c r="J50" s="17"/>
      <c r="K50" s="3"/>
      <c r="L50" s="3"/>
      <c r="M50" s="3"/>
      <c r="N50" s="18"/>
      <c r="O50" s="18"/>
      <c r="P50" s="18"/>
      <c r="Q50" s="18"/>
      <c r="R50" s="18"/>
      <c r="S50" s="18"/>
      <c r="T50" s="18"/>
      <c r="U50" s="18"/>
    </row>
    <row x14ac:dyDescent="0.25" r="51" customHeight="1" ht="17.25">
      <c r="A51" s="19">
        <v>55</v>
      </c>
      <c r="B51" s="22">
        <v>16.299999999999997</v>
      </c>
      <c r="C51" s="17"/>
      <c r="D51" s="17"/>
      <c r="E51" s="3"/>
      <c r="F51" s="3"/>
      <c r="G51" s="3"/>
      <c r="H51" s="17"/>
      <c r="I51" s="17"/>
      <c r="J51" s="17"/>
      <c r="K51" s="3"/>
      <c r="L51" s="3"/>
      <c r="M51" s="3"/>
      <c r="N51" s="18"/>
      <c r="O51" s="18"/>
      <c r="P51" s="18"/>
      <c r="Q51" s="18"/>
      <c r="R51" s="18"/>
      <c r="S51" s="18"/>
      <c r="T51" s="18"/>
      <c r="U51" s="18"/>
    </row>
    <row x14ac:dyDescent="0.25" r="52" customHeight="1" ht="17.25">
      <c r="A52" s="19">
        <v>60</v>
      </c>
      <c r="B52" s="22">
        <v>14.866666666666665</v>
      </c>
      <c r="C52" s="17"/>
      <c r="D52" s="17"/>
      <c r="E52" s="3"/>
      <c r="F52" s="3"/>
      <c r="G52" s="3"/>
      <c r="H52" s="17"/>
      <c r="I52" s="17"/>
      <c r="J52" s="17"/>
      <c r="K52" s="3"/>
      <c r="L52" s="3"/>
      <c r="M52" s="3"/>
      <c r="N52" s="18"/>
      <c r="O52" s="18"/>
      <c r="P52" s="18"/>
      <c r="Q52" s="18"/>
      <c r="R52" s="18"/>
      <c r="S52" s="18"/>
      <c r="T52" s="18"/>
      <c r="U52" s="18"/>
    </row>
    <row x14ac:dyDescent="0.25" r="53" customHeight="1" ht="17.25">
      <c r="A53" s="19">
        <v>66</v>
      </c>
      <c r="B53" s="22">
        <v>14.133333333333333</v>
      </c>
      <c r="C53" s="17"/>
      <c r="D53" s="17"/>
      <c r="E53" s="3"/>
      <c r="F53" s="3"/>
      <c r="G53" s="3"/>
      <c r="H53" s="17"/>
      <c r="I53" s="17"/>
      <c r="J53" s="17"/>
      <c r="K53" s="3"/>
      <c r="L53" s="3"/>
      <c r="M53" s="3"/>
      <c r="N53" s="18"/>
      <c r="O53" s="18"/>
      <c r="P53" s="18"/>
      <c r="Q53" s="18"/>
      <c r="R53" s="18"/>
      <c r="S53" s="18"/>
      <c r="T53" s="18"/>
      <c r="U53" s="18"/>
    </row>
    <row x14ac:dyDescent="0.25" r="54" customHeight="1" ht="17.25">
      <c r="A54" s="19">
        <v>72</v>
      </c>
      <c r="B54" s="22">
        <v>9.1</v>
      </c>
      <c r="C54" s="17"/>
      <c r="D54" s="17"/>
      <c r="E54" s="3"/>
      <c r="F54" s="3"/>
      <c r="G54" s="3"/>
      <c r="H54" s="17"/>
      <c r="I54" s="17"/>
      <c r="J54" s="17"/>
      <c r="K54" s="3"/>
      <c r="L54" s="3"/>
      <c r="M54" s="3"/>
      <c r="N54" s="18"/>
      <c r="O54" s="18"/>
      <c r="P54" s="18"/>
      <c r="Q54" s="18"/>
      <c r="R54" s="18"/>
      <c r="S54" s="18"/>
      <c r="T54" s="18"/>
      <c r="U54" s="18"/>
    </row>
    <row x14ac:dyDescent="0.25" r="55" customHeight="1" ht="17.25">
      <c r="A55" s="19">
        <v>78</v>
      </c>
      <c r="B55" s="22">
        <v>0.00001</v>
      </c>
      <c r="C55" s="17"/>
      <c r="D55" s="17"/>
      <c r="E55" s="3"/>
      <c r="F55" s="3"/>
      <c r="G55" s="3"/>
      <c r="H55" s="17"/>
      <c r="I55" s="17"/>
      <c r="J55" s="17"/>
      <c r="K55" s="3"/>
      <c r="L55" s="3"/>
      <c r="M55" s="3"/>
      <c r="N55" s="18"/>
      <c r="O55" s="18"/>
      <c r="P55" s="18"/>
      <c r="Q55" s="18"/>
      <c r="R55" s="18"/>
      <c r="S55" s="18"/>
      <c r="T55" s="18"/>
      <c r="U55" s="18"/>
    </row>
  </sheetData>
  <mergeCells count="2">
    <mergeCell ref="B26:D26"/>
    <mergeCell ref="H26:J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4"/>
  <sheetViews>
    <sheetView workbookViewId="0"/>
  </sheetViews>
  <sheetFormatPr defaultRowHeight="15" x14ac:dyDescent="0.25"/>
  <cols>
    <col min="1" max="1" style="11" width="12.43357142857143" customWidth="1" bestFit="1"/>
    <col min="2" max="2" style="12" width="12.43357142857143" customWidth="1" bestFit="1"/>
    <col min="3" max="3" style="13" width="12.43357142857143" customWidth="1" bestFit="1"/>
    <col min="4" max="4" style="14" width="12.43357142857143" customWidth="1" bestFit="1"/>
    <col min="5" max="5" style="11" width="12.43357142857143" customWidth="1" bestFit="1"/>
    <col min="6" max="6" style="12" width="12.43357142857143" customWidth="1" bestFit="1"/>
    <col min="7" max="7" style="13" width="12.43357142857143" customWidth="1" bestFit="1"/>
    <col min="8" max="8" style="14" width="12.43357142857143" customWidth="1" bestFit="1"/>
    <col min="9" max="9" style="11" width="12.43357142857143" customWidth="1" bestFit="1"/>
    <col min="10" max="10" style="12" width="12.43357142857143" customWidth="1" bestFit="1"/>
    <col min="11" max="11" style="13" width="12.43357142857143" customWidth="1" bestFit="1"/>
    <col min="12" max="12" style="14" width="12.43357142857143" customWidth="1" bestFit="1"/>
    <col min="13" max="13" style="11" width="12.43357142857143" customWidth="1" bestFit="1"/>
    <col min="14" max="14" style="12" width="12.43357142857143" customWidth="1" bestFit="1"/>
    <col min="15" max="15" style="13" width="12.43357142857143" customWidth="1" bestFit="1"/>
    <col min="16" max="16" style="14" width="12.43357142857143" customWidth="1" bestFit="1"/>
    <col min="17" max="17" style="11" width="12.43357142857143" customWidth="1" bestFit="1"/>
    <col min="18" max="18" style="12" width="12.43357142857143" customWidth="1" bestFit="1"/>
    <col min="19" max="19" style="13" width="12.43357142857143" customWidth="1" bestFit="1"/>
    <col min="20" max="20" style="14" width="12.43357142857143" customWidth="1" bestFit="1"/>
    <col min="21" max="21" style="11" width="12.43357142857143" customWidth="1" bestFit="1"/>
    <col min="22" max="22" style="12" width="12.43357142857143" customWidth="1" bestFit="1"/>
    <col min="23" max="23" style="13" width="12.43357142857143" customWidth="1" bestFit="1"/>
    <col min="24" max="24" style="14" width="12.43357142857143" customWidth="1" bestFit="1"/>
  </cols>
  <sheetData>
    <row x14ac:dyDescent="0.25" r="1" customHeight="1" ht="17.25">
      <c r="A1" s="1"/>
      <c r="B1" s="2"/>
      <c r="C1" s="3"/>
      <c r="D1" s="4"/>
      <c r="E1" s="1"/>
      <c r="F1" s="2"/>
      <c r="G1" s="3"/>
      <c r="H1" s="4"/>
      <c r="I1" s="1"/>
      <c r="J1" s="2"/>
      <c r="K1" s="3"/>
      <c r="L1" s="4"/>
      <c r="M1" s="1"/>
      <c r="N1" s="2"/>
      <c r="O1" s="3"/>
      <c r="P1" s="4"/>
      <c r="Q1" s="1"/>
      <c r="R1" s="2"/>
      <c r="S1" s="3"/>
      <c r="T1" s="4"/>
      <c r="U1" s="1"/>
      <c r="V1" s="2"/>
      <c r="W1" s="3"/>
      <c r="X1" s="4"/>
    </row>
    <row x14ac:dyDescent="0.25" r="2" customHeight="1" ht="17.25">
      <c r="A2" s="1"/>
      <c r="B2" s="2"/>
      <c r="C2" s="3"/>
      <c r="D2" s="4"/>
      <c r="E2" s="1"/>
      <c r="F2" s="2"/>
      <c r="G2" s="3"/>
      <c r="H2" s="4"/>
      <c r="I2" s="1"/>
      <c r="J2" s="2"/>
      <c r="K2" s="3"/>
      <c r="L2" s="4"/>
      <c r="M2" s="1"/>
      <c r="N2" s="2"/>
      <c r="O2" s="3"/>
      <c r="P2" s="4"/>
      <c r="Q2" s="1"/>
      <c r="R2" s="2"/>
      <c r="S2" s="3"/>
      <c r="T2" s="4"/>
      <c r="U2" s="1"/>
      <c r="V2" s="2"/>
      <c r="W2" s="3"/>
      <c r="X2" s="4"/>
    </row>
    <row x14ac:dyDescent="0.25" r="3" customHeight="1" ht="17.25">
      <c r="A3" s="5" t="s">
        <v>0</v>
      </c>
      <c r="B3" s="2"/>
      <c r="C3" s="3"/>
      <c r="D3" s="4"/>
      <c r="E3" s="5" t="s">
        <v>1</v>
      </c>
      <c r="F3" s="2"/>
      <c r="G3" s="3"/>
      <c r="H3" s="4"/>
      <c r="I3" s="5" t="s">
        <v>2</v>
      </c>
      <c r="J3" s="2"/>
      <c r="K3" s="3"/>
      <c r="L3" s="4"/>
      <c r="M3" s="5" t="s">
        <v>3</v>
      </c>
      <c r="N3" s="2"/>
      <c r="O3" s="3"/>
      <c r="P3" s="4"/>
      <c r="Q3" s="5" t="s">
        <v>4</v>
      </c>
      <c r="R3" s="2"/>
      <c r="S3" s="3"/>
      <c r="T3" s="4"/>
      <c r="U3" s="5" t="s">
        <v>5</v>
      </c>
      <c r="V3" s="2"/>
      <c r="W3" s="3"/>
      <c r="X3" s="4"/>
    </row>
    <row x14ac:dyDescent="0.25" r="4" customHeight="1" ht="17.25">
      <c r="A4" s="5" t="s">
        <v>6</v>
      </c>
      <c r="B4" s="6" t="s">
        <v>7</v>
      </c>
      <c r="C4" s="5" t="s">
        <v>8</v>
      </c>
      <c r="D4" s="7" t="s">
        <v>9</v>
      </c>
      <c r="E4" s="5" t="s">
        <v>6</v>
      </c>
      <c r="F4" s="6" t="s">
        <v>7</v>
      </c>
      <c r="G4" s="5" t="s">
        <v>8</v>
      </c>
      <c r="H4" s="7" t="s">
        <v>9</v>
      </c>
      <c r="I4" s="5" t="s">
        <v>6</v>
      </c>
      <c r="J4" s="6" t="s">
        <v>7</v>
      </c>
      <c r="K4" s="5" t="s">
        <v>8</v>
      </c>
      <c r="L4" s="7" t="s">
        <v>9</v>
      </c>
      <c r="M4" s="5" t="s">
        <v>6</v>
      </c>
      <c r="N4" s="6" t="s">
        <v>7</v>
      </c>
      <c r="O4" s="5" t="s">
        <v>8</v>
      </c>
      <c r="P4" s="7" t="s">
        <v>9</v>
      </c>
      <c r="Q4" s="5" t="s">
        <v>6</v>
      </c>
      <c r="R4" s="6" t="s">
        <v>7</v>
      </c>
      <c r="S4" s="5" t="s">
        <v>8</v>
      </c>
      <c r="T4" s="7" t="s">
        <v>9</v>
      </c>
      <c r="U4" s="5" t="s">
        <v>6</v>
      </c>
      <c r="V4" s="6" t="s">
        <v>7</v>
      </c>
      <c r="W4" s="5" t="s">
        <v>8</v>
      </c>
      <c r="X4" s="7" t="s">
        <v>9</v>
      </c>
    </row>
    <row x14ac:dyDescent="0.25" r="5" customHeight="1" ht="17.25">
      <c r="A5" s="8">
        <v>0</v>
      </c>
      <c r="B5" s="9">
        <v>18.5527</v>
      </c>
      <c r="C5" s="8">
        <v>0</v>
      </c>
      <c r="D5" s="9">
        <v>21.7</v>
      </c>
      <c r="E5" s="8">
        <v>0</v>
      </c>
      <c r="F5" s="9">
        <v>16.2737</v>
      </c>
      <c r="G5" s="8">
        <v>0</v>
      </c>
      <c r="H5" s="9">
        <v>20.6</v>
      </c>
      <c r="I5" s="8">
        <v>0</v>
      </c>
      <c r="J5" s="9">
        <v>17.0907</v>
      </c>
      <c r="K5" s="8">
        <v>0</v>
      </c>
      <c r="L5" s="9">
        <v>20.5333</v>
      </c>
      <c r="M5" s="8">
        <v>0</v>
      </c>
      <c r="N5" s="9">
        <v>20.123</v>
      </c>
      <c r="O5" s="8">
        <v>0</v>
      </c>
      <c r="P5" s="9">
        <v>22.0667</v>
      </c>
      <c r="Q5" s="8">
        <v>0</v>
      </c>
      <c r="R5" s="9">
        <v>18.8485</v>
      </c>
      <c r="S5" s="8">
        <v>0</v>
      </c>
      <c r="T5" s="9">
        <v>21.5667</v>
      </c>
      <c r="U5" s="8">
        <v>0</v>
      </c>
      <c r="V5" s="9">
        <v>19.1334</v>
      </c>
      <c r="W5" s="8">
        <v>0</v>
      </c>
      <c r="X5" s="9">
        <v>24.4667</v>
      </c>
    </row>
    <row x14ac:dyDescent="0.25" r="6" customHeight="1" ht="17.25">
      <c r="A6" s="9">
        <v>0.7879</v>
      </c>
      <c r="B6" s="9">
        <v>18.5527</v>
      </c>
      <c r="C6" s="8">
        <v>4</v>
      </c>
      <c r="D6" s="9">
        <v>20.9667</v>
      </c>
      <c r="E6" s="9">
        <v>0.7879</v>
      </c>
      <c r="F6" s="9">
        <v>16.2737</v>
      </c>
      <c r="G6" s="8">
        <v>4</v>
      </c>
      <c r="H6" s="9">
        <v>18.4667</v>
      </c>
      <c r="I6" s="9">
        <v>0.7879</v>
      </c>
      <c r="J6" s="9">
        <v>17.0907</v>
      </c>
      <c r="K6" s="8">
        <v>4</v>
      </c>
      <c r="L6" s="9">
        <v>19.1</v>
      </c>
      <c r="M6" s="9">
        <v>0.7879</v>
      </c>
      <c r="N6" s="9">
        <v>20.123</v>
      </c>
      <c r="O6" s="8">
        <v>4</v>
      </c>
      <c r="P6" s="9">
        <v>20.8</v>
      </c>
      <c r="Q6" s="9">
        <v>0.7879</v>
      </c>
      <c r="R6" s="9">
        <v>18.8485</v>
      </c>
      <c r="S6" s="8">
        <v>4</v>
      </c>
      <c r="T6" s="9">
        <v>19.8333</v>
      </c>
      <c r="U6" s="9">
        <v>0.7879</v>
      </c>
      <c r="V6" s="9">
        <v>19.1334</v>
      </c>
      <c r="W6" s="8">
        <v>4</v>
      </c>
      <c r="X6" s="9">
        <v>20.4</v>
      </c>
    </row>
    <row x14ac:dyDescent="0.25" r="7" customHeight="1" ht="17.25">
      <c r="A7" s="9">
        <v>1.5758</v>
      </c>
      <c r="B7" s="9">
        <v>18.5527</v>
      </c>
      <c r="C7" s="8">
        <v>7</v>
      </c>
      <c r="D7" s="9">
        <v>20.6333</v>
      </c>
      <c r="E7" s="9">
        <v>1.5758</v>
      </c>
      <c r="F7" s="9">
        <v>16.2737</v>
      </c>
      <c r="G7" s="8">
        <v>7</v>
      </c>
      <c r="H7" s="9">
        <v>18.6</v>
      </c>
      <c r="I7" s="9">
        <v>1.5758</v>
      </c>
      <c r="J7" s="9">
        <v>17.0907</v>
      </c>
      <c r="K7" s="8">
        <v>7</v>
      </c>
      <c r="L7" s="9">
        <v>19.2</v>
      </c>
      <c r="M7" s="9">
        <v>1.5758</v>
      </c>
      <c r="N7" s="9">
        <v>20.123</v>
      </c>
      <c r="O7" s="8">
        <v>7</v>
      </c>
      <c r="P7" s="9">
        <v>22.5</v>
      </c>
      <c r="Q7" s="9">
        <v>1.5758</v>
      </c>
      <c r="R7" s="9">
        <v>18.8485</v>
      </c>
      <c r="S7" s="8">
        <v>7</v>
      </c>
      <c r="T7" s="8">
        <v>18</v>
      </c>
      <c r="U7" s="9">
        <v>1.5758</v>
      </c>
      <c r="V7" s="9">
        <v>19.1334</v>
      </c>
      <c r="W7" s="8">
        <v>7</v>
      </c>
      <c r="X7" s="9">
        <v>16.5667</v>
      </c>
    </row>
    <row x14ac:dyDescent="0.25" r="8" customHeight="1" ht="17.25">
      <c r="A8" s="9">
        <v>2.3636</v>
      </c>
      <c r="B8" s="9">
        <v>18.5527</v>
      </c>
      <c r="C8" s="8">
        <v>10</v>
      </c>
      <c r="D8" s="9">
        <v>18.9667</v>
      </c>
      <c r="E8" s="9">
        <v>2.3636</v>
      </c>
      <c r="F8" s="9">
        <v>16.2737</v>
      </c>
      <c r="G8" s="8">
        <v>10</v>
      </c>
      <c r="H8" s="9">
        <v>17.9</v>
      </c>
      <c r="I8" s="9">
        <v>2.3636</v>
      </c>
      <c r="J8" s="9">
        <v>17.0907</v>
      </c>
      <c r="K8" s="8">
        <v>10</v>
      </c>
      <c r="L8" s="9">
        <v>16.7333</v>
      </c>
      <c r="M8" s="9">
        <v>2.3636</v>
      </c>
      <c r="N8" s="9">
        <v>20.123</v>
      </c>
      <c r="O8" s="8">
        <v>10</v>
      </c>
      <c r="P8" s="9">
        <v>23.1</v>
      </c>
      <c r="Q8" s="9">
        <v>2.3636</v>
      </c>
      <c r="R8" s="9">
        <v>18.8485</v>
      </c>
      <c r="S8" s="8">
        <v>10</v>
      </c>
      <c r="T8" s="9">
        <v>20.4333</v>
      </c>
      <c r="U8" s="9">
        <v>2.3636</v>
      </c>
      <c r="V8" s="9">
        <v>19.1334</v>
      </c>
      <c r="W8" s="8">
        <v>10</v>
      </c>
      <c r="X8" s="9">
        <v>19.9667</v>
      </c>
    </row>
    <row x14ac:dyDescent="0.25" r="9" customHeight="1" ht="17.25">
      <c r="A9" s="9">
        <v>3.1515</v>
      </c>
      <c r="B9" s="9">
        <v>18.5526</v>
      </c>
      <c r="C9" s="8">
        <v>14</v>
      </c>
      <c r="D9" s="9">
        <v>18.7</v>
      </c>
      <c r="E9" s="9">
        <v>3.1515</v>
      </c>
      <c r="F9" s="9">
        <v>16.2737</v>
      </c>
      <c r="G9" s="8">
        <v>14</v>
      </c>
      <c r="H9" s="9">
        <v>16.9</v>
      </c>
      <c r="I9" s="9">
        <v>3.1515</v>
      </c>
      <c r="J9" s="9">
        <v>17.0907</v>
      </c>
      <c r="K9" s="8">
        <v>14</v>
      </c>
      <c r="L9" s="9">
        <v>19.7</v>
      </c>
      <c r="M9" s="9">
        <v>3.1515</v>
      </c>
      <c r="N9" s="9">
        <v>20.123</v>
      </c>
      <c r="O9" s="8">
        <v>14</v>
      </c>
      <c r="P9" s="9">
        <v>20.1667</v>
      </c>
      <c r="Q9" s="9">
        <v>3.1515</v>
      </c>
      <c r="R9" s="9">
        <v>18.8485</v>
      </c>
      <c r="S9" s="8">
        <v>14</v>
      </c>
      <c r="T9" s="9">
        <v>19.9</v>
      </c>
      <c r="U9" s="9">
        <v>3.1515</v>
      </c>
      <c r="V9" s="9">
        <v>19.1334</v>
      </c>
      <c r="W9" s="8">
        <v>14</v>
      </c>
      <c r="X9" s="9">
        <v>17.5333</v>
      </c>
    </row>
    <row x14ac:dyDescent="0.25" r="10" customHeight="1" ht="17.25">
      <c r="A10" s="9">
        <v>3.9394</v>
      </c>
      <c r="B10" s="9">
        <v>18.5525</v>
      </c>
      <c r="C10" s="8">
        <v>18</v>
      </c>
      <c r="D10" s="9">
        <v>15.7</v>
      </c>
      <c r="E10" s="9">
        <v>3.9394</v>
      </c>
      <c r="F10" s="9">
        <v>16.2737</v>
      </c>
      <c r="G10" s="8">
        <v>18</v>
      </c>
      <c r="H10" s="9">
        <v>14.1</v>
      </c>
      <c r="I10" s="9">
        <v>3.9394</v>
      </c>
      <c r="J10" s="9">
        <v>17.0907</v>
      </c>
      <c r="K10" s="8">
        <v>18</v>
      </c>
      <c r="L10" s="9">
        <v>14.6</v>
      </c>
      <c r="M10" s="9">
        <v>3.9394</v>
      </c>
      <c r="N10" s="9">
        <v>20.123</v>
      </c>
      <c r="O10" s="8">
        <v>18</v>
      </c>
      <c r="P10" s="9">
        <v>17.4</v>
      </c>
      <c r="Q10" s="9">
        <v>3.9394</v>
      </c>
      <c r="R10" s="9">
        <v>18.8485</v>
      </c>
      <c r="S10" s="8">
        <v>18</v>
      </c>
      <c r="T10" s="9">
        <v>17.3</v>
      </c>
      <c r="U10" s="9">
        <v>3.9394</v>
      </c>
      <c r="V10" s="9">
        <v>19.1334</v>
      </c>
      <c r="W10" s="8">
        <v>18</v>
      </c>
      <c r="X10" s="9">
        <v>16.5</v>
      </c>
    </row>
    <row x14ac:dyDescent="0.25" r="11" customHeight="1" ht="17.25">
      <c r="A11" s="9">
        <v>4.7273</v>
      </c>
      <c r="B11" s="9">
        <v>18.5522</v>
      </c>
      <c r="C11" s="8">
        <v>22</v>
      </c>
      <c r="D11" s="9">
        <v>15.7</v>
      </c>
      <c r="E11" s="9">
        <v>4.7273</v>
      </c>
      <c r="F11" s="9">
        <v>16.2737</v>
      </c>
      <c r="G11" s="8">
        <v>22</v>
      </c>
      <c r="H11" s="8">
        <v>16</v>
      </c>
      <c r="I11" s="9">
        <v>4.7273</v>
      </c>
      <c r="J11" s="9">
        <v>17.0907</v>
      </c>
      <c r="K11" s="8">
        <v>22</v>
      </c>
      <c r="L11" s="8">
        <v>16</v>
      </c>
      <c r="M11" s="9">
        <v>4.7273</v>
      </c>
      <c r="N11" s="9">
        <v>20.123</v>
      </c>
      <c r="O11" s="8">
        <v>22</v>
      </c>
      <c r="P11" s="9">
        <v>17.6</v>
      </c>
      <c r="Q11" s="9">
        <v>4.7273</v>
      </c>
      <c r="R11" s="9">
        <v>18.8485</v>
      </c>
      <c r="S11" s="8">
        <v>22</v>
      </c>
      <c r="T11" s="9">
        <v>17.4</v>
      </c>
      <c r="U11" s="9">
        <v>4.7273</v>
      </c>
      <c r="V11" s="9">
        <v>19.1334</v>
      </c>
      <c r="W11" s="8">
        <v>22</v>
      </c>
      <c r="X11" s="9">
        <v>17.1</v>
      </c>
    </row>
    <row x14ac:dyDescent="0.25" r="12" customHeight="1" ht="17.25">
      <c r="A12" s="9">
        <v>5.5152</v>
      </c>
      <c r="B12" s="9">
        <v>18.5518</v>
      </c>
      <c r="C12" s="8">
        <v>24</v>
      </c>
      <c r="D12" s="9">
        <v>17.3667</v>
      </c>
      <c r="E12" s="9">
        <v>5.5152</v>
      </c>
      <c r="F12" s="9">
        <v>16.2737</v>
      </c>
      <c r="G12" s="8">
        <v>24</v>
      </c>
      <c r="H12" s="9">
        <v>14.0667</v>
      </c>
      <c r="I12" s="9">
        <v>5.5152</v>
      </c>
      <c r="J12" s="9">
        <v>17.0907</v>
      </c>
      <c r="K12" s="8">
        <v>24</v>
      </c>
      <c r="L12" s="9">
        <v>14.9333</v>
      </c>
      <c r="M12" s="9">
        <v>5.5152</v>
      </c>
      <c r="N12" s="9">
        <v>20.123</v>
      </c>
      <c r="O12" s="8">
        <v>24</v>
      </c>
      <c r="P12" s="9">
        <v>20.0333</v>
      </c>
      <c r="Q12" s="9">
        <v>5.5152</v>
      </c>
      <c r="R12" s="9">
        <v>18.8485</v>
      </c>
      <c r="S12" s="8">
        <v>24</v>
      </c>
      <c r="T12" s="9">
        <v>16.7333</v>
      </c>
      <c r="U12" s="9">
        <v>5.5152</v>
      </c>
      <c r="V12" s="9">
        <v>19.1334</v>
      </c>
      <c r="W12" s="8">
        <v>24</v>
      </c>
      <c r="X12" s="9">
        <v>19.2333</v>
      </c>
    </row>
    <row x14ac:dyDescent="0.25" r="13" customHeight="1" ht="17.25">
      <c r="A13" s="9">
        <v>6.303</v>
      </c>
      <c r="B13" s="9">
        <v>18.5512</v>
      </c>
      <c r="C13" s="8">
        <v>27</v>
      </c>
      <c r="D13" s="9">
        <v>15.8333</v>
      </c>
      <c r="E13" s="9">
        <v>6.303</v>
      </c>
      <c r="F13" s="9">
        <v>16.2737</v>
      </c>
      <c r="G13" s="8">
        <v>27</v>
      </c>
      <c r="H13" s="9">
        <v>15.2667</v>
      </c>
      <c r="I13" s="9">
        <v>6.303</v>
      </c>
      <c r="J13" s="9">
        <v>17.0907</v>
      </c>
      <c r="K13" s="8">
        <v>27</v>
      </c>
      <c r="L13" s="9">
        <v>15.9</v>
      </c>
      <c r="M13" s="9">
        <v>6.303</v>
      </c>
      <c r="N13" s="9">
        <v>20.123</v>
      </c>
      <c r="O13" s="8">
        <v>27</v>
      </c>
      <c r="P13" s="9">
        <v>17.9</v>
      </c>
      <c r="Q13" s="9">
        <v>6.303</v>
      </c>
      <c r="R13" s="9">
        <v>18.8485</v>
      </c>
      <c r="S13" s="8">
        <v>27</v>
      </c>
      <c r="T13" s="9">
        <v>19.4667</v>
      </c>
      <c r="U13" s="9">
        <v>6.303</v>
      </c>
      <c r="V13" s="9">
        <v>19.1334</v>
      </c>
      <c r="W13" s="8">
        <v>27</v>
      </c>
      <c r="X13" s="9">
        <v>19.5333</v>
      </c>
    </row>
    <row x14ac:dyDescent="0.25" r="14" customHeight="1" ht="17.25">
      <c r="A14" s="9">
        <v>7.0909</v>
      </c>
      <c r="B14" s="9">
        <v>18.5504</v>
      </c>
      <c r="C14" s="8">
        <v>31</v>
      </c>
      <c r="D14" s="9">
        <v>16.1333</v>
      </c>
      <c r="E14" s="9">
        <v>7.0909</v>
      </c>
      <c r="F14" s="9">
        <v>16.2737</v>
      </c>
      <c r="G14" s="8">
        <v>31</v>
      </c>
      <c r="H14" s="9">
        <v>16.5333</v>
      </c>
      <c r="I14" s="9">
        <v>7.0909</v>
      </c>
      <c r="J14" s="9">
        <v>17.0907</v>
      </c>
      <c r="K14" s="8">
        <v>31</v>
      </c>
      <c r="L14" s="9">
        <v>17.7333</v>
      </c>
      <c r="M14" s="9">
        <v>7.0909</v>
      </c>
      <c r="N14" s="9">
        <v>20.123</v>
      </c>
      <c r="O14" s="8">
        <v>31</v>
      </c>
      <c r="P14" s="9">
        <v>16.4</v>
      </c>
      <c r="Q14" s="9">
        <v>7.0909</v>
      </c>
      <c r="R14" s="9">
        <v>18.8485</v>
      </c>
      <c r="S14" s="8">
        <v>31</v>
      </c>
      <c r="T14" s="9">
        <v>16.4333</v>
      </c>
      <c r="U14" s="9">
        <v>7.0909</v>
      </c>
      <c r="V14" s="9">
        <v>19.1334</v>
      </c>
      <c r="W14" s="8">
        <v>31</v>
      </c>
      <c r="X14" s="9">
        <v>19.9333</v>
      </c>
    </row>
    <row x14ac:dyDescent="0.25" r="15" customHeight="1" ht="17.25">
      <c r="A15" s="9">
        <v>7.8788</v>
      </c>
      <c r="B15" s="9">
        <v>18.5493</v>
      </c>
      <c r="C15" s="8">
        <v>34</v>
      </c>
      <c r="D15" s="9">
        <v>15.5</v>
      </c>
      <c r="E15" s="9">
        <v>7.8788</v>
      </c>
      <c r="F15" s="9">
        <v>16.2737</v>
      </c>
      <c r="G15" s="8">
        <v>34</v>
      </c>
      <c r="H15" s="9">
        <v>15.5333</v>
      </c>
      <c r="I15" s="9">
        <v>7.8788</v>
      </c>
      <c r="J15" s="9">
        <v>17.0907</v>
      </c>
      <c r="K15" s="8">
        <v>34</v>
      </c>
      <c r="L15" s="9">
        <v>15.0667</v>
      </c>
      <c r="M15" s="9">
        <v>7.8788</v>
      </c>
      <c r="N15" s="9">
        <v>20.123</v>
      </c>
      <c r="O15" s="8">
        <v>34</v>
      </c>
      <c r="P15" s="9">
        <v>15.4</v>
      </c>
      <c r="Q15" s="9">
        <v>7.8788</v>
      </c>
      <c r="R15" s="9">
        <v>18.8485</v>
      </c>
      <c r="S15" s="8">
        <v>34</v>
      </c>
      <c r="T15" s="9">
        <v>14.5667</v>
      </c>
      <c r="U15" s="9">
        <v>7.8788</v>
      </c>
      <c r="V15" s="9">
        <v>19.1334</v>
      </c>
      <c r="W15" s="8">
        <v>34</v>
      </c>
      <c r="X15" s="9">
        <v>15.8667</v>
      </c>
    </row>
    <row x14ac:dyDescent="0.25" r="16" customHeight="1" ht="17.25">
      <c r="A16" s="9">
        <v>8.6667</v>
      </c>
      <c r="B16" s="9">
        <v>18.5478</v>
      </c>
      <c r="C16" s="8">
        <v>39</v>
      </c>
      <c r="D16" s="9">
        <v>18.4</v>
      </c>
      <c r="E16" s="9">
        <v>8.6667</v>
      </c>
      <c r="F16" s="9">
        <v>16.2737</v>
      </c>
      <c r="G16" s="8">
        <v>39</v>
      </c>
      <c r="H16" s="9">
        <v>15.8</v>
      </c>
      <c r="I16" s="9">
        <v>8.6667</v>
      </c>
      <c r="J16" s="9">
        <v>17.0907</v>
      </c>
      <c r="K16" s="8">
        <v>39</v>
      </c>
      <c r="L16" s="9">
        <v>16.7667</v>
      </c>
      <c r="M16" s="9">
        <v>8.6667</v>
      </c>
      <c r="N16" s="9">
        <v>20.123</v>
      </c>
      <c r="O16" s="8">
        <v>39</v>
      </c>
      <c r="P16" s="9">
        <v>5.3</v>
      </c>
      <c r="Q16" s="9">
        <v>8.6667</v>
      </c>
      <c r="R16" s="9">
        <v>18.8485</v>
      </c>
      <c r="S16" s="8">
        <v>39</v>
      </c>
      <c r="T16" s="9">
        <v>8.8667</v>
      </c>
      <c r="U16" s="9">
        <v>8.6667</v>
      </c>
      <c r="V16" s="9">
        <v>19.1334</v>
      </c>
      <c r="W16" s="8">
        <v>39</v>
      </c>
      <c r="X16" s="9">
        <v>2.8333</v>
      </c>
    </row>
    <row x14ac:dyDescent="0.25" r="17" customHeight="1" ht="17.25">
      <c r="A17" s="9">
        <v>9.4545</v>
      </c>
      <c r="B17" s="9">
        <v>18.5459</v>
      </c>
      <c r="C17" s="8">
        <v>42</v>
      </c>
      <c r="D17" s="9">
        <v>19.0333</v>
      </c>
      <c r="E17" s="9">
        <v>9.4545</v>
      </c>
      <c r="F17" s="9">
        <v>16.2737</v>
      </c>
      <c r="G17" s="8">
        <v>42</v>
      </c>
      <c r="H17" s="9">
        <v>14.4667</v>
      </c>
      <c r="I17" s="9">
        <v>9.4545</v>
      </c>
      <c r="J17" s="9">
        <v>17.0906</v>
      </c>
      <c r="K17" s="8">
        <v>42</v>
      </c>
      <c r="L17" s="9">
        <v>13.3333</v>
      </c>
      <c r="M17" s="9">
        <v>9.4545</v>
      </c>
      <c r="N17" s="9">
        <v>20.123</v>
      </c>
      <c r="O17" s="8">
        <v>42</v>
      </c>
      <c r="P17" s="10">
        <v>0.000001</v>
      </c>
      <c r="Q17" s="9">
        <v>9.4545</v>
      </c>
      <c r="R17" s="9">
        <v>18.8485</v>
      </c>
      <c r="S17" s="8">
        <v>42</v>
      </c>
      <c r="T17" s="9">
        <v>0.8667</v>
      </c>
      <c r="U17" s="9">
        <v>9.4545</v>
      </c>
      <c r="V17" s="9">
        <v>19.1334</v>
      </c>
      <c r="W17" s="8">
        <v>42</v>
      </c>
      <c r="X17" s="10">
        <v>1e-8</v>
      </c>
    </row>
    <row x14ac:dyDescent="0.25" r="18" customHeight="1" ht="17.25">
      <c r="A18" s="9">
        <v>10.2424</v>
      </c>
      <c r="B18" s="9">
        <v>18.5435</v>
      </c>
      <c r="C18" s="8">
        <v>46</v>
      </c>
      <c r="D18" s="9">
        <v>14.9333</v>
      </c>
      <c r="E18" s="9">
        <v>10.2424</v>
      </c>
      <c r="F18" s="9">
        <v>16.2737</v>
      </c>
      <c r="G18" s="8">
        <v>46</v>
      </c>
      <c r="H18" s="9">
        <v>13.4</v>
      </c>
      <c r="I18" s="9">
        <v>10.2424</v>
      </c>
      <c r="J18" s="9">
        <v>17.0906</v>
      </c>
      <c r="K18" s="8">
        <v>46</v>
      </c>
      <c r="L18" s="9">
        <v>15.2</v>
      </c>
      <c r="M18" s="9">
        <v>10.2424</v>
      </c>
      <c r="N18" s="9">
        <v>20.123</v>
      </c>
      <c r="O18" s="8">
        <v>46</v>
      </c>
      <c r="P18" s="10">
        <v>0.000001</v>
      </c>
      <c r="Q18" s="9">
        <v>10.2424</v>
      </c>
      <c r="R18" s="9">
        <v>18.8485</v>
      </c>
      <c r="S18" s="8">
        <v>46</v>
      </c>
      <c r="T18" s="10">
        <v>1e-8</v>
      </c>
      <c r="U18" s="9">
        <v>10.2424</v>
      </c>
      <c r="V18" s="9">
        <v>19.1334</v>
      </c>
      <c r="W18" s="8">
        <v>46</v>
      </c>
      <c r="X18" s="10">
        <v>1e-8</v>
      </c>
    </row>
    <row x14ac:dyDescent="0.25" r="19" customHeight="1" ht="17.25">
      <c r="A19" s="9">
        <v>11.0303</v>
      </c>
      <c r="B19" s="9">
        <v>18.5405</v>
      </c>
      <c r="C19" s="8">
        <v>52</v>
      </c>
      <c r="D19" s="9">
        <v>14.4333</v>
      </c>
      <c r="E19" s="9">
        <v>11.0303</v>
      </c>
      <c r="F19" s="9">
        <v>16.2737</v>
      </c>
      <c r="G19" s="8">
        <v>52</v>
      </c>
      <c r="H19" s="9">
        <v>13.9333</v>
      </c>
      <c r="I19" s="9">
        <v>11.0303</v>
      </c>
      <c r="J19" s="9">
        <v>17.0906</v>
      </c>
      <c r="K19" s="8">
        <v>52</v>
      </c>
      <c r="L19" s="9">
        <v>14.9333</v>
      </c>
      <c r="M19" s="9">
        <v>11.0303</v>
      </c>
      <c r="N19" s="9">
        <v>20.123</v>
      </c>
      <c r="O19" s="8">
        <v>52</v>
      </c>
      <c r="P19" s="10">
        <v>0.000001</v>
      </c>
      <c r="Q19" s="9">
        <v>11.0303</v>
      </c>
      <c r="R19" s="9">
        <v>18.8485</v>
      </c>
      <c r="S19" s="8">
        <v>52</v>
      </c>
      <c r="T19" s="10">
        <v>1e-8</v>
      </c>
      <c r="U19" s="9">
        <v>11.0303</v>
      </c>
      <c r="V19" s="9">
        <v>19.1334</v>
      </c>
      <c r="W19" s="8">
        <v>52</v>
      </c>
      <c r="X19" s="10">
        <v>1e-8</v>
      </c>
    </row>
    <row x14ac:dyDescent="0.25" r="20" customHeight="1" ht="17.25">
      <c r="A20" s="9">
        <v>11.8182</v>
      </c>
      <c r="B20" s="9">
        <v>18.5369</v>
      </c>
      <c r="C20" s="8">
        <v>55</v>
      </c>
      <c r="D20" s="9">
        <v>14.2</v>
      </c>
      <c r="E20" s="9">
        <v>11.8182</v>
      </c>
      <c r="F20" s="9">
        <v>16.2737</v>
      </c>
      <c r="G20" s="8">
        <v>55</v>
      </c>
      <c r="H20" s="9">
        <v>13.4333</v>
      </c>
      <c r="I20" s="9">
        <v>11.8182</v>
      </c>
      <c r="J20" s="9">
        <v>17.0906</v>
      </c>
      <c r="K20" s="8">
        <v>55</v>
      </c>
      <c r="L20" s="9">
        <v>16.3</v>
      </c>
      <c r="M20" s="9">
        <v>11.8182</v>
      </c>
      <c r="N20" s="9">
        <v>20.123</v>
      </c>
      <c r="O20" s="8">
        <v>55</v>
      </c>
      <c r="P20" s="10">
        <v>0.000001</v>
      </c>
      <c r="Q20" s="9">
        <v>11.8182</v>
      </c>
      <c r="R20" s="9">
        <v>18.8485</v>
      </c>
      <c r="S20" s="8">
        <v>55</v>
      </c>
      <c r="T20" s="10">
        <v>1e-8</v>
      </c>
      <c r="U20" s="9">
        <v>11.8182</v>
      </c>
      <c r="V20" s="9">
        <v>19.1334</v>
      </c>
      <c r="W20" s="8">
        <v>55</v>
      </c>
      <c r="X20" s="10">
        <v>1e-8</v>
      </c>
    </row>
    <row x14ac:dyDescent="0.25" r="21" customHeight="1" ht="17.25">
      <c r="A21" s="9">
        <v>12.6061</v>
      </c>
      <c r="B21" s="9">
        <v>18.5326</v>
      </c>
      <c r="C21" s="8">
        <v>60</v>
      </c>
      <c r="D21" s="9">
        <v>13.2</v>
      </c>
      <c r="E21" s="9">
        <v>12.6061</v>
      </c>
      <c r="F21" s="9">
        <v>16.2737</v>
      </c>
      <c r="G21" s="8">
        <v>60</v>
      </c>
      <c r="H21" s="9">
        <v>11.5</v>
      </c>
      <c r="I21" s="9">
        <v>12.6061</v>
      </c>
      <c r="J21" s="9">
        <v>17.0905</v>
      </c>
      <c r="K21" s="8">
        <v>60</v>
      </c>
      <c r="L21" s="9">
        <v>14.8667</v>
      </c>
      <c r="M21" s="9">
        <v>12.6061</v>
      </c>
      <c r="N21" s="9">
        <v>20.123</v>
      </c>
      <c r="O21" s="8">
        <v>60</v>
      </c>
      <c r="P21" s="10">
        <v>0.000001</v>
      </c>
      <c r="Q21" s="9">
        <v>12.6061</v>
      </c>
      <c r="R21" s="9">
        <v>18.8485</v>
      </c>
      <c r="S21" s="8">
        <v>60</v>
      </c>
      <c r="T21" s="10">
        <v>1e-8</v>
      </c>
      <c r="U21" s="9">
        <v>12.6061</v>
      </c>
      <c r="V21" s="9">
        <v>19.1334</v>
      </c>
      <c r="W21" s="8">
        <v>60</v>
      </c>
      <c r="X21" s="10">
        <v>1e-8</v>
      </c>
    </row>
    <row x14ac:dyDescent="0.25" r="22" customHeight="1" ht="17.25">
      <c r="A22" s="9">
        <v>13.3939</v>
      </c>
      <c r="B22" s="9">
        <v>18.5275</v>
      </c>
      <c r="C22" s="8">
        <v>66</v>
      </c>
      <c r="D22" s="9">
        <v>10.2667</v>
      </c>
      <c r="E22" s="9">
        <v>13.3939</v>
      </c>
      <c r="F22" s="9">
        <v>16.2737</v>
      </c>
      <c r="G22" s="8">
        <v>66</v>
      </c>
      <c r="H22" s="9">
        <v>3.2</v>
      </c>
      <c r="I22" s="9">
        <v>13.3939</v>
      </c>
      <c r="J22" s="9">
        <v>17.0905</v>
      </c>
      <c r="K22" s="8">
        <v>66</v>
      </c>
      <c r="L22" s="9">
        <v>14.1333</v>
      </c>
      <c r="M22" s="9">
        <v>13.3939</v>
      </c>
      <c r="N22" s="9">
        <v>20.123</v>
      </c>
      <c r="O22" s="8">
        <v>66</v>
      </c>
      <c r="P22" s="10">
        <v>0.000001</v>
      </c>
      <c r="Q22" s="9">
        <v>13.3939</v>
      </c>
      <c r="R22" s="9">
        <v>18.8485</v>
      </c>
      <c r="S22" s="8">
        <v>66</v>
      </c>
      <c r="T22" s="10">
        <v>1e-8</v>
      </c>
      <c r="U22" s="9">
        <v>13.3939</v>
      </c>
      <c r="V22" s="9">
        <v>19.1334</v>
      </c>
      <c r="W22" s="8">
        <v>66</v>
      </c>
      <c r="X22" s="10">
        <v>1e-8</v>
      </c>
    </row>
    <row x14ac:dyDescent="0.25" r="23" customHeight="1" ht="17.25">
      <c r="A23" s="9">
        <v>14.1818</v>
      </c>
      <c r="B23" s="9">
        <v>18.5215</v>
      </c>
      <c r="C23" s="8">
        <v>72</v>
      </c>
      <c r="D23" s="9">
        <v>2.2667</v>
      </c>
      <c r="E23" s="9">
        <v>14.1818</v>
      </c>
      <c r="F23" s="9">
        <v>16.2737</v>
      </c>
      <c r="G23" s="8">
        <v>72</v>
      </c>
      <c r="H23" s="9">
        <v>0.0333</v>
      </c>
      <c r="I23" s="9">
        <v>14.1818</v>
      </c>
      <c r="J23" s="9">
        <v>17.0904</v>
      </c>
      <c r="K23" s="8">
        <v>72</v>
      </c>
      <c r="L23" s="9">
        <v>9.1</v>
      </c>
      <c r="M23" s="9">
        <v>14.1818</v>
      </c>
      <c r="N23" s="9">
        <v>20.123</v>
      </c>
      <c r="O23" s="8">
        <v>72</v>
      </c>
      <c r="P23" s="10">
        <v>0.000001</v>
      </c>
      <c r="Q23" s="9">
        <v>14.1818</v>
      </c>
      <c r="R23" s="9">
        <v>18.8485</v>
      </c>
      <c r="S23" s="8">
        <v>72</v>
      </c>
      <c r="T23" s="10">
        <v>1e-8</v>
      </c>
      <c r="U23" s="9">
        <v>14.1818</v>
      </c>
      <c r="V23" s="9">
        <v>19.1334</v>
      </c>
      <c r="W23" s="8">
        <v>72</v>
      </c>
      <c r="X23" s="10">
        <v>1e-8</v>
      </c>
    </row>
    <row x14ac:dyDescent="0.25" r="24" customHeight="1" ht="17.25">
      <c r="A24" s="9">
        <v>14.9697</v>
      </c>
      <c r="B24" s="9">
        <v>18.5144</v>
      </c>
      <c r="C24" s="8">
        <v>78</v>
      </c>
      <c r="D24" s="10">
        <v>0.00001</v>
      </c>
      <c r="E24" s="9">
        <v>14.9697</v>
      </c>
      <c r="F24" s="9">
        <v>16.2737</v>
      </c>
      <c r="G24" s="8">
        <v>78</v>
      </c>
      <c r="H24" s="10">
        <v>0.00001</v>
      </c>
      <c r="I24" s="9">
        <v>14.9697</v>
      </c>
      <c r="J24" s="9">
        <v>17.0903</v>
      </c>
      <c r="K24" s="8">
        <v>78</v>
      </c>
      <c r="L24" s="10">
        <v>0.00001</v>
      </c>
      <c r="M24" s="9">
        <v>14.9697</v>
      </c>
      <c r="N24" s="9">
        <v>20.123</v>
      </c>
      <c r="O24" s="8">
        <v>78</v>
      </c>
      <c r="P24" s="10">
        <v>0.000001</v>
      </c>
      <c r="Q24" s="9">
        <v>14.9697</v>
      </c>
      <c r="R24" s="9">
        <v>18.8485</v>
      </c>
      <c r="S24" s="8">
        <v>78</v>
      </c>
      <c r="T24" s="10">
        <v>1e-8</v>
      </c>
      <c r="U24" s="9">
        <v>14.9697</v>
      </c>
      <c r="V24" s="9">
        <v>19.1334</v>
      </c>
      <c r="W24" s="8">
        <v>78</v>
      </c>
      <c r="X24" s="10">
        <v>1e-8</v>
      </c>
    </row>
    <row x14ac:dyDescent="0.25" r="25" customHeight="1" ht="17.25">
      <c r="A25" s="9">
        <v>15.7576</v>
      </c>
      <c r="B25" s="9">
        <v>18.5063</v>
      </c>
      <c r="C25" s="3"/>
      <c r="D25" s="4"/>
      <c r="E25" s="9">
        <v>15.7576</v>
      </c>
      <c r="F25" s="9">
        <v>16.2737</v>
      </c>
      <c r="G25" s="3"/>
      <c r="H25" s="4"/>
      <c r="I25" s="9">
        <v>15.7576</v>
      </c>
      <c r="J25" s="9">
        <v>17.0901</v>
      </c>
      <c r="K25" s="3"/>
      <c r="L25" s="4"/>
      <c r="M25" s="9">
        <v>15.7576</v>
      </c>
      <c r="N25" s="9">
        <v>20.1229</v>
      </c>
      <c r="O25" s="3"/>
      <c r="P25" s="4"/>
      <c r="Q25" s="9">
        <v>15.7576</v>
      </c>
      <c r="R25" s="9">
        <v>18.8484</v>
      </c>
      <c r="S25" s="3"/>
      <c r="T25" s="4"/>
      <c r="U25" s="9">
        <v>15.7576</v>
      </c>
      <c r="V25" s="9">
        <v>19.1334</v>
      </c>
      <c r="W25" s="3"/>
      <c r="X25" s="4"/>
    </row>
    <row x14ac:dyDescent="0.25" r="26" customHeight="1" ht="17.25">
      <c r="A26" s="9">
        <v>16.5455</v>
      </c>
      <c r="B26" s="9">
        <v>18.497</v>
      </c>
      <c r="C26" s="3"/>
      <c r="D26" s="4"/>
      <c r="E26" s="9">
        <v>16.5455</v>
      </c>
      <c r="F26" s="9">
        <v>16.2737</v>
      </c>
      <c r="G26" s="3"/>
      <c r="H26" s="4"/>
      <c r="I26" s="9">
        <v>16.5455</v>
      </c>
      <c r="J26" s="9">
        <v>17.09</v>
      </c>
      <c r="K26" s="3"/>
      <c r="L26" s="4"/>
      <c r="M26" s="9">
        <v>16.5455</v>
      </c>
      <c r="N26" s="9">
        <v>20.1228</v>
      </c>
      <c r="O26" s="3"/>
      <c r="P26" s="4"/>
      <c r="Q26" s="9">
        <v>16.5455</v>
      </c>
      <c r="R26" s="9">
        <v>18.8483</v>
      </c>
      <c r="S26" s="3"/>
      <c r="T26" s="4"/>
      <c r="U26" s="9">
        <v>16.5455</v>
      </c>
      <c r="V26" s="9">
        <v>19.1334</v>
      </c>
      <c r="W26" s="3"/>
      <c r="X26" s="4"/>
    </row>
    <row x14ac:dyDescent="0.25" r="27" customHeight="1" ht="17.25">
      <c r="A27" s="9">
        <v>17.3333</v>
      </c>
      <c r="B27" s="9">
        <v>18.4863</v>
      </c>
      <c r="C27" s="3"/>
      <c r="D27" s="4"/>
      <c r="E27" s="9">
        <v>17.3333</v>
      </c>
      <c r="F27" s="9">
        <v>16.2737</v>
      </c>
      <c r="G27" s="3"/>
      <c r="H27" s="4"/>
      <c r="I27" s="9">
        <v>17.3333</v>
      </c>
      <c r="J27" s="9">
        <v>17.0897</v>
      </c>
      <c r="K27" s="3"/>
      <c r="L27" s="4"/>
      <c r="M27" s="9">
        <v>17.3333</v>
      </c>
      <c r="N27" s="9">
        <v>20.1226</v>
      </c>
      <c r="O27" s="3"/>
      <c r="P27" s="4"/>
      <c r="Q27" s="9">
        <v>17.3333</v>
      </c>
      <c r="R27" s="9">
        <v>18.8482</v>
      </c>
      <c r="S27" s="3"/>
      <c r="T27" s="4"/>
      <c r="U27" s="9">
        <v>17.3333</v>
      </c>
      <c r="V27" s="9">
        <v>19.1334</v>
      </c>
      <c r="W27" s="3"/>
      <c r="X27" s="4"/>
    </row>
    <row x14ac:dyDescent="0.25" r="28" customHeight="1" ht="17.25">
      <c r="A28" s="9">
        <v>18.1212</v>
      </c>
      <c r="B28" s="9">
        <v>18.4743</v>
      </c>
      <c r="C28" s="3"/>
      <c r="D28" s="4"/>
      <c r="E28" s="9">
        <v>18.1212</v>
      </c>
      <c r="F28" s="9">
        <v>16.2737</v>
      </c>
      <c r="G28" s="3"/>
      <c r="H28" s="4"/>
      <c r="I28" s="9">
        <v>18.1212</v>
      </c>
      <c r="J28" s="9">
        <v>17.0894</v>
      </c>
      <c r="K28" s="3"/>
      <c r="L28" s="4"/>
      <c r="M28" s="9">
        <v>18.1212</v>
      </c>
      <c r="N28" s="9">
        <v>20.1223</v>
      </c>
      <c r="O28" s="3"/>
      <c r="P28" s="4"/>
      <c r="Q28" s="9">
        <v>18.1212</v>
      </c>
      <c r="R28" s="9">
        <v>18.8479</v>
      </c>
      <c r="S28" s="3"/>
      <c r="T28" s="4"/>
      <c r="U28" s="9">
        <v>18.1212</v>
      </c>
      <c r="V28" s="9">
        <v>19.1334</v>
      </c>
      <c r="W28" s="3"/>
      <c r="X28" s="4"/>
    </row>
    <row x14ac:dyDescent="0.25" r="29" customHeight="1" ht="17.25">
      <c r="A29" s="9">
        <v>18.9091</v>
      </c>
      <c r="B29" s="9">
        <v>18.4607</v>
      </c>
      <c r="C29" s="3"/>
      <c r="D29" s="4"/>
      <c r="E29" s="9">
        <v>18.9091</v>
      </c>
      <c r="F29" s="9">
        <v>16.2737</v>
      </c>
      <c r="G29" s="3"/>
      <c r="H29" s="4"/>
      <c r="I29" s="9">
        <v>18.9091</v>
      </c>
      <c r="J29" s="9">
        <v>17.089</v>
      </c>
      <c r="K29" s="3"/>
      <c r="L29" s="4"/>
      <c r="M29" s="9">
        <v>18.9091</v>
      </c>
      <c r="N29" s="9">
        <v>20.1216</v>
      </c>
      <c r="O29" s="3"/>
      <c r="P29" s="4"/>
      <c r="Q29" s="9">
        <v>18.9091</v>
      </c>
      <c r="R29" s="9">
        <v>18.8474</v>
      </c>
      <c r="S29" s="3"/>
      <c r="T29" s="4"/>
      <c r="U29" s="9">
        <v>18.9091</v>
      </c>
      <c r="V29" s="9">
        <v>19.1334</v>
      </c>
      <c r="W29" s="3"/>
      <c r="X29" s="4"/>
    </row>
    <row x14ac:dyDescent="0.25" r="30" customHeight="1" ht="17.25">
      <c r="A30" s="9">
        <v>19.697</v>
      </c>
      <c r="B30" s="9">
        <v>18.4454</v>
      </c>
      <c r="C30" s="3"/>
      <c r="D30" s="4"/>
      <c r="E30" s="9">
        <v>19.697</v>
      </c>
      <c r="F30" s="9">
        <v>16.2737</v>
      </c>
      <c r="G30" s="3"/>
      <c r="H30" s="4"/>
      <c r="I30" s="9">
        <v>19.697</v>
      </c>
      <c r="J30" s="9">
        <v>17.0885</v>
      </c>
      <c r="K30" s="3"/>
      <c r="L30" s="4"/>
      <c r="M30" s="9">
        <v>19.697</v>
      </c>
      <c r="N30" s="9">
        <v>20.1203</v>
      </c>
      <c r="O30" s="3"/>
      <c r="P30" s="4"/>
      <c r="Q30" s="9">
        <v>19.697</v>
      </c>
      <c r="R30" s="9">
        <v>18.8465</v>
      </c>
      <c r="S30" s="3"/>
      <c r="T30" s="4"/>
      <c r="U30" s="9">
        <v>19.697</v>
      </c>
      <c r="V30" s="9">
        <v>19.1334</v>
      </c>
      <c r="W30" s="3"/>
      <c r="X30" s="4"/>
    </row>
    <row x14ac:dyDescent="0.25" r="31" customHeight="1" ht="17.25">
      <c r="A31" s="9">
        <v>20.4848</v>
      </c>
      <c r="B31" s="9">
        <v>18.4284</v>
      </c>
      <c r="C31" s="3"/>
      <c r="D31" s="4"/>
      <c r="E31" s="9">
        <v>20.4848</v>
      </c>
      <c r="F31" s="9">
        <v>16.2737</v>
      </c>
      <c r="G31" s="3"/>
      <c r="H31" s="4"/>
      <c r="I31" s="9">
        <v>20.4848</v>
      </c>
      <c r="J31" s="9">
        <v>17.0879</v>
      </c>
      <c r="K31" s="3"/>
      <c r="L31" s="4"/>
      <c r="M31" s="9">
        <v>20.4848</v>
      </c>
      <c r="N31" s="9">
        <v>20.1182</v>
      </c>
      <c r="O31" s="3"/>
      <c r="P31" s="4"/>
      <c r="Q31" s="9">
        <v>20.4848</v>
      </c>
      <c r="R31" s="9">
        <v>18.845</v>
      </c>
      <c r="S31" s="3"/>
      <c r="T31" s="4"/>
      <c r="U31" s="9">
        <v>20.4848</v>
      </c>
      <c r="V31" s="9">
        <v>19.1334</v>
      </c>
      <c r="W31" s="3"/>
      <c r="X31" s="4"/>
    </row>
    <row x14ac:dyDescent="0.25" r="32" customHeight="1" ht="17.25">
      <c r="A32" s="9">
        <v>21.2727</v>
      </c>
      <c r="B32" s="9">
        <v>18.4095</v>
      </c>
      <c r="C32" s="3"/>
      <c r="D32" s="4"/>
      <c r="E32" s="9">
        <v>21.2727</v>
      </c>
      <c r="F32" s="9">
        <v>16.2737</v>
      </c>
      <c r="G32" s="3"/>
      <c r="H32" s="4"/>
      <c r="I32" s="9">
        <v>21.2727</v>
      </c>
      <c r="J32" s="9">
        <v>17.0871</v>
      </c>
      <c r="K32" s="3"/>
      <c r="L32" s="4"/>
      <c r="M32" s="9">
        <v>21.2727</v>
      </c>
      <c r="N32" s="9">
        <v>20.1147</v>
      </c>
      <c r="O32" s="3"/>
      <c r="P32" s="4"/>
      <c r="Q32" s="9">
        <v>21.2727</v>
      </c>
      <c r="R32" s="9">
        <v>18.8425</v>
      </c>
      <c r="S32" s="3"/>
      <c r="T32" s="4"/>
      <c r="U32" s="9">
        <v>21.2727</v>
      </c>
      <c r="V32" s="9">
        <v>19.1334</v>
      </c>
      <c r="W32" s="3"/>
      <c r="X32" s="4"/>
    </row>
    <row x14ac:dyDescent="0.25" r="33" customHeight="1" ht="17.25">
      <c r="A33" s="9">
        <v>22.0606</v>
      </c>
      <c r="B33" s="9">
        <v>18.3885</v>
      </c>
      <c r="C33" s="3"/>
      <c r="D33" s="4"/>
      <c r="E33" s="9">
        <v>22.0606</v>
      </c>
      <c r="F33" s="9">
        <v>16.2737</v>
      </c>
      <c r="G33" s="3"/>
      <c r="H33" s="4"/>
      <c r="I33" s="9">
        <v>22.0606</v>
      </c>
      <c r="J33" s="9">
        <v>17.0861</v>
      </c>
      <c r="K33" s="3"/>
      <c r="L33" s="4"/>
      <c r="M33" s="9">
        <v>22.0606</v>
      </c>
      <c r="N33" s="9">
        <v>20.1088</v>
      </c>
      <c r="O33" s="3"/>
      <c r="P33" s="4"/>
      <c r="Q33" s="9">
        <v>22.0606</v>
      </c>
      <c r="R33" s="9">
        <v>18.8384</v>
      </c>
      <c r="S33" s="3"/>
      <c r="T33" s="4"/>
      <c r="U33" s="9">
        <v>22.0606</v>
      </c>
      <c r="V33" s="9">
        <v>19.1334</v>
      </c>
      <c r="W33" s="3"/>
      <c r="X33" s="4"/>
    </row>
    <row x14ac:dyDescent="0.25" r="34" customHeight="1" ht="17.25">
      <c r="A34" s="9">
        <v>22.8485</v>
      </c>
      <c r="B34" s="9">
        <v>18.3654</v>
      </c>
      <c r="C34" s="3"/>
      <c r="D34" s="4"/>
      <c r="E34" s="9">
        <v>22.8485</v>
      </c>
      <c r="F34" s="9">
        <v>16.2736</v>
      </c>
      <c r="G34" s="3"/>
      <c r="H34" s="4"/>
      <c r="I34" s="9">
        <v>22.8485</v>
      </c>
      <c r="J34" s="9">
        <v>17.085</v>
      </c>
      <c r="K34" s="3"/>
      <c r="L34" s="4"/>
      <c r="M34" s="9">
        <v>22.8485</v>
      </c>
      <c r="N34" s="9">
        <v>20.0991</v>
      </c>
      <c r="O34" s="3"/>
      <c r="P34" s="4"/>
      <c r="Q34" s="9">
        <v>22.8485</v>
      </c>
      <c r="R34" s="9">
        <v>18.8319</v>
      </c>
      <c r="S34" s="3"/>
      <c r="T34" s="4"/>
      <c r="U34" s="9">
        <v>22.8485</v>
      </c>
      <c r="V34" s="9">
        <v>19.1333</v>
      </c>
      <c r="W34" s="3"/>
      <c r="X34" s="4"/>
    </row>
    <row x14ac:dyDescent="0.25" r="35" customHeight="1" ht="17.25">
      <c r="A35" s="9">
        <v>23.6364</v>
      </c>
      <c r="B35" s="9">
        <v>18.34</v>
      </c>
      <c r="C35" s="3"/>
      <c r="D35" s="4"/>
      <c r="E35" s="9">
        <v>23.6364</v>
      </c>
      <c r="F35" s="9">
        <v>16.2736</v>
      </c>
      <c r="G35" s="3"/>
      <c r="H35" s="4"/>
      <c r="I35" s="9">
        <v>23.6364</v>
      </c>
      <c r="J35" s="9">
        <v>17.0836</v>
      </c>
      <c r="K35" s="3"/>
      <c r="L35" s="4"/>
      <c r="M35" s="9">
        <v>23.6364</v>
      </c>
      <c r="N35" s="9">
        <v>20.0837</v>
      </c>
      <c r="O35" s="3"/>
      <c r="P35" s="4"/>
      <c r="Q35" s="9">
        <v>23.6364</v>
      </c>
      <c r="R35" s="9">
        <v>18.8217</v>
      </c>
      <c r="S35" s="3"/>
      <c r="T35" s="4"/>
      <c r="U35" s="9">
        <v>23.6364</v>
      </c>
      <c r="V35" s="9">
        <v>19.1331</v>
      </c>
      <c r="W35" s="3"/>
      <c r="X35" s="4"/>
    </row>
    <row x14ac:dyDescent="0.25" r="36" customHeight="1" ht="17.25">
      <c r="A36" s="9">
        <v>24.4242</v>
      </c>
      <c r="B36" s="9">
        <v>18.3121</v>
      </c>
      <c r="C36" s="3"/>
      <c r="D36" s="4"/>
      <c r="E36" s="9">
        <v>24.4242</v>
      </c>
      <c r="F36" s="9">
        <v>16.2736</v>
      </c>
      <c r="G36" s="3"/>
      <c r="H36" s="4"/>
      <c r="I36" s="9">
        <v>24.4242</v>
      </c>
      <c r="J36" s="9">
        <v>17.0819</v>
      </c>
      <c r="K36" s="3"/>
      <c r="L36" s="4"/>
      <c r="M36" s="9">
        <v>24.4242</v>
      </c>
      <c r="N36" s="9">
        <v>20.0593</v>
      </c>
      <c r="O36" s="3"/>
      <c r="P36" s="4"/>
      <c r="Q36" s="9">
        <v>24.4242</v>
      </c>
      <c r="R36" s="9">
        <v>18.8059</v>
      </c>
      <c r="S36" s="3"/>
      <c r="T36" s="4"/>
      <c r="U36" s="9">
        <v>24.4242</v>
      </c>
      <c r="V36" s="9">
        <v>19.1327</v>
      </c>
      <c r="W36" s="3"/>
      <c r="X36" s="4"/>
    </row>
    <row x14ac:dyDescent="0.25" r="37" customHeight="1" ht="17.25">
      <c r="A37" s="9">
        <v>25.2121</v>
      </c>
      <c r="B37" s="9">
        <v>18.2816</v>
      </c>
      <c r="C37" s="3"/>
      <c r="D37" s="4"/>
      <c r="E37" s="9">
        <v>25.2121</v>
      </c>
      <c r="F37" s="9">
        <v>16.2736</v>
      </c>
      <c r="G37" s="3"/>
      <c r="H37" s="4"/>
      <c r="I37" s="9">
        <v>25.2121</v>
      </c>
      <c r="J37" s="9">
        <v>17.0799</v>
      </c>
      <c r="K37" s="3"/>
      <c r="L37" s="4"/>
      <c r="M37" s="9">
        <v>25.2121</v>
      </c>
      <c r="N37" s="9">
        <v>20.0216</v>
      </c>
      <c r="O37" s="3"/>
      <c r="P37" s="4"/>
      <c r="Q37" s="9">
        <v>25.2121</v>
      </c>
      <c r="R37" s="9">
        <v>18.7817</v>
      </c>
      <c r="S37" s="3"/>
      <c r="T37" s="4"/>
      <c r="U37" s="9">
        <v>25.2121</v>
      </c>
      <c r="V37" s="9">
        <v>19.1318</v>
      </c>
      <c r="W37" s="3"/>
      <c r="X37" s="4"/>
    </row>
    <row x14ac:dyDescent="0.25" r="38" customHeight="1" ht="17.25">
      <c r="A38" s="8">
        <v>26</v>
      </c>
      <c r="B38" s="9">
        <v>18.2484</v>
      </c>
      <c r="C38" s="3"/>
      <c r="D38" s="4"/>
      <c r="E38" s="8">
        <v>26</v>
      </c>
      <c r="F38" s="9">
        <v>16.2735</v>
      </c>
      <c r="G38" s="3"/>
      <c r="H38" s="4"/>
      <c r="I38" s="8">
        <v>26</v>
      </c>
      <c r="J38" s="9">
        <v>17.0776</v>
      </c>
      <c r="K38" s="3"/>
      <c r="L38" s="4"/>
      <c r="M38" s="8">
        <v>26</v>
      </c>
      <c r="N38" s="9">
        <v>19.9639</v>
      </c>
      <c r="O38" s="3"/>
      <c r="P38" s="4"/>
      <c r="Q38" s="8">
        <v>26</v>
      </c>
      <c r="R38" s="9">
        <v>18.7454</v>
      </c>
      <c r="S38" s="3"/>
      <c r="T38" s="4"/>
      <c r="U38" s="8">
        <v>26</v>
      </c>
      <c r="V38" s="9">
        <v>19.1298</v>
      </c>
      <c r="W38" s="3"/>
      <c r="X38" s="4"/>
    </row>
    <row x14ac:dyDescent="0.25" r="39" customHeight="1" ht="17.25">
      <c r="A39" s="9">
        <v>26.7879</v>
      </c>
      <c r="B39" s="9">
        <v>18.2123</v>
      </c>
      <c r="C39" s="3"/>
      <c r="D39" s="4"/>
      <c r="E39" s="9">
        <v>26.7879</v>
      </c>
      <c r="F39" s="9">
        <v>16.2735</v>
      </c>
      <c r="G39" s="3"/>
      <c r="H39" s="4"/>
      <c r="I39" s="9">
        <v>26.7879</v>
      </c>
      <c r="J39" s="9">
        <v>17.0748</v>
      </c>
      <c r="K39" s="3"/>
      <c r="L39" s="4"/>
      <c r="M39" s="9">
        <v>26.7879</v>
      </c>
      <c r="N39" s="9">
        <v>19.8772</v>
      </c>
      <c r="O39" s="3"/>
      <c r="P39" s="4"/>
      <c r="Q39" s="9">
        <v>26.7879</v>
      </c>
      <c r="R39" s="9">
        <v>18.6915</v>
      </c>
      <c r="S39" s="3"/>
      <c r="T39" s="4"/>
      <c r="U39" s="9">
        <v>26.7879</v>
      </c>
      <c r="V39" s="9">
        <v>19.1257</v>
      </c>
      <c r="W39" s="3"/>
      <c r="X39" s="4"/>
    </row>
    <row x14ac:dyDescent="0.25" r="40" customHeight="1" ht="17.25">
      <c r="A40" s="9">
        <v>27.5758</v>
      </c>
      <c r="B40" s="9">
        <v>18.1732</v>
      </c>
      <c r="C40" s="3"/>
      <c r="D40" s="4"/>
      <c r="E40" s="9">
        <v>27.5758</v>
      </c>
      <c r="F40" s="9">
        <v>16.2734</v>
      </c>
      <c r="G40" s="3"/>
      <c r="H40" s="4"/>
      <c r="I40" s="9">
        <v>27.5758</v>
      </c>
      <c r="J40" s="9">
        <v>17.0715</v>
      </c>
      <c r="K40" s="3"/>
      <c r="L40" s="4"/>
      <c r="M40" s="9">
        <v>27.5758</v>
      </c>
      <c r="N40" s="9">
        <v>19.7487</v>
      </c>
      <c r="O40" s="3"/>
      <c r="P40" s="4"/>
      <c r="Q40" s="9">
        <v>27.5758</v>
      </c>
      <c r="R40" s="9">
        <v>18.6125</v>
      </c>
      <c r="S40" s="3"/>
      <c r="T40" s="4"/>
      <c r="U40" s="9">
        <v>27.5758</v>
      </c>
      <c r="V40" s="9">
        <v>19.1171</v>
      </c>
      <c r="W40" s="3"/>
      <c r="X40" s="4"/>
    </row>
    <row x14ac:dyDescent="0.25" r="41" customHeight="1" ht="17.25">
      <c r="A41" s="9">
        <v>28.3636</v>
      </c>
      <c r="B41" s="9">
        <v>18.1309</v>
      </c>
      <c r="C41" s="3"/>
      <c r="D41" s="4"/>
      <c r="E41" s="9">
        <v>28.3636</v>
      </c>
      <c r="F41" s="9">
        <v>16.2732</v>
      </c>
      <c r="G41" s="3"/>
      <c r="H41" s="4"/>
      <c r="I41" s="9">
        <v>28.3636</v>
      </c>
      <c r="J41" s="9">
        <v>17.0677</v>
      </c>
      <c r="K41" s="3"/>
      <c r="L41" s="4"/>
      <c r="M41" s="9">
        <v>28.3636</v>
      </c>
      <c r="N41" s="9">
        <v>19.5617</v>
      </c>
      <c r="O41" s="3"/>
      <c r="P41" s="4"/>
      <c r="Q41" s="9">
        <v>28.3636</v>
      </c>
      <c r="R41" s="9">
        <v>18.4987</v>
      </c>
      <c r="S41" s="3"/>
      <c r="T41" s="4"/>
      <c r="U41" s="9">
        <v>28.3636</v>
      </c>
      <c r="V41" s="9">
        <v>19.0998</v>
      </c>
      <c r="W41" s="3"/>
      <c r="X41" s="4"/>
    </row>
    <row x14ac:dyDescent="0.25" r="42" customHeight="1" ht="17.25">
      <c r="A42" s="9">
        <v>29.1515</v>
      </c>
      <c r="B42" s="9">
        <v>18.0852</v>
      </c>
      <c r="C42" s="3"/>
      <c r="D42" s="4"/>
      <c r="E42" s="9">
        <v>29.1515</v>
      </c>
      <c r="F42" s="9">
        <v>16.273</v>
      </c>
      <c r="G42" s="3"/>
      <c r="H42" s="4"/>
      <c r="I42" s="9">
        <v>29.1515</v>
      </c>
      <c r="J42" s="9">
        <v>17.0632</v>
      </c>
      <c r="K42" s="3"/>
      <c r="L42" s="4"/>
      <c r="M42" s="9">
        <v>29.1515</v>
      </c>
      <c r="N42" s="9">
        <v>19.2943</v>
      </c>
      <c r="O42" s="3"/>
      <c r="P42" s="4"/>
      <c r="Q42" s="9">
        <v>29.1515</v>
      </c>
      <c r="R42" s="9">
        <v>18.3369</v>
      </c>
      <c r="S42" s="3"/>
      <c r="T42" s="4"/>
      <c r="U42" s="9">
        <v>29.1515</v>
      </c>
      <c r="V42" s="9">
        <v>19.0656</v>
      </c>
      <c r="W42" s="3"/>
      <c r="X42" s="4"/>
    </row>
    <row x14ac:dyDescent="0.25" r="43" customHeight="1" ht="17.25">
      <c r="A43" s="9">
        <v>29.9394</v>
      </c>
      <c r="B43" s="9">
        <v>18.0359</v>
      </c>
      <c r="C43" s="3"/>
      <c r="D43" s="4"/>
      <c r="E43" s="9">
        <v>29.9394</v>
      </c>
      <c r="F43" s="9">
        <v>16.2727</v>
      </c>
      <c r="G43" s="3"/>
      <c r="H43" s="4"/>
      <c r="I43" s="9">
        <v>29.9394</v>
      </c>
      <c r="J43" s="9">
        <v>17.0581</v>
      </c>
      <c r="K43" s="3"/>
      <c r="L43" s="4"/>
      <c r="M43" s="9">
        <v>29.9394</v>
      </c>
      <c r="N43" s="9">
        <v>18.9194</v>
      </c>
      <c r="O43" s="3"/>
      <c r="P43" s="4"/>
      <c r="Q43" s="9">
        <v>29.9394</v>
      </c>
      <c r="R43" s="9">
        <v>18.1107</v>
      </c>
      <c r="S43" s="3"/>
      <c r="T43" s="4"/>
      <c r="U43" s="9">
        <v>29.9394</v>
      </c>
      <c r="V43" s="9">
        <v>18.9994</v>
      </c>
      <c r="W43" s="3"/>
      <c r="X43" s="4"/>
    </row>
    <row x14ac:dyDescent="0.25" r="44" customHeight="1" ht="17.25">
      <c r="A44" s="9">
        <v>30.7273</v>
      </c>
      <c r="B44" s="9">
        <v>17.983</v>
      </c>
      <c r="C44" s="3"/>
      <c r="D44" s="4"/>
      <c r="E44" s="9">
        <v>30.7273</v>
      </c>
      <c r="F44" s="9">
        <v>16.2723</v>
      </c>
      <c r="G44" s="3"/>
      <c r="H44" s="4"/>
      <c r="I44" s="9">
        <v>30.7273</v>
      </c>
      <c r="J44" s="9">
        <v>17.0521</v>
      </c>
      <c r="K44" s="3"/>
      <c r="L44" s="4"/>
      <c r="M44" s="9">
        <v>30.7273</v>
      </c>
      <c r="N44" s="9">
        <v>18.4062</v>
      </c>
      <c r="O44" s="3"/>
      <c r="P44" s="4"/>
      <c r="Q44" s="9">
        <v>30.7273</v>
      </c>
      <c r="R44" s="9">
        <v>17.7998</v>
      </c>
      <c r="S44" s="3"/>
      <c r="T44" s="4"/>
      <c r="U44" s="9">
        <v>30.7273</v>
      </c>
      <c r="V44" s="9">
        <v>18.8739</v>
      </c>
      <c r="W44" s="3"/>
      <c r="X44" s="4"/>
    </row>
    <row x14ac:dyDescent="0.25" r="45" customHeight="1" ht="17.25">
      <c r="A45" s="9">
        <v>31.5152</v>
      </c>
      <c r="B45" s="9">
        <v>17.9262</v>
      </c>
      <c r="C45" s="3"/>
      <c r="D45" s="4"/>
      <c r="E45" s="9">
        <v>31.5152</v>
      </c>
      <c r="F45" s="9">
        <v>16.2718</v>
      </c>
      <c r="G45" s="3"/>
      <c r="H45" s="4"/>
      <c r="I45" s="9">
        <v>31.5152</v>
      </c>
      <c r="J45" s="9">
        <v>17.0452</v>
      </c>
      <c r="K45" s="3"/>
      <c r="L45" s="4"/>
      <c r="M45" s="9">
        <v>31.5152</v>
      </c>
      <c r="N45" s="9">
        <v>17.7223</v>
      </c>
      <c r="O45" s="3"/>
      <c r="P45" s="4"/>
      <c r="Q45" s="9">
        <v>31.5152</v>
      </c>
      <c r="R45" s="9">
        <v>17.3813</v>
      </c>
      <c r="S45" s="3"/>
      <c r="T45" s="4"/>
      <c r="U45" s="9">
        <v>31.5152</v>
      </c>
      <c r="V45" s="9">
        <v>18.6424</v>
      </c>
      <c r="W45" s="3"/>
      <c r="X45" s="4"/>
    </row>
    <row x14ac:dyDescent="0.25" r="46" customHeight="1" ht="17.25">
      <c r="A46" s="9">
        <v>32.303</v>
      </c>
      <c r="B46" s="9">
        <v>17.8653</v>
      </c>
      <c r="C46" s="3"/>
      <c r="D46" s="4"/>
      <c r="E46" s="9">
        <v>32.303</v>
      </c>
      <c r="F46" s="9">
        <v>16.2711</v>
      </c>
      <c r="G46" s="3"/>
      <c r="H46" s="4"/>
      <c r="I46" s="9">
        <v>32.303</v>
      </c>
      <c r="J46" s="9">
        <v>17.0374</v>
      </c>
      <c r="K46" s="3"/>
      <c r="L46" s="4"/>
      <c r="M46" s="9">
        <v>32.303</v>
      </c>
      <c r="N46" s="9">
        <v>16.8398</v>
      </c>
      <c r="O46" s="3"/>
      <c r="P46" s="4"/>
      <c r="Q46" s="9">
        <v>32.303</v>
      </c>
      <c r="R46" s="9">
        <v>16.8306</v>
      </c>
      <c r="S46" s="3"/>
      <c r="T46" s="4"/>
      <c r="U46" s="9">
        <v>32.303</v>
      </c>
      <c r="V46" s="9">
        <v>18.2282</v>
      </c>
      <c r="W46" s="3"/>
      <c r="X46" s="4"/>
    </row>
    <row x14ac:dyDescent="0.25" r="47" customHeight="1" ht="17.25">
      <c r="A47" s="9">
        <v>33.0909</v>
      </c>
      <c r="B47" s="9">
        <v>17.8002</v>
      </c>
      <c r="C47" s="3"/>
      <c r="D47" s="4"/>
      <c r="E47" s="9">
        <v>33.0909</v>
      </c>
      <c r="F47" s="9">
        <v>16.2701</v>
      </c>
      <c r="G47" s="3"/>
      <c r="H47" s="4"/>
      <c r="I47" s="9">
        <v>33.0909</v>
      </c>
      <c r="J47" s="9">
        <v>17.0284</v>
      </c>
      <c r="K47" s="3"/>
      <c r="L47" s="4"/>
      <c r="M47" s="9">
        <v>33.0909</v>
      </c>
      <c r="N47" s="9">
        <v>15.7426</v>
      </c>
      <c r="O47" s="3"/>
      <c r="P47" s="4"/>
      <c r="Q47" s="9">
        <v>33.0909</v>
      </c>
      <c r="R47" s="9">
        <v>16.1251</v>
      </c>
      <c r="S47" s="3"/>
      <c r="T47" s="4"/>
      <c r="U47" s="9">
        <v>33.0909</v>
      </c>
      <c r="V47" s="9">
        <v>17.5181</v>
      </c>
      <c r="W47" s="3"/>
      <c r="X47" s="4"/>
    </row>
    <row x14ac:dyDescent="0.25" r="48" customHeight="1" ht="17.25">
      <c r="A48" s="9">
        <v>33.8788</v>
      </c>
      <c r="B48" s="9">
        <v>17.7307</v>
      </c>
      <c r="C48" s="3"/>
      <c r="D48" s="4"/>
      <c r="E48" s="9">
        <v>33.8788</v>
      </c>
      <c r="F48" s="9">
        <v>16.2687</v>
      </c>
      <c r="G48" s="3"/>
      <c r="H48" s="4"/>
      <c r="I48" s="9">
        <v>33.8788</v>
      </c>
      <c r="J48" s="9">
        <v>17.0182</v>
      </c>
      <c r="K48" s="3"/>
      <c r="L48" s="4"/>
      <c r="M48" s="9">
        <v>33.8788</v>
      </c>
      <c r="N48" s="9">
        <v>14.4359</v>
      </c>
      <c r="O48" s="3"/>
      <c r="P48" s="4"/>
      <c r="Q48" s="9">
        <v>33.8788</v>
      </c>
      <c r="R48" s="9">
        <v>15.2488</v>
      </c>
      <c r="S48" s="3"/>
      <c r="T48" s="4"/>
      <c r="U48" s="9">
        <v>33.8788</v>
      </c>
      <c r="V48" s="9">
        <v>16.3708</v>
      </c>
      <c r="W48" s="3"/>
      <c r="X48" s="4"/>
    </row>
    <row x14ac:dyDescent="0.25" r="49" customHeight="1" ht="17.25">
      <c r="A49" s="9">
        <v>34.6667</v>
      </c>
      <c r="B49" s="9">
        <v>17.6566</v>
      </c>
      <c r="C49" s="3"/>
      <c r="D49" s="4"/>
      <c r="E49" s="9">
        <v>34.6667</v>
      </c>
      <c r="F49" s="9">
        <v>16.2669</v>
      </c>
      <c r="G49" s="3"/>
      <c r="H49" s="4"/>
      <c r="I49" s="9">
        <v>34.6667</v>
      </c>
      <c r="J49" s="9">
        <v>17.0065</v>
      </c>
      <c r="K49" s="3"/>
      <c r="L49" s="4"/>
      <c r="M49" s="9">
        <v>34.6667</v>
      </c>
      <c r="N49" s="9">
        <v>12.952</v>
      </c>
      <c r="O49" s="3"/>
      <c r="P49" s="4"/>
      <c r="Q49" s="9">
        <v>34.6667</v>
      </c>
      <c r="R49" s="9">
        <v>14.198</v>
      </c>
      <c r="S49" s="3"/>
      <c r="T49" s="4"/>
      <c r="U49" s="9">
        <v>34.6667</v>
      </c>
      <c r="V49" s="9">
        <v>14.666</v>
      </c>
      <c r="W49" s="3"/>
      <c r="X49" s="4"/>
    </row>
    <row x14ac:dyDescent="0.25" r="50" customHeight="1" ht="17.25">
      <c r="A50" s="9">
        <v>35.4545</v>
      </c>
      <c r="B50" s="9">
        <v>17.5777</v>
      </c>
      <c r="C50" s="3"/>
      <c r="D50" s="4"/>
      <c r="E50" s="9">
        <v>35.4545</v>
      </c>
      <c r="F50" s="9">
        <v>16.2646</v>
      </c>
      <c r="G50" s="3"/>
      <c r="H50" s="4"/>
      <c r="I50" s="9">
        <v>35.4545</v>
      </c>
      <c r="J50" s="9">
        <v>16.9934</v>
      </c>
      <c r="K50" s="3"/>
      <c r="L50" s="4"/>
      <c r="M50" s="9">
        <v>35.4545</v>
      </c>
      <c r="N50" s="9">
        <v>11.3513</v>
      </c>
      <c r="O50" s="3"/>
      <c r="P50" s="4"/>
      <c r="Q50" s="9">
        <v>35.4545</v>
      </c>
      <c r="R50" s="9">
        <v>12.9867</v>
      </c>
      <c r="S50" s="3"/>
      <c r="T50" s="4"/>
      <c r="U50" s="9">
        <v>35.4545</v>
      </c>
      <c r="V50" s="9">
        <v>12.4024</v>
      </c>
      <c r="W50" s="3"/>
      <c r="X50" s="4"/>
    </row>
    <row x14ac:dyDescent="0.25" r="51" customHeight="1" ht="17.25">
      <c r="A51" s="9">
        <v>36.2424</v>
      </c>
      <c r="B51" s="9">
        <v>17.4938</v>
      </c>
      <c r="C51" s="3"/>
      <c r="D51" s="4"/>
      <c r="E51" s="9">
        <v>36.2424</v>
      </c>
      <c r="F51" s="9">
        <v>16.2615</v>
      </c>
      <c r="G51" s="3"/>
      <c r="H51" s="4"/>
      <c r="I51" s="9">
        <v>36.2424</v>
      </c>
      <c r="J51" s="9">
        <v>16.9785</v>
      </c>
      <c r="K51" s="3"/>
      <c r="L51" s="4"/>
      <c r="M51" s="9">
        <v>36.2424</v>
      </c>
      <c r="N51" s="9">
        <v>9.7131</v>
      </c>
      <c r="O51" s="3"/>
      <c r="P51" s="4"/>
      <c r="Q51" s="9">
        <v>36.2424</v>
      </c>
      <c r="R51" s="9">
        <v>11.6491</v>
      </c>
      <c r="S51" s="3"/>
      <c r="T51" s="4"/>
      <c r="U51" s="9">
        <v>36.2424</v>
      </c>
      <c r="V51" s="9">
        <v>9.7864</v>
      </c>
      <c r="W51" s="3"/>
      <c r="X51" s="4"/>
    </row>
    <row x14ac:dyDescent="0.25" r="52" customHeight="1" ht="17.25">
      <c r="A52" s="9">
        <v>37.0303</v>
      </c>
      <c r="B52" s="9">
        <v>17.4048</v>
      </c>
      <c r="C52" s="3"/>
      <c r="D52" s="4"/>
      <c r="E52" s="9">
        <v>37.0303</v>
      </c>
      <c r="F52" s="9">
        <v>16.2575</v>
      </c>
      <c r="G52" s="3"/>
      <c r="H52" s="4"/>
      <c r="I52" s="9">
        <v>37.0303</v>
      </c>
      <c r="J52" s="9">
        <v>16.9618</v>
      </c>
      <c r="K52" s="3"/>
      <c r="L52" s="4"/>
      <c r="M52" s="9">
        <v>37.0303</v>
      </c>
      <c r="N52" s="9">
        <v>8.1207</v>
      </c>
      <c r="O52" s="3"/>
      <c r="P52" s="4"/>
      <c r="Q52" s="9">
        <v>37.0303</v>
      </c>
      <c r="R52" s="9">
        <v>10.2371</v>
      </c>
      <c r="S52" s="3"/>
      <c r="T52" s="4"/>
      <c r="U52" s="9">
        <v>37.0303</v>
      </c>
      <c r="V52" s="9">
        <v>7.1889</v>
      </c>
      <c r="W52" s="3"/>
      <c r="X52" s="4"/>
    </row>
    <row x14ac:dyDescent="0.25" r="53" customHeight="1" ht="17.25">
      <c r="A53" s="9">
        <v>37.8182</v>
      </c>
      <c r="B53" s="9">
        <v>17.3104</v>
      </c>
      <c r="C53" s="3"/>
      <c r="D53" s="4"/>
      <c r="E53" s="9">
        <v>37.8182</v>
      </c>
      <c r="F53" s="9">
        <v>16.2522</v>
      </c>
      <c r="G53" s="3"/>
      <c r="H53" s="4"/>
      <c r="I53" s="9">
        <v>37.8182</v>
      </c>
      <c r="J53" s="9">
        <v>16.943</v>
      </c>
      <c r="K53" s="3"/>
      <c r="L53" s="4"/>
      <c r="M53" s="9">
        <v>37.8182</v>
      </c>
      <c r="N53" s="9">
        <v>6.6454</v>
      </c>
      <c r="O53" s="3"/>
      <c r="P53" s="4"/>
      <c r="Q53" s="9">
        <v>37.8182</v>
      </c>
      <c r="R53" s="9">
        <v>8.8126</v>
      </c>
      <c r="S53" s="3"/>
      <c r="T53" s="4"/>
      <c r="U53" s="9">
        <v>37.8182</v>
      </c>
      <c r="V53" s="9">
        <v>4.957</v>
      </c>
      <c r="W53" s="3"/>
      <c r="X53" s="4"/>
    </row>
    <row x14ac:dyDescent="0.25" r="54" customHeight="1" ht="17.25">
      <c r="A54" s="9">
        <v>38.6061</v>
      </c>
      <c r="B54" s="9">
        <v>17.2104</v>
      </c>
      <c r="C54" s="3"/>
      <c r="D54" s="4"/>
      <c r="E54" s="9">
        <v>38.6061</v>
      </c>
      <c r="F54" s="9">
        <v>16.2454</v>
      </c>
      <c r="G54" s="3"/>
      <c r="H54" s="4"/>
      <c r="I54" s="9">
        <v>38.6061</v>
      </c>
      <c r="J54" s="9">
        <v>16.922</v>
      </c>
      <c r="K54" s="3"/>
      <c r="L54" s="4"/>
      <c r="M54" s="9">
        <v>38.6061</v>
      </c>
      <c r="N54" s="9">
        <v>5.3355</v>
      </c>
      <c r="O54" s="3"/>
      <c r="P54" s="4"/>
      <c r="Q54" s="9">
        <v>38.6061</v>
      </c>
      <c r="R54" s="9">
        <v>7.4373</v>
      </c>
      <c r="S54" s="3"/>
      <c r="T54" s="4"/>
      <c r="U54" s="9">
        <v>38.6061</v>
      </c>
      <c r="V54" s="9">
        <v>3.2562</v>
      </c>
      <c r="W54" s="3"/>
      <c r="X54" s="4"/>
    </row>
    <row x14ac:dyDescent="0.25" r="55" customHeight="1" ht="17.25">
      <c r="A55" s="9">
        <v>39.3939</v>
      </c>
      <c r="B55" s="9">
        <v>17.1046</v>
      </c>
      <c r="C55" s="3"/>
      <c r="D55" s="4"/>
      <c r="E55" s="9">
        <v>39.3939</v>
      </c>
      <c r="F55" s="9">
        <v>16.2367</v>
      </c>
      <c r="G55" s="3"/>
      <c r="H55" s="4"/>
      <c r="I55" s="9">
        <v>39.3939</v>
      </c>
      <c r="J55" s="9">
        <v>16.8984</v>
      </c>
      <c r="K55" s="3"/>
      <c r="L55" s="4"/>
      <c r="M55" s="9">
        <v>39.3939</v>
      </c>
      <c r="N55" s="9">
        <v>4.2139</v>
      </c>
      <c r="O55" s="3"/>
      <c r="P55" s="4"/>
      <c r="Q55" s="9">
        <v>39.3939</v>
      </c>
      <c r="R55" s="9">
        <v>6.1625</v>
      </c>
      <c r="S55" s="3"/>
      <c r="T55" s="4"/>
      <c r="U55" s="9">
        <v>39.3939</v>
      </c>
      <c r="V55" s="9">
        <v>2.0692</v>
      </c>
      <c r="W55" s="3"/>
      <c r="X55" s="4"/>
    </row>
    <row x14ac:dyDescent="0.25" r="56" customHeight="1" ht="17.25">
      <c r="A56" s="9">
        <v>40.1818</v>
      </c>
      <c r="B56" s="9">
        <v>16.9928</v>
      </c>
      <c r="C56" s="3"/>
      <c r="D56" s="4"/>
      <c r="E56" s="9">
        <v>40.1818</v>
      </c>
      <c r="F56" s="9">
        <v>16.2255</v>
      </c>
      <c r="G56" s="3"/>
      <c r="H56" s="4"/>
      <c r="I56" s="9">
        <v>40.1818</v>
      </c>
      <c r="J56" s="9">
        <v>16.8722</v>
      </c>
      <c r="K56" s="3"/>
      <c r="L56" s="4"/>
      <c r="M56" s="9">
        <v>40.1818</v>
      </c>
      <c r="N56" s="9">
        <v>3.2812</v>
      </c>
      <c r="O56" s="3"/>
      <c r="P56" s="4"/>
      <c r="Q56" s="9">
        <v>40.1818</v>
      </c>
      <c r="R56" s="9">
        <v>5.0228</v>
      </c>
      <c r="S56" s="3"/>
      <c r="T56" s="4"/>
      <c r="U56" s="9">
        <v>40.1818</v>
      </c>
      <c r="V56" s="9">
        <v>1.287</v>
      </c>
      <c r="W56" s="3"/>
      <c r="X56" s="4"/>
    </row>
    <row x14ac:dyDescent="0.25" r="57" customHeight="1" ht="17.25">
      <c r="A57" s="9">
        <v>40.9697</v>
      </c>
      <c r="B57" s="9">
        <v>16.8748</v>
      </c>
      <c r="C57" s="3"/>
      <c r="D57" s="4"/>
      <c r="E57" s="9">
        <v>40.9697</v>
      </c>
      <c r="F57" s="9">
        <v>16.2113</v>
      </c>
      <c r="G57" s="3"/>
      <c r="H57" s="4"/>
      <c r="I57" s="9">
        <v>40.9697</v>
      </c>
      <c r="J57" s="9">
        <v>16.843</v>
      </c>
      <c r="K57" s="3"/>
      <c r="L57" s="4"/>
      <c r="M57" s="9">
        <v>40.9697</v>
      </c>
      <c r="N57" s="9">
        <v>2.5232</v>
      </c>
      <c r="O57" s="3"/>
      <c r="P57" s="4"/>
      <c r="Q57" s="9">
        <v>40.9697</v>
      </c>
      <c r="R57" s="9">
        <v>4.035</v>
      </c>
      <c r="S57" s="3"/>
      <c r="T57" s="4"/>
      <c r="U57" s="9">
        <v>40.9697</v>
      </c>
      <c r="V57" s="9">
        <v>0.7889</v>
      </c>
      <c r="W57" s="3"/>
      <c r="X57" s="4"/>
    </row>
    <row x14ac:dyDescent="0.25" r="58" customHeight="1" ht="17.25">
      <c r="A58" s="9">
        <v>41.7576</v>
      </c>
      <c r="B58" s="9">
        <v>16.7504</v>
      </c>
      <c r="C58" s="3"/>
      <c r="D58" s="4"/>
      <c r="E58" s="9">
        <v>41.7576</v>
      </c>
      <c r="F58" s="9">
        <v>16.1933</v>
      </c>
      <c r="G58" s="3"/>
      <c r="H58" s="4"/>
      <c r="I58" s="9">
        <v>41.7576</v>
      </c>
      <c r="J58" s="9">
        <v>16.8105</v>
      </c>
      <c r="K58" s="3"/>
      <c r="L58" s="4"/>
      <c r="M58" s="9">
        <v>41.7576</v>
      </c>
      <c r="N58" s="9">
        <v>1.9176</v>
      </c>
      <c r="O58" s="3"/>
      <c r="P58" s="4"/>
      <c r="Q58" s="9">
        <v>41.7576</v>
      </c>
      <c r="R58" s="9">
        <v>3.2002</v>
      </c>
      <c r="S58" s="3"/>
      <c r="T58" s="4"/>
      <c r="U58" s="9">
        <v>41.7576</v>
      </c>
      <c r="V58" s="9">
        <v>0.4773</v>
      </c>
      <c r="W58" s="3"/>
      <c r="X58" s="4"/>
    </row>
    <row x14ac:dyDescent="0.25" r="59" customHeight="1" ht="17.25">
      <c r="A59" s="9">
        <v>42.5455</v>
      </c>
      <c r="B59" s="9">
        <v>16.6194</v>
      </c>
      <c r="C59" s="3"/>
      <c r="D59" s="4"/>
      <c r="E59" s="9">
        <v>42.5455</v>
      </c>
      <c r="F59" s="9">
        <v>16.1707</v>
      </c>
      <c r="G59" s="3"/>
      <c r="H59" s="4"/>
      <c r="I59" s="9">
        <v>42.5455</v>
      </c>
      <c r="J59" s="9">
        <v>16.7745</v>
      </c>
      <c r="K59" s="3"/>
      <c r="L59" s="4"/>
      <c r="M59" s="9">
        <v>42.5455</v>
      </c>
      <c r="N59" s="9">
        <v>1.4399</v>
      </c>
      <c r="O59" s="3"/>
      <c r="P59" s="4"/>
      <c r="Q59" s="9">
        <v>42.5455</v>
      </c>
      <c r="R59" s="9">
        <v>2.5091</v>
      </c>
      <c r="S59" s="3"/>
      <c r="T59" s="4"/>
      <c r="U59" s="9">
        <v>42.5455</v>
      </c>
      <c r="V59" s="9">
        <v>0.2839</v>
      </c>
      <c r="W59" s="3"/>
      <c r="X59" s="4"/>
    </row>
    <row x14ac:dyDescent="0.25" r="60" customHeight="1" ht="17.25">
      <c r="A60" s="9">
        <v>43.3333</v>
      </c>
      <c r="B60" s="9">
        <v>16.4815</v>
      </c>
      <c r="C60" s="3"/>
      <c r="D60" s="4"/>
      <c r="E60" s="9">
        <v>43.3333</v>
      </c>
      <c r="F60" s="9">
        <v>16.1423</v>
      </c>
      <c r="G60" s="3"/>
      <c r="H60" s="4"/>
      <c r="I60" s="9">
        <v>43.3333</v>
      </c>
      <c r="J60" s="9">
        <v>16.7347</v>
      </c>
      <c r="K60" s="3"/>
      <c r="L60" s="4"/>
      <c r="M60" s="9">
        <v>43.3333</v>
      </c>
      <c r="N60" s="9">
        <v>1.0661</v>
      </c>
      <c r="O60" s="3"/>
      <c r="P60" s="4"/>
      <c r="Q60" s="9">
        <v>43.3333</v>
      </c>
      <c r="R60" s="9">
        <v>1.9456</v>
      </c>
      <c r="S60" s="3"/>
      <c r="T60" s="4"/>
      <c r="U60" s="9">
        <v>43.3333</v>
      </c>
      <c r="V60" s="9">
        <v>0.1639</v>
      </c>
      <c r="W60" s="3"/>
      <c r="X60" s="4"/>
    </row>
    <row x14ac:dyDescent="0.25" r="61" customHeight="1" ht="17.25">
      <c r="A61" s="9">
        <v>44.1212</v>
      </c>
      <c r="B61" s="9">
        <v>16.3365</v>
      </c>
      <c r="C61" s="3"/>
      <c r="D61" s="4"/>
      <c r="E61" s="9">
        <v>44.1212</v>
      </c>
      <c r="F61" s="9">
        <v>16.1069</v>
      </c>
      <c r="G61" s="3"/>
      <c r="H61" s="4"/>
      <c r="I61" s="9">
        <v>44.1212</v>
      </c>
      <c r="J61" s="9">
        <v>16.6907</v>
      </c>
      <c r="K61" s="3"/>
      <c r="L61" s="4"/>
      <c r="M61" s="9">
        <v>44.1212</v>
      </c>
      <c r="N61" s="9">
        <v>0.7753</v>
      </c>
      <c r="O61" s="3"/>
      <c r="P61" s="4"/>
      <c r="Q61" s="9">
        <v>44.1212</v>
      </c>
      <c r="R61" s="9">
        <v>1.4916</v>
      </c>
      <c r="S61" s="3"/>
      <c r="T61" s="4"/>
      <c r="U61" s="9">
        <v>44.1212</v>
      </c>
      <c r="V61" s="9">
        <v>0.0893</v>
      </c>
      <c r="W61" s="3"/>
      <c r="X61" s="4"/>
    </row>
    <row x14ac:dyDescent="0.25" r="62" customHeight="1" ht="17.25">
      <c r="A62" s="9">
        <v>44.9091</v>
      </c>
      <c r="B62" s="9">
        <v>16.1843</v>
      </c>
      <c r="C62" s="3"/>
      <c r="D62" s="4"/>
      <c r="E62" s="9">
        <v>44.9091</v>
      </c>
      <c r="F62" s="9">
        <v>16.063</v>
      </c>
      <c r="G62" s="3"/>
      <c r="H62" s="4"/>
      <c r="I62" s="9">
        <v>44.9091</v>
      </c>
      <c r="J62" s="9">
        <v>16.6422</v>
      </c>
      <c r="K62" s="3"/>
      <c r="L62" s="4"/>
      <c r="M62" s="9">
        <v>44.9091</v>
      </c>
      <c r="N62" s="9">
        <v>0.5497</v>
      </c>
      <c r="O62" s="3"/>
      <c r="P62" s="4"/>
      <c r="Q62" s="9">
        <v>44.9091</v>
      </c>
      <c r="R62" s="9">
        <v>1.1288</v>
      </c>
      <c r="S62" s="3"/>
      <c r="T62" s="4"/>
      <c r="U62" s="9">
        <v>44.9091</v>
      </c>
      <c r="V62" s="9">
        <v>0.0427</v>
      </c>
      <c r="W62" s="3"/>
      <c r="X62" s="4"/>
    </row>
    <row x14ac:dyDescent="0.25" r="63" customHeight="1" ht="17.25">
      <c r="A63" s="9">
        <v>45.697</v>
      </c>
      <c r="B63" s="9">
        <v>16.0244</v>
      </c>
      <c r="C63" s="3"/>
      <c r="D63" s="4"/>
      <c r="E63" s="9">
        <v>45.697</v>
      </c>
      <c r="F63" s="9">
        <v>16.0088</v>
      </c>
      <c r="G63" s="3"/>
      <c r="H63" s="4"/>
      <c r="I63" s="9">
        <v>45.697</v>
      </c>
      <c r="J63" s="9">
        <v>16.5889</v>
      </c>
      <c r="K63" s="3"/>
      <c r="L63" s="4"/>
      <c r="M63" s="9">
        <v>45.697</v>
      </c>
      <c r="N63" s="9">
        <v>0.375</v>
      </c>
      <c r="O63" s="3"/>
      <c r="P63" s="4"/>
      <c r="Q63" s="9">
        <v>45.697</v>
      </c>
      <c r="R63" s="9">
        <v>0.8404</v>
      </c>
      <c r="S63" s="3"/>
      <c r="T63" s="4"/>
      <c r="U63" s="9">
        <v>45.697</v>
      </c>
      <c r="V63" s="9">
        <v>0.0134</v>
      </c>
      <c r="W63" s="3"/>
      <c r="X63" s="4"/>
    </row>
    <row x14ac:dyDescent="0.25" r="64" customHeight="1" ht="17.25">
      <c r="A64" s="9">
        <v>46.4848</v>
      </c>
      <c r="B64" s="9">
        <v>15.8569</v>
      </c>
      <c r="C64" s="3"/>
      <c r="D64" s="4"/>
      <c r="E64" s="9">
        <v>46.4848</v>
      </c>
      <c r="F64" s="9">
        <v>15.9421</v>
      </c>
      <c r="G64" s="3"/>
      <c r="H64" s="4"/>
      <c r="I64" s="9">
        <v>46.4848</v>
      </c>
      <c r="J64" s="9">
        <v>16.5302</v>
      </c>
      <c r="K64" s="3"/>
      <c r="L64" s="4"/>
      <c r="M64" s="9">
        <v>46.4848</v>
      </c>
      <c r="N64" s="9">
        <v>0.2396</v>
      </c>
      <c r="O64" s="3"/>
      <c r="P64" s="4"/>
      <c r="Q64" s="9">
        <v>46.4848</v>
      </c>
      <c r="R64" s="9">
        <v>0.6121</v>
      </c>
      <c r="S64" s="3"/>
      <c r="T64" s="4"/>
      <c r="U64" s="9">
        <v>46.4848</v>
      </c>
      <c r="V64" s="9">
        <v>-0.0051</v>
      </c>
      <c r="W64" s="3"/>
      <c r="X64" s="4"/>
    </row>
    <row x14ac:dyDescent="0.25" r="65" customHeight="1" ht="17.25">
      <c r="A65" s="9">
        <v>47.2727</v>
      </c>
      <c r="B65" s="9">
        <v>15.6813</v>
      </c>
      <c r="C65" s="3"/>
      <c r="D65" s="4"/>
      <c r="E65" s="9">
        <v>47.2727</v>
      </c>
      <c r="F65" s="9">
        <v>15.8606</v>
      </c>
      <c r="G65" s="3"/>
      <c r="H65" s="4"/>
      <c r="I65" s="9">
        <v>47.2727</v>
      </c>
      <c r="J65" s="9">
        <v>16.4659</v>
      </c>
      <c r="K65" s="3"/>
      <c r="L65" s="4"/>
      <c r="M65" s="9">
        <v>47.2727</v>
      </c>
      <c r="N65" s="9">
        <v>0.1347</v>
      </c>
      <c r="O65" s="3"/>
      <c r="P65" s="4"/>
      <c r="Q65" s="9">
        <v>47.2727</v>
      </c>
      <c r="R65" s="9">
        <v>0.4315</v>
      </c>
      <c r="S65" s="3"/>
      <c r="T65" s="4"/>
      <c r="U65" s="9">
        <v>47.2727</v>
      </c>
      <c r="V65" s="9">
        <v>-0.0169</v>
      </c>
      <c r="W65" s="3"/>
      <c r="X65" s="4"/>
    </row>
    <row x14ac:dyDescent="0.25" r="66" customHeight="1" ht="17.25">
      <c r="A66" s="9">
        <v>48.0606</v>
      </c>
      <c r="B66" s="9">
        <v>15.4974</v>
      </c>
      <c r="C66" s="3"/>
      <c r="D66" s="4"/>
      <c r="E66" s="9">
        <v>48.0606</v>
      </c>
      <c r="F66" s="9">
        <v>15.7616</v>
      </c>
      <c r="G66" s="3"/>
      <c r="H66" s="4"/>
      <c r="I66" s="9">
        <v>48.0606</v>
      </c>
      <c r="J66" s="9">
        <v>16.3954</v>
      </c>
      <c r="K66" s="3"/>
      <c r="L66" s="4"/>
      <c r="M66" s="9">
        <v>48.0606</v>
      </c>
      <c r="N66" s="9">
        <v>0.0532</v>
      </c>
      <c r="O66" s="3"/>
      <c r="P66" s="4"/>
      <c r="Q66" s="9">
        <v>48.0606</v>
      </c>
      <c r="R66" s="9">
        <v>0.2889</v>
      </c>
      <c r="S66" s="3"/>
      <c r="T66" s="4"/>
      <c r="U66" s="9">
        <v>48.0606</v>
      </c>
      <c r="V66" s="9">
        <v>-0.0245</v>
      </c>
      <c r="W66" s="3"/>
      <c r="X66" s="4"/>
    </row>
    <row x14ac:dyDescent="0.25" r="67" customHeight="1" ht="17.25">
      <c r="A67" s="9">
        <v>48.8485</v>
      </c>
      <c r="B67" s="9">
        <v>15.3051</v>
      </c>
      <c r="C67" s="3"/>
      <c r="D67" s="4"/>
      <c r="E67" s="9">
        <v>48.8485</v>
      </c>
      <c r="F67" s="9">
        <v>15.6418</v>
      </c>
      <c r="G67" s="3"/>
      <c r="H67" s="4"/>
      <c r="I67" s="9">
        <v>48.8485</v>
      </c>
      <c r="J67" s="9">
        <v>16.3184</v>
      </c>
      <c r="K67" s="3"/>
      <c r="L67" s="4"/>
      <c r="M67" s="9">
        <v>48.8485</v>
      </c>
      <c r="N67" s="9">
        <v>-0.0102</v>
      </c>
      <c r="O67" s="3"/>
      <c r="P67" s="4"/>
      <c r="Q67" s="9">
        <v>48.8485</v>
      </c>
      <c r="R67" s="9">
        <v>0.1762</v>
      </c>
      <c r="S67" s="3"/>
      <c r="T67" s="4"/>
      <c r="U67" s="9">
        <v>48.8485</v>
      </c>
      <c r="V67" s="9">
        <v>-0.0294</v>
      </c>
      <c r="W67" s="3"/>
      <c r="X67" s="4"/>
    </row>
    <row x14ac:dyDescent="0.25" r="68" customHeight="1" ht="17.25">
      <c r="A68" s="9">
        <v>49.6364</v>
      </c>
      <c r="B68" s="9">
        <v>15.104</v>
      </c>
      <c r="C68" s="3"/>
      <c r="D68" s="4"/>
      <c r="E68" s="9">
        <v>49.6364</v>
      </c>
      <c r="F68" s="9">
        <v>15.4978</v>
      </c>
      <c r="G68" s="3"/>
      <c r="H68" s="4"/>
      <c r="I68" s="9">
        <v>49.6364</v>
      </c>
      <c r="J68" s="9">
        <v>16.2342</v>
      </c>
      <c r="K68" s="3"/>
      <c r="L68" s="4"/>
      <c r="M68" s="9">
        <v>49.6364</v>
      </c>
      <c r="N68" s="9">
        <v>-0.0597</v>
      </c>
      <c r="O68" s="3"/>
      <c r="P68" s="4"/>
      <c r="Q68" s="9">
        <v>49.6364</v>
      </c>
      <c r="R68" s="9">
        <v>0.0871</v>
      </c>
      <c r="S68" s="3"/>
      <c r="T68" s="4"/>
      <c r="U68" s="9">
        <v>49.6364</v>
      </c>
      <c r="V68" s="9">
        <v>-0.0325</v>
      </c>
      <c r="W68" s="3"/>
      <c r="X68" s="4"/>
    </row>
    <row x14ac:dyDescent="0.25" r="69" customHeight="1" ht="17.25">
      <c r="A69" s="9">
        <v>50.4242</v>
      </c>
      <c r="B69" s="9">
        <v>14.8939</v>
      </c>
      <c r="C69" s="3"/>
      <c r="D69" s="4"/>
      <c r="E69" s="9">
        <v>50.4242</v>
      </c>
      <c r="F69" s="9">
        <v>15.3259</v>
      </c>
      <c r="G69" s="3"/>
      <c r="H69" s="4"/>
      <c r="I69" s="9">
        <v>50.4242</v>
      </c>
      <c r="J69" s="9">
        <v>16.1424</v>
      </c>
      <c r="K69" s="3"/>
      <c r="L69" s="4"/>
      <c r="M69" s="9">
        <v>50.4242</v>
      </c>
      <c r="N69" s="9">
        <v>-0.0985</v>
      </c>
      <c r="O69" s="3"/>
      <c r="P69" s="4"/>
      <c r="Q69" s="9">
        <v>50.4242</v>
      </c>
      <c r="R69" s="9">
        <v>0.0164</v>
      </c>
      <c r="S69" s="3"/>
      <c r="T69" s="4"/>
      <c r="U69" s="9">
        <v>50.4242</v>
      </c>
      <c r="V69" s="9">
        <v>-0.0346</v>
      </c>
      <c r="W69" s="3"/>
      <c r="X69" s="4"/>
    </row>
    <row x14ac:dyDescent="0.25" r="70" customHeight="1" ht="17.25">
      <c r="A70" s="9">
        <v>51.2121</v>
      </c>
      <c r="B70" s="9">
        <v>14.6746</v>
      </c>
      <c r="C70" s="3"/>
      <c r="D70" s="4"/>
      <c r="E70" s="9">
        <v>51.2121</v>
      </c>
      <c r="F70" s="9">
        <v>15.1219</v>
      </c>
      <c r="G70" s="3"/>
      <c r="H70" s="4"/>
      <c r="I70" s="9">
        <v>51.2121</v>
      </c>
      <c r="J70" s="9">
        <v>16.0424</v>
      </c>
      <c r="K70" s="3"/>
      <c r="L70" s="4"/>
      <c r="M70" s="9">
        <v>51.2121</v>
      </c>
      <c r="N70" s="9">
        <v>-0.1289</v>
      </c>
      <c r="O70" s="3"/>
      <c r="P70" s="4"/>
      <c r="Q70" s="9">
        <v>51.2121</v>
      </c>
      <c r="R70" s="9">
        <v>-0.0397</v>
      </c>
      <c r="S70" s="3"/>
      <c r="T70" s="4"/>
      <c r="U70" s="9">
        <v>51.2121</v>
      </c>
      <c r="V70" s="9">
        <v>-0.036</v>
      </c>
      <c r="W70" s="3"/>
      <c r="X70" s="4"/>
    </row>
    <row x14ac:dyDescent="0.25" r="71" customHeight="1" ht="17.25">
      <c r="A71" s="8">
        <v>52</v>
      </c>
      <c r="B71" s="9">
        <v>14.4458</v>
      </c>
      <c r="C71" s="3"/>
      <c r="D71" s="4"/>
      <c r="E71" s="8">
        <v>52</v>
      </c>
      <c r="F71" s="9">
        <v>14.8816</v>
      </c>
      <c r="G71" s="3"/>
      <c r="H71" s="4"/>
      <c r="I71" s="8">
        <v>52</v>
      </c>
      <c r="J71" s="9">
        <v>15.9337</v>
      </c>
      <c r="K71" s="3"/>
      <c r="L71" s="4"/>
      <c r="M71" s="8">
        <v>52</v>
      </c>
      <c r="N71" s="9">
        <v>-0.1528</v>
      </c>
      <c r="O71" s="3"/>
      <c r="P71" s="4"/>
      <c r="Q71" s="8">
        <v>52</v>
      </c>
      <c r="R71" s="9">
        <v>-0.0843</v>
      </c>
      <c r="S71" s="3"/>
      <c r="T71" s="4"/>
      <c r="U71" s="8">
        <v>52</v>
      </c>
      <c r="V71" s="9">
        <v>-0.0369</v>
      </c>
      <c r="W71" s="3"/>
      <c r="X71" s="4"/>
    </row>
    <row x14ac:dyDescent="0.25" r="72" customHeight="1" ht="17.25">
      <c r="A72" s="9">
        <v>52.7879</v>
      </c>
      <c r="B72" s="9">
        <v>14.2073</v>
      </c>
      <c r="C72" s="3"/>
      <c r="D72" s="4"/>
      <c r="E72" s="9">
        <v>52.7879</v>
      </c>
      <c r="F72" s="9">
        <v>14.6009</v>
      </c>
      <c r="G72" s="3"/>
      <c r="H72" s="4"/>
      <c r="I72" s="9">
        <v>52.7879</v>
      </c>
      <c r="J72" s="9">
        <v>15.8156</v>
      </c>
      <c r="K72" s="3"/>
      <c r="L72" s="4"/>
      <c r="M72" s="9">
        <v>52.7879</v>
      </c>
      <c r="N72" s="9">
        <v>-0.1717</v>
      </c>
      <c r="O72" s="3"/>
      <c r="P72" s="4"/>
      <c r="Q72" s="9">
        <v>52.7879</v>
      </c>
      <c r="R72" s="9">
        <v>-0.1199</v>
      </c>
      <c r="S72" s="3"/>
      <c r="T72" s="4"/>
      <c r="U72" s="9">
        <v>52.7879</v>
      </c>
      <c r="V72" s="9">
        <v>-0.0375</v>
      </c>
      <c r="W72" s="3"/>
      <c r="X72" s="4"/>
    </row>
    <row x14ac:dyDescent="0.25" r="73" customHeight="1" ht="17.25">
      <c r="A73" s="9">
        <v>53.5758</v>
      </c>
      <c r="B73" s="9">
        <v>13.9587</v>
      </c>
      <c r="C73" s="3"/>
      <c r="D73" s="4"/>
      <c r="E73" s="9">
        <v>53.5758</v>
      </c>
      <c r="F73" s="9">
        <v>14.2757</v>
      </c>
      <c r="G73" s="3"/>
      <c r="H73" s="4"/>
      <c r="I73" s="9">
        <v>53.5758</v>
      </c>
      <c r="J73" s="9">
        <v>15.6874</v>
      </c>
      <c r="K73" s="3"/>
      <c r="L73" s="4"/>
      <c r="M73" s="9">
        <v>53.5758</v>
      </c>
      <c r="N73" s="9">
        <v>-0.1867</v>
      </c>
      <c r="O73" s="3"/>
      <c r="P73" s="4"/>
      <c r="Q73" s="9">
        <v>53.5758</v>
      </c>
      <c r="R73" s="9">
        <v>-0.1484</v>
      </c>
      <c r="S73" s="3"/>
      <c r="T73" s="4"/>
      <c r="U73" s="9">
        <v>53.5758</v>
      </c>
      <c r="V73" s="9">
        <v>-0.0379</v>
      </c>
      <c r="W73" s="3"/>
      <c r="X73" s="4"/>
    </row>
    <row x14ac:dyDescent="0.25" r="74" customHeight="1" ht="17.25">
      <c r="A74" s="9">
        <v>54.3636</v>
      </c>
      <c r="B74" s="9">
        <v>13.6999</v>
      </c>
      <c r="C74" s="3"/>
      <c r="D74" s="4"/>
      <c r="E74" s="9">
        <v>54.3636</v>
      </c>
      <c r="F74" s="9">
        <v>13.9025</v>
      </c>
      <c r="G74" s="3"/>
      <c r="H74" s="4"/>
      <c r="I74" s="9">
        <v>54.3636</v>
      </c>
      <c r="J74" s="9">
        <v>15.5485</v>
      </c>
      <c r="K74" s="3"/>
      <c r="L74" s="4"/>
      <c r="M74" s="9">
        <v>54.3636</v>
      </c>
      <c r="N74" s="9">
        <v>-0.1986</v>
      </c>
      <c r="O74" s="3"/>
      <c r="P74" s="4"/>
      <c r="Q74" s="9">
        <v>54.3636</v>
      </c>
      <c r="R74" s="9">
        <v>-0.1712</v>
      </c>
      <c r="S74" s="3"/>
      <c r="T74" s="4"/>
      <c r="U74" s="9">
        <v>54.3636</v>
      </c>
      <c r="V74" s="9">
        <v>-0.0382</v>
      </c>
      <c r="W74" s="3"/>
      <c r="X74" s="4"/>
    </row>
    <row x14ac:dyDescent="0.25" r="75" customHeight="1" ht="17.25">
      <c r="A75" s="9">
        <v>55.1515</v>
      </c>
      <c r="B75" s="9">
        <v>13.4305</v>
      </c>
      <c r="C75" s="3"/>
      <c r="D75" s="4"/>
      <c r="E75" s="9">
        <v>55.1515</v>
      </c>
      <c r="F75" s="9">
        <v>13.4784</v>
      </c>
      <c r="G75" s="3"/>
      <c r="H75" s="4"/>
      <c r="I75" s="9">
        <v>55.1515</v>
      </c>
      <c r="J75" s="9">
        <v>15.3982</v>
      </c>
      <c r="K75" s="3"/>
      <c r="L75" s="4"/>
      <c r="M75" s="9">
        <v>55.1515</v>
      </c>
      <c r="N75" s="9">
        <v>-0.2081</v>
      </c>
      <c r="O75" s="3"/>
      <c r="P75" s="4"/>
      <c r="Q75" s="9">
        <v>55.1515</v>
      </c>
      <c r="R75" s="9">
        <v>-0.1896</v>
      </c>
      <c r="S75" s="3"/>
      <c r="T75" s="4"/>
      <c r="U75" s="9">
        <v>55.1515</v>
      </c>
      <c r="V75" s="9">
        <v>-0.0384</v>
      </c>
      <c r="W75" s="3"/>
      <c r="X75" s="4"/>
    </row>
    <row x14ac:dyDescent="0.25" r="76" customHeight="1" ht="17.25">
      <c r="A76" s="9">
        <v>55.9394</v>
      </c>
      <c r="B76" s="9">
        <v>13.1503</v>
      </c>
      <c r="C76" s="3"/>
      <c r="D76" s="4"/>
      <c r="E76" s="9">
        <v>55.9394</v>
      </c>
      <c r="F76" s="9">
        <v>13.0016</v>
      </c>
      <c r="G76" s="3"/>
      <c r="H76" s="4"/>
      <c r="I76" s="9">
        <v>55.9394</v>
      </c>
      <c r="J76" s="9">
        <v>15.2356</v>
      </c>
      <c r="K76" s="3"/>
      <c r="L76" s="4"/>
      <c r="M76" s="9">
        <v>55.9394</v>
      </c>
      <c r="N76" s="9">
        <v>-0.2157</v>
      </c>
      <c r="O76" s="3"/>
      <c r="P76" s="4"/>
      <c r="Q76" s="9">
        <v>55.9394</v>
      </c>
      <c r="R76" s="9">
        <v>-0.2044</v>
      </c>
      <c r="S76" s="3"/>
      <c r="T76" s="4"/>
      <c r="U76" s="9">
        <v>55.9394</v>
      </c>
      <c r="V76" s="9">
        <v>-0.0385</v>
      </c>
      <c r="W76" s="3"/>
      <c r="X76" s="4"/>
    </row>
    <row x14ac:dyDescent="0.25" r="77" customHeight="1" ht="17.25">
      <c r="A77" s="9">
        <v>56.7273</v>
      </c>
      <c r="B77" s="9">
        <v>12.859</v>
      </c>
      <c r="C77" s="3"/>
      <c r="D77" s="4"/>
      <c r="E77" s="9">
        <v>56.7273</v>
      </c>
      <c r="F77" s="9">
        <v>12.4718</v>
      </c>
      <c r="G77" s="3"/>
      <c r="H77" s="4"/>
      <c r="I77" s="9">
        <v>56.7273</v>
      </c>
      <c r="J77" s="9">
        <v>15.0601</v>
      </c>
      <c r="K77" s="3"/>
      <c r="L77" s="4"/>
      <c r="M77" s="9">
        <v>56.7273</v>
      </c>
      <c r="N77" s="9">
        <v>-0.2217</v>
      </c>
      <c r="O77" s="3"/>
      <c r="P77" s="4"/>
      <c r="Q77" s="9">
        <v>56.7273</v>
      </c>
      <c r="R77" s="9">
        <v>-0.2164</v>
      </c>
      <c r="S77" s="3"/>
      <c r="T77" s="4"/>
      <c r="U77" s="9">
        <v>56.7273</v>
      </c>
      <c r="V77" s="9">
        <v>-0.0386</v>
      </c>
      <c r="W77" s="3"/>
      <c r="X77" s="4"/>
    </row>
    <row x14ac:dyDescent="0.25" r="78" customHeight="1" ht="17.25">
      <c r="A78" s="9">
        <v>57.5152</v>
      </c>
      <c r="B78" s="9">
        <v>12.5564</v>
      </c>
      <c r="C78" s="3"/>
      <c r="D78" s="4"/>
      <c r="E78" s="9">
        <v>57.5152</v>
      </c>
      <c r="F78" s="9">
        <v>11.8903</v>
      </c>
      <c r="G78" s="3"/>
      <c r="H78" s="4"/>
      <c r="I78" s="9">
        <v>57.5152</v>
      </c>
      <c r="J78" s="9">
        <v>14.8707</v>
      </c>
      <c r="K78" s="3"/>
      <c r="L78" s="4"/>
      <c r="M78" s="9">
        <v>57.5152</v>
      </c>
      <c r="N78" s="9">
        <v>-0.2266</v>
      </c>
      <c r="O78" s="3"/>
      <c r="P78" s="4"/>
      <c r="Q78" s="9">
        <v>57.5152</v>
      </c>
      <c r="R78" s="9">
        <v>-0.2261</v>
      </c>
      <c r="S78" s="3"/>
      <c r="T78" s="4"/>
      <c r="U78" s="9">
        <v>57.5152</v>
      </c>
      <c r="V78" s="9">
        <v>-0.0387</v>
      </c>
      <c r="W78" s="3"/>
      <c r="X78" s="4"/>
    </row>
    <row x14ac:dyDescent="0.25" r="79" customHeight="1" ht="17.25">
      <c r="A79" s="9">
        <v>58.303</v>
      </c>
      <c r="B79" s="9">
        <v>12.2421</v>
      </c>
      <c r="C79" s="3"/>
      <c r="D79" s="4"/>
      <c r="E79" s="9">
        <v>58.303</v>
      </c>
      <c r="F79" s="9">
        <v>11.2605</v>
      </c>
      <c r="G79" s="3"/>
      <c r="H79" s="4"/>
      <c r="I79" s="9">
        <v>58.303</v>
      </c>
      <c r="J79" s="9">
        <v>14.6665</v>
      </c>
      <c r="K79" s="3"/>
      <c r="L79" s="4"/>
      <c r="M79" s="9">
        <v>58.303</v>
      </c>
      <c r="N79" s="9">
        <v>-0.2306</v>
      </c>
      <c r="O79" s="3"/>
      <c r="P79" s="4"/>
      <c r="Q79" s="9">
        <v>58.303</v>
      </c>
      <c r="R79" s="9">
        <v>-0.234</v>
      </c>
      <c r="S79" s="3"/>
      <c r="T79" s="4"/>
      <c r="U79" s="9">
        <v>58.303</v>
      </c>
      <c r="V79" s="9">
        <v>-0.0387</v>
      </c>
      <c r="W79" s="3"/>
      <c r="X79" s="4"/>
    </row>
    <row x14ac:dyDescent="0.25" r="80" customHeight="1" ht="17.25">
      <c r="A80" s="9">
        <v>59.0909</v>
      </c>
      <c r="B80" s="9">
        <v>11.9159</v>
      </c>
      <c r="C80" s="3"/>
      <c r="D80" s="4"/>
      <c r="E80" s="9">
        <v>59.0909</v>
      </c>
      <c r="F80" s="9">
        <v>10.5875</v>
      </c>
      <c r="G80" s="3"/>
      <c r="H80" s="4"/>
      <c r="I80" s="9">
        <v>59.0909</v>
      </c>
      <c r="J80" s="9">
        <v>14.4468</v>
      </c>
      <c r="K80" s="3"/>
      <c r="L80" s="4"/>
      <c r="M80" s="9">
        <v>59.0909</v>
      </c>
      <c r="N80" s="9">
        <v>-0.2338</v>
      </c>
      <c r="O80" s="3"/>
      <c r="P80" s="4"/>
      <c r="Q80" s="9">
        <v>59.0909</v>
      </c>
      <c r="R80" s="9">
        <v>-0.2404</v>
      </c>
      <c r="S80" s="3"/>
      <c r="T80" s="4"/>
      <c r="U80" s="9">
        <v>59.0909</v>
      </c>
      <c r="V80" s="9">
        <v>-0.0387</v>
      </c>
      <c r="W80" s="3"/>
      <c r="X80" s="4"/>
    </row>
    <row x14ac:dyDescent="0.25" r="81" customHeight="1" ht="17.25">
      <c r="A81" s="9">
        <v>59.8788</v>
      </c>
      <c r="B81" s="9">
        <v>11.5775</v>
      </c>
      <c r="C81" s="3"/>
      <c r="D81" s="4"/>
      <c r="E81" s="9">
        <v>59.8788</v>
      </c>
      <c r="F81" s="9">
        <v>9.8785</v>
      </c>
      <c r="G81" s="3"/>
      <c r="H81" s="4"/>
      <c r="I81" s="9">
        <v>59.8788</v>
      </c>
      <c r="J81" s="9">
        <v>14.2104</v>
      </c>
      <c r="K81" s="3"/>
      <c r="L81" s="4"/>
      <c r="M81" s="9">
        <v>59.8788</v>
      </c>
      <c r="N81" s="9">
        <v>-0.2364</v>
      </c>
      <c r="O81" s="3"/>
      <c r="P81" s="4"/>
      <c r="Q81" s="9">
        <v>59.8788</v>
      </c>
      <c r="R81" s="9">
        <v>-0.2457</v>
      </c>
      <c r="S81" s="3"/>
      <c r="T81" s="4"/>
      <c r="U81" s="9">
        <v>59.8788</v>
      </c>
      <c r="V81" s="9">
        <v>-0.0388</v>
      </c>
      <c r="W81" s="3"/>
      <c r="X81" s="4"/>
    </row>
    <row x14ac:dyDescent="0.25" r="82" customHeight="1" ht="17.25">
      <c r="A82" s="9">
        <v>60.6667</v>
      </c>
      <c r="B82" s="9">
        <v>11.2267</v>
      </c>
      <c r="C82" s="3"/>
      <c r="D82" s="4"/>
      <c r="E82" s="9">
        <v>60.6667</v>
      </c>
      <c r="F82" s="9">
        <v>9.1423</v>
      </c>
      <c r="G82" s="3"/>
      <c r="H82" s="4"/>
      <c r="I82" s="9">
        <v>60.6667</v>
      </c>
      <c r="J82" s="9">
        <v>13.9564</v>
      </c>
      <c r="K82" s="3"/>
      <c r="L82" s="4"/>
      <c r="M82" s="9">
        <v>60.6667</v>
      </c>
      <c r="N82" s="9">
        <v>-0.2385</v>
      </c>
      <c r="O82" s="3"/>
      <c r="P82" s="4"/>
      <c r="Q82" s="9">
        <v>60.6667</v>
      </c>
      <c r="R82" s="9">
        <v>-0.25</v>
      </c>
      <c r="S82" s="3"/>
      <c r="T82" s="4"/>
      <c r="U82" s="9">
        <v>60.6667</v>
      </c>
      <c r="V82" s="9">
        <v>-0.0388</v>
      </c>
      <c r="W82" s="3"/>
      <c r="X82" s="4"/>
    </row>
    <row x14ac:dyDescent="0.25" r="83" customHeight="1" ht="17.25">
      <c r="A83" s="9">
        <v>61.4545</v>
      </c>
      <c r="B83" s="9">
        <v>10.863</v>
      </c>
      <c r="C83" s="3"/>
      <c r="D83" s="4"/>
      <c r="E83" s="9">
        <v>61.4545</v>
      </c>
      <c r="F83" s="9">
        <v>8.389</v>
      </c>
      <c r="G83" s="3"/>
      <c r="H83" s="4"/>
      <c r="I83" s="9">
        <v>61.4545</v>
      </c>
      <c r="J83" s="9">
        <v>13.6837</v>
      </c>
      <c r="K83" s="3"/>
      <c r="L83" s="4"/>
      <c r="M83" s="9">
        <v>61.4545</v>
      </c>
      <c r="N83" s="9">
        <v>-0.2402</v>
      </c>
      <c r="O83" s="3"/>
      <c r="P83" s="4"/>
      <c r="Q83" s="9">
        <v>61.4545</v>
      </c>
      <c r="R83" s="9">
        <v>-0.2535</v>
      </c>
      <c r="S83" s="3"/>
      <c r="T83" s="4"/>
      <c r="U83" s="9">
        <v>61.4545</v>
      </c>
      <c r="V83" s="9">
        <v>-0.0388</v>
      </c>
      <c r="W83" s="3"/>
      <c r="X83" s="4"/>
    </row>
    <row x14ac:dyDescent="0.25" r="84" customHeight="1" ht="17.25">
      <c r="A84" s="9">
        <v>62.2424</v>
      </c>
      <c r="B84" s="9">
        <v>10.4863</v>
      </c>
      <c r="C84" s="3"/>
      <c r="D84" s="4"/>
      <c r="E84" s="9">
        <v>62.2424</v>
      </c>
      <c r="F84" s="9">
        <v>7.6293</v>
      </c>
      <c r="G84" s="3"/>
      <c r="H84" s="4"/>
      <c r="I84" s="9">
        <v>62.2424</v>
      </c>
      <c r="J84" s="9">
        <v>13.3913</v>
      </c>
      <c r="K84" s="3"/>
      <c r="L84" s="4"/>
      <c r="M84" s="9">
        <v>62.2424</v>
      </c>
      <c r="N84" s="9">
        <v>-0.2416</v>
      </c>
      <c r="O84" s="3"/>
      <c r="P84" s="4"/>
      <c r="Q84" s="9">
        <v>62.2424</v>
      </c>
      <c r="R84" s="9">
        <v>-0.2564</v>
      </c>
      <c r="S84" s="3"/>
      <c r="T84" s="4"/>
      <c r="U84" s="9">
        <v>62.2424</v>
      </c>
      <c r="V84" s="9">
        <v>-0.0388</v>
      </c>
      <c r="W84" s="3"/>
      <c r="X84" s="4"/>
    </row>
    <row x14ac:dyDescent="0.25" r="85" customHeight="1" ht="17.25">
      <c r="A85" s="9">
        <v>63.0303</v>
      </c>
      <c r="B85" s="9">
        <v>10.0962</v>
      </c>
      <c r="C85" s="3"/>
      <c r="D85" s="4"/>
      <c r="E85" s="9">
        <v>63.0303</v>
      </c>
      <c r="F85" s="9">
        <v>6.8742</v>
      </c>
      <c r="G85" s="3"/>
      <c r="H85" s="4"/>
      <c r="I85" s="9">
        <v>63.0303</v>
      </c>
      <c r="J85" s="9">
        <v>13.0778</v>
      </c>
      <c r="K85" s="3"/>
      <c r="L85" s="4"/>
      <c r="M85" s="9">
        <v>63.0303</v>
      </c>
      <c r="N85" s="9">
        <v>-0.2427</v>
      </c>
      <c r="O85" s="3"/>
      <c r="P85" s="4"/>
      <c r="Q85" s="9">
        <v>63.0303</v>
      </c>
      <c r="R85" s="9">
        <v>-0.2588</v>
      </c>
      <c r="S85" s="3"/>
      <c r="T85" s="4"/>
      <c r="U85" s="9">
        <v>63.0303</v>
      </c>
      <c r="V85" s="9">
        <v>-0.0388</v>
      </c>
      <c r="W85" s="3"/>
      <c r="X85" s="4"/>
    </row>
    <row x14ac:dyDescent="0.25" r="86" customHeight="1" ht="17.25">
      <c r="A86" s="9">
        <v>63.8182</v>
      </c>
      <c r="B86" s="9">
        <v>9.6924</v>
      </c>
      <c r="C86" s="3"/>
      <c r="D86" s="4"/>
      <c r="E86" s="9">
        <v>63.8182</v>
      </c>
      <c r="F86" s="9">
        <v>6.1339</v>
      </c>
      <c r="G86" s="3"/>
      <c r="H86" s="4"/>
      <c r="I86" s="9">
        <v>63.8182</v>
      </c>
      <c r="J86" s="9">
        <v>12.7423</v>
      </c>
      <c r="K86" s="3"/>
      <c r="L86" s="4"/>
      <c r="M86" s="9">
        <v>63.8182</v>
      </c>
      <c r="N86" s="9">
        <v>-0.2437</v>
      </c>
      <c r="O86" s="3"/>
      <c r="P86" s="4"/>
      <c r="Q86" s="9">
        <v>63.8182</v>
      </c>
      <c r="R86" s="9">
        <v>-0.2608</v>
      </c>
      <c r="S86" s="3"/>
      <c r="T86" s="4"/>
      <c r="U86" s="9">
        <v>63.8182</v>
      </c>
      <c r="V86" s="9">
        <v>-0.0388</v>
      </c>
      <c r="W86" s="3"/>
      <c r="X86" s="4"/>
    </row>
    <row x14ac:dyDescent="0.25" r="87" customHeight="1" ht="17.25">
      <c r="A87" s="9">
        <v>64.6061</v>
      </c>
      <c r="B87" s="9">
        <v>9.2747</v>
      </c>
      <c r="C87" s="3"/>
      <c r="D87" s="4"/>
      <c r="E87" s="9">
        <v>64.6061</v>
      </c>
      <c r="F87" s="9">
        <v>5.4177</v>
      </c>
      <c r="G87" s="3"/>
      <c r="H87" s="4"/>
      <c r="I87" s="9">
        <v>64.6061</v>
      </c>
      <c r="J87" s="9">
        <v>12.3833</v>
      </c>
      <c r="K87" s="3"/>
      <c r="L87" s="4"/>
      <c r="M87" s="9">
        <v>64.6061</v>
      </c>
      <c r="N87" s="9">
        <v>-0.2445</v>
      </c>
      <c r="O87" s="3"/>
      <c r="P87" s="4"/>
      <c r="Q87" s="9">
        <v>64.6061</v>
      </c>
      <c r="R87" s="9">
        <v>-0.2624</v>
      </c>
      <c r="S87" s="3"/>
      <c r="T87" s="4"/>
      <c r="U87" s="9">
        <v>64.6061</v>
      </c>
      <c r="V87" s="9">
        <v>-0.0388</v>
      </c>
      <c r="W87" s="3"/>
      <c r="X87" s="4"/>
    </row>
    <row x14ac:dyDescent="0.25" r="88" customHeight="1" ht="17.25">
      <c r="A88" s="9">
        <v>65.3939</v>
      </c>
      <c r="B88" s="9">
        <v>8.8427</v>
      </c>
      <c r="C88" s="3"/>
      <c r="D88" s="4"/>
      <c r="E88" s="9">
        <v>65.3939</v>
      </c>
      <c r="F88" s="9">
        <v>4.7335</v>
      </c>
      <c r="G88" s="3"/>
      <c r="H88" s="4"/>
      <c r="I88" s="9">
        <v>65.3939</v>
      </c>
      <c r="J88" s="9">
        <v>11.9995</v>
      </c>
      <c r="K88" s="3"/>
      <c r="L88" s="4"/>
      <c r="M88" s="9">
        <v>65.3939</v>
      </c>
      <c r="N88" s="9">
        <v>-0.2451</v>
      </c>
      <c r="O88" s="3"/>
      <c r="P88" s="4"/>
      <c r="Q88" s="9">
        <v>65.3939</v>
      </c>
      <c r="R88" s="9">
        <v>-0.2638</v>
      </c>
      <c r="S88" s="3"/>
      <c r="T88" s="4"/>
      <c r="U88" s="9">
        <v>65.3939</v>
      </c>
      <c r="V88" s="9">
        <v>-0.0388</v>
      </c>
      <c r="W88" s="3"/>
      <c r="X88" s="4"/>
    </row>
    <row x14ac:dyDescent="0.25" r="89" customHeight="1" ht="17.25">
      <c r="A89" s="9">
        <v>66.1818</v>
      </c>
      <c r="B89" s="9">
        <v>8.3961</v>
      </c>
      <c r="C89" s="3"/>
      <c r="D89" s="4"/>
      <c r="E89" s="9">
        <v>66.1818</v>
      </c>
      <c r="F89" s="9">
        <v>4.0873</v>
      </c>
      <c r="G89" s="3"/>
      <c r="H89" s="4"/>
      <c r="I89" s="9">
        <v>66.1818</v>
      </c>
      <c r="J89" s="9">
        <v>11.5897</v>
      </c>
      <c r="K89" s="3"/>
      <c r="L89" s="4"/>
      <c r="M89" s="9">
        <v>66.1818</v>
      </c>
      <c r="N89" s="9">
        <v>-0.2456</v>
      </c>
      <c r="O89" s="3"/>
      <c r="P89" s="4"/>
      <c r="Q89" s="9">
        <v>66.1818</v>
      </c>
      <c r="R89" s="9">
        <v>-0.2649</v>
      </c>
      <c r="S89" s="3"/>
      <c r="T89" s="4"/>
      <c r="U89" s="9">
        <v>66.1818</v>
      </c>
      <c r="V89" s="9">
        <v>-0.0388</v>
      </c>
      <c r="W89" s="3"/>
      <c r="X89" s="4"/>
    </row>
    <row x14ac:dyDescent="0.25" r="90" customHeight="1" ht="17.25">
      <c r="A90" s="9">
        <v>66.9697</v>
      </c>
      <c r="B90" s="9">
        <v>7.9346</v>
      </c>
      <c r="C90" s="3"/>
      <c r="D90" s="4"/>
      <c r="E90" s="9">
        <v>66.9697</v>
      </c>
      <c r="F90" s="9">
        <v>3.4837</v>
      </c>
      <c r="G90" s="3"/>
      <c r="H90" s="4"/>
      <c r="I90" s="9">
        <v>66.9697</v>
      </c>
      <c r="J90" s="9">
        <v>11.1523</v>
      </c>
      <c r="K90" s="3"/>
      <c r="L90" s="4"/>
      <c r="M90" s="9">
        <v>66.9697</v>
      </c>
      <c r="N90" s="9">
        <v>-0.2461</v>
      </c>
      <c r="O90" s="3"/>
      <c r="P90" s="4"/>
      <c r="Q90" s="9">
        <v>66.9697</v>
      </c>
      <c r="R90" s="9">
        <v>-0.2659</v>
      </c>
      <c r="S90" s="3"/>
      <c r="T90" s="4"/>
      <c r="U90" s="9">
        <v>66.9697</v>
      </c>
      <c r="V90" s="9">
        <v>-0.0388</v>
      </c>
      <c r="W90" s="3"/>
      <c r="X90" s="4"/>
    </row>
    <row x14ac:dyDescent="0.25" r="91" customHeight="1" ht="17.25">
      <c r="A91" s="9">
        <v>67.7576</v>
      </c>
      <c r="B91" s="9">
        <v>7.4579</v>
      </c>
      <c r="C91" s="3"/>
      <c r="D91" s="4"/>
      <c r="E91" s="9">
        <v>67.7576</v>
      </c>
      <c r="F91" s="9">
        <v>2.9252</v>
      </c>
      <c r="G91" s="3"/>
      <c r="H91" s="4"/>
      <c r="I91" s="9">
        <v>67.7576</v>
      </c>
      <c r="J91" s="9">
        <v>10.6858</v>
      </c>
      <c r="K91" s="3"/>
      <c r="L91" s="4"/>
      <c r="M91" s="9">
        <v>67.7576</v>
      </c>
      <c r="N91" s="9">
        <v>-0.2464</v>
      </c>
      <c r="O91" s="3"/>
      <c r="P91" s="4"/>
      <c r="Q91" s="9">
        <v>67.7576</v>
      </c>
      <c r="R91" s="9">
        <v>-0.2667</v>
      </c>
      <c r="S91" s="3"/>
      <c r="T91" s="4"/>
      <c r="U91" s="9">
        <v>67.7576</v>
      </c>
      <c r="V91" s="9">
        <v>-0.0388</v>
      </c>
      <c r="W91" s="3"/>
      <c r="X91" s="4"/>
    </row>
    <row x14ac:dyDescent="0.25" r="92" customHeight="1" ht="17.25">
      <c r="A92" s="9">
        <v>68.5455</v>
      </c>
      <c r="B92" s="9">
        <v>6.9658</v>
      </c>
      <c r="C92" s="3"/>
      <c r="D92" s="4"/>
      <c r="E92" s="9">
        <v>68.5455</v>
      </c>
      <c r="F92" s="9">
        <v>2.413</v>
      </c>
      <c r="G92" s="3"/>
      <c r="H92" s="4"/>
      <c r="I92" s="9">
        <v>68.5455</v>
      </c>
      <c r="J92" s="9">
        <v>10.1888</v>
      </c>
      <c r="K92" s="3"/>
      <c r="L92" s="4"/>
      <c r="M92" s="9">
        <v>68.5455</v>
      </c>
      <c r="N92" s="9">
        <v>-0.2467</v>
      </c>
      <c r="O92" s="3"/>
      <c r="P92" s="4"/>
      <c r="Q92" s="9">
        <v>68.5455</v>
      </c>
      <c r="R92" s="9">
        <v>-0.2674</v>
      </c>
      <c r="S92" s="3"/>
      <c r="T92" s="4"/>
      <c r="U92" s="9">
        <v>68.5455</v>
      </c>
      <c r="V92" s="9">
        <v>-0.0388</v>
      </c>
      <c r="W92" s="3"/>
      <c r="X92" s="4"/>
    </row>
    <row x14ac:dyDescent="0.25" r="93" customHeight="1" ht="17.25">
      <c r="A93" s="9">
        <v>69.3333</v>
      </c>
      <c r="B93" s="9">
        <v>6.4577</v>
      </c>
      <c r="C93" s="3"/>
      <c r="D93" s="4"/>
      <c r="E93" s="9">
        <v>69.3333</v>
      </c>
      <c r="F93" s="9">
        <v>1.9469</v>
      </c>
      <c r="G93" s="3"/>
      <c r="H93" s="4"/>
      <c r="I93" s="9">
        <v>69.3333</v>
      </c>
      <c r="J93" s="9">
        <v>9.6595</v>
      </c>
      <c r="K93" s="3"/>
      <c r="L93" s="4"/>
      <c r="M93" s="9">
        <v>69.3333</v>
      </c>
      <c r="N93" s="9">
        <v>-0.247</v>
      </c>
      <c r="O93" s="3"/>
      <c r="P93" s="4"/>
      <c r="Q93" s="9">
        <v>69.3333</v>
      </c>
      <c r="R93" s="9">
        <v>-0.2679</v>
      </c>
      <c r="S93" s="3"/>
      <c r="T93" s="4"/>
      <c r="U93" s="9">
        <v>69.3333</v>
      </c>
      <c r="V93" s="9">
        <v>-0.0388</v>
      </c>
      <c r="W93" s="3"/>
      <c r="X93" s="4"/>
    </row>
    <row x14ac:dyDescent="0.25" r="94" customHeight="1" ht="17.25">
      <c r="A94" s="9">
        <v>70.1212</v>
      </c>
      <c r="B94" s="9">
        <v>5.9336</v>
      </c>
      <c r="C94" s="3"/>
      <c r="D94" s="4"/>
      <c r="E94" s="9">
        <v>70.1212</v>
      </c>
      <c r="F94" s="9">
        <v>1.5256</v>
      </c>
      <c r="G94" s="3"/>
      <c r="H94" s="4"/>
      <c r="I94" s="9">
        <v>70.1212</v>
      </c>
      <c r="J94" s="9">
        <v>9.0963</v>
      </c>
      <c r="K94" s="3"/>
      <c r="L94" s="4"/>
      <c r="M94" s="9">
        <v>70.1212</v>
      </c>
      <c r="N94" s="9">
        <v>-0.2472</v>
      </c>
      <c r="O94" s="3"/>
      <c r="P94" s="4"/>
      <c r="Q94" s="9">
        <v>70.1212</v>
      </c>
      <c r="R94" s="9">
        <v>-0.2684</v>
      </c>
      <c r="S94" s="3"/>
      <c r="T94" s="4"/>
      <c r="U94" s="9">
        <v>70.1212</v>
      </c>
      <c r="V94" s="9">
        <v>-0.0388</v>
      </c>
      <c r="W94" s="3"/>
      <c r="X94" s="4"/>
    </row>
    <row x14ac:dyDescent="0.25" r="95" customHeight="1" ht="17.25">
      <c r="A95" s="9">
        <v>70.9091</v>
      </c>
      <c r="B95" s="9">
        <v>5.3929</v>
      </c>
      <c r="C95" s="3"/>
      <c r="D95" s="4"/>
      <c r="E95" s="9">
        <v>70.9091</v>
      </c>
      <c r="F95" s="9">
        <v>1.1469</v>
      </c>
      <c r="G95" s="3"/>
      <c r="H95" s="4"/>
      <c r="I95" s="9">
        <v>70.9091</v>
      </c>
      <c r="J95" s="9">
        <v>8.4975</v>
      </c>
      <c r="K95" s="3"/>
      <c r="L95" s="4"/>
      <c r="M95" s="9">
        <v>70.9091</v>
      </c>
      <c r="N95" s="9">
        <v>-0.2474</v>
      </c>
      <c r="O95" s="3"/>
      <c r="P95" s="4"/>
      <c r="Q95" s="9">
        <v>70.9091</v>
      </c>
      <c r="R95" s="9">
        <v>-0.2688</v>
      </c>
      <c r="S95" s="3"/>
      <c r="T95" s="4"/>
      <c r="U95" s="9">
        <v>70.9091</v>
      </c>
      <c r="V95" s="9">
        <v>-0.0388</v>
      </c>
      <c r="W95" s="3"/>
      <c r="X95" s="4"/>
    </row>
    <row x14ac:dyDescent="0.25" r="96" customHeight="1" ht="17.25">
      <c r="A96" s="9">
        <v>71.697</v>
      </c>
      <c r="B96" s="9">
        <v>4.8355</v>
      </c>
      <c r="C96" s="3"/>
      <c r="D96" s="4"/>
      <c r="E96" s="9">
        <v>71.697</v>
      </c>
      <c r="F96" s="9">
        <v>0.8084</v>
      </c>
      <c r="G96" s="3"/>
      <c r="H96" s="4"/>
      <c r="I96" s="9">
        <v>71.697</v>
      </c>
      <c r="J96" s="9">
        <v>7.8611</v>
      </c>
      <c r="K96" s="3"/>
      <c r="L96" s="4"/>
      <c r="M96" s="9">
        <v>71.697</v>
      </c>
      <c r="N96" s="9">
        <v>-0.2475</v>
      </c>
      <c r="O96" s="3"/>
      <c r="P96" s="4"/>
      <c r="Q96" s="9">
        <v>71.697</v>
      </c>
      <c r="R96" s="9">
        <v>-0.2691</v>
      </c>
      <c r="S96" s="3"/>
      <c r="T96" s="4"/>
      <c r="U96" s="9">
        <v>71.697</v>
      </c>
      <c r="V96" s="9">
        <v>-0.0388</v>
      </c>
      <c r="W96" s="3"/>
      <c r="X96" s="4"/>
    </row>
    <row x14ac:dyDescent="0.25" r="97" customHeight="1" ht="17.25">
      <c r="A97" s="9">
        <v>72.4848</v>
      </c>
      <c r="B97" s="9">
        <v>4.2609</v>
      </c>
      <c r="C97" s="3"/>
      <c r="D97" s="4"/>
      <c r="E97" s="9">
        <v>72.4848</v>
      </c>
      <c r="F97" s="9">
        <v>0.5071</v>
      </c>
      <c r="G97" s="3"/>
      <c r="H97" s="4"/>
      <c r="I97" s="9">
        <v>72.4848</v>
      </c>
      <c r="J97" s="9">
        <v>7.1854</v>
      </c>
      <c r="K97" s="3"/>
      <c r="L97" s="4"/>
      <c r="M97" s="9">
        <v>72.4848</v>
      </c>
      <c r="N97" s="9">
        <v>-0.2477</v>
      </c>
      <c r="O97" s="3"/>
      <c r="P97" s="4"/>
      <c r="Q97" s="9">
        <v>72.4848</v>
      </c>
      <c r="R97" s="9">
        <v>-0.2694</v>
      </c>
      <c r="S97" s="3"/>
      <c r="T97" s="4"/>
      <c r="U97" s="9">
        <v>72.4848</v>
      </c>
      <c r="V97" s="9">
        <v>-0.0388</v>
      </c>
      <c r="W97" s="3"/>
      <c r="X97" s="4"/>
    </row>
    <row x14ac:dyDescent="0.25" r="98" customHeight="1" ht="17.25">
      <c r="A98" s="9">
        <v>73.2727</v>
      </c>
      <c r="B98" s="9">
        <v>3.6689</v>
      </c>
      <c r="C98" s="3"/>
      <c r="D98" s="4"/>
      <c r="E98" s="9">
        <v>73.2727</v>
      </c>
      <c r="F98" s="9">
        <v>0.2398</v>
      </c>
      <c r="G98" s="3"/>
      <c r="H98" s="4"/>
      <c r="I98" s="9">
        <v>73.2727</v>
      </c>
      <c r="J98" s="9">
        <v>6.4683</v>
      </c>
      <c r="K98" s="3"/>
      <c r="L98" s="4"/>
      <c r="M98" s="9">
        <v>73.2727</v>
      </c>
      <c r="N98" s="9">
        <v>-0.2478</v>
      </c>
      <c r="O98" s="3"/>
      <c r="P98" s="4"/>
      <c r="Q98" s="9">
        <v>73.2727</v>
      </c>
      <c r="R98" s="9">
        <v>-0.2697</v>
      </c>
      <c r="S98" s="3"/>
      <c r="T98" s="4"/>
      <c r="U98" s="9">
        <v>73.2727</v>
      </c>
      <c r="V98" s="9">
        <v>-0.0388</v>
      </c>
      <c r="W98" s="3"/>
      <c r="X98" s="4"/>
    </row>
    <row x14ac:dyDescent="0.25" r="99" customHeight="1" ht="17.25">
      <c r="A99" s="9">
        <v>74.0606</v>
      </c>
      <c r="B99" s="9">
        <v>3.059</v>
      </c>
      <c r="C99" s="3"/>
      <c r="D99" s="4"/>
      <c r="E99" s="9">
        <v>74.0606</v>
      </c>
      <c r="F99" s="9">
        <v>0.0034</v>
      </c>
      <c r="G99" s="3"/>
      <c r="H99" s="4"/>
      <c r="I99" s="9">
        <v>74.0606</v>
      </c>
      <c r="J99" s="9">
        <v>5.7079</v>
      </c>
      <c r="K99" s="3"/>
      <c r="L99" s="4"/>
      <c r="M99" s="9">
        <v>74.0606</v>
      </c>
      <c r="N99" s="9">
        <v>-0.2479</v>
      </c>
      <c r="O99" s="3"/>
      <c r="P99" s="4"/>
      <c r="Q99" s="9">
        <v>74.0606</v>
      </c>
      <c r="R99" s="9">
        <v>-0.2699</v>
      </c>
      <c r="S99" s="3"/>
      <c r="T99" s="4"/>
      <c r="U99" s="9">
        <v>74.0606</v>
      </c>
      <c r="V99" s="9">
        <v>-0.0388</v>
      </c>
      <c r="W99" s="3"/>
      <c r="X99" s="4"/>
    </row>
    <row x14ac:dyDescent="0.25" r="100" customHeight="1" ht="17.25">
      <c r="A100" s="9">
        <v>74.8485</v>
      </c>
      <c r="B100" s="9">
        <v>2.4311</v>
      </c>
      <c r="C100" s="3"/>
      <c r="D100" s="4"/>
      <c r="E100" s="9">
        <v>74.8485</v>
      </c>
      <c r="F100" s="9">
        <v>-0.2052</v>
      </c>
      <c r="G100" s="3"/>
      <c r="H100" s="4"/>
      <c r="I100" s="9">
        <v>74.8485</v>
      </c>
      <c r="J100" s="9">
        <v>4.9019</v>
      </c>
      <c r="K100" s="3"/>
      <c r="L100" s="4"/>
      <c r="M100" s="9">
        <v>74.8485</v>
      </c>
      <c r="N100" s="9">
        <v>-0.2479</v>
      </c>
      <c r="O100" s="3"/>
      <c r="P100" s="4"/>
      <c r="Q100" s="9">
        <v>74.8485</v>
      </c>
      <c r="R100" s="9">
        <v>-0.27</v>
      </c>
      <c r="S100" s="3"/>
      <c r="T100" s="4"/>
      <c r="U100" s="9">
        <v>74.8485</v>
      </c>
      <c r="V100" s="9">
        <v>-0.0388</v>
      </c>
      <c r="W100" s="3"/>
      <c r="X100" s="4"/>
    </row>
    <row x14ac:dyDescent="0.25" r="101" customHeight="1" ht="17.25">
      <c r="A101" s="9">
        <v>75.6364</v>
      </c>
      <c r="B101" s="9">
        <v>1.7846</v>
      </c>
      <c r="C101" s="3"/>
      <c r="D101" s="4"/>
      <c r="E101" s="9">
        <v>75.6364</v>
      </c>
      <c r="F101" s="9">
        <v>-0.3888</v>
      </c>
      <c r="G101" s="3"/>
      <c r="H101" s="4"/>
      <c r="I101" s="9">
        <v>75.6364</v>
      </c>
      <c r="J101" s="9">
        <v>4.0481</v>
      </c>
      <c r="K101" s="3"/>
      <c r="L101" s="4"/>
      <c r="M101" s="9">
        <v>75.6364</v>
      </c>
      <c r="N101" s="9">
        <v>-0.248</v>
      </c>
      <c r="O101" s="3"/>
      <c r="P101" s="4"/>
      <c r="Q101" s="9">
        <v>75.6364</v>
      </c>
      <c r="R101" s="9">
        <v>-0.2702</v>
      </c>
      <c r="S101" s="3"/>
      <c r="T101" s="4"/>
      <c r="U101" s="9">
        <v>75.6364</v>
      </c>
      <c r="V101" s="9">
        <v>-0.0388</v>
      </c>
      <c r="W101" s="3"/>
      <c r="X101" s="4"/>
    </row>
    <row x14ac:dyDescent="0.25" r="102" customHeight="1" ht="17.25">
      <c r="A102" s="9">
        <v>76.4242</v>
      </c>
      <c r="B102" s="9">
        <v>1.1193</v>
      </c>
      <c r="C102" s="3"/>
      <c r="D102" s="4"/>
      <c r="E102" s="9">
        <v>76.4242</v>
      </c>
      <c r="F102" s="9">
        <v>-0.5503</v>
      </c>
      <c r="G102" s="3"/>
      <c r="H102" s="4"/>
      <c r="I102" s="9">
        <v>76.4242</v>
      </c>
      <c r="J102" s="9">
        <v>3.1444</v>
      </c>
      <c r="K102" s="3"/>
      <c r="L102" s="4"/>
      <c r="M102" s="9">
        <v>76.4242</v>
      </c>
      <c r="N102" s="9">
        <v>-0.2481</v>
      </c>
      <c r="O102" s="3"/>
      <c r="P102" s="4"/>
      <c r="Q102" s="9">
        <v>76.4242</v>
      </c>
      <c r="R102" s="9">
        <v>-0.2703</v>
      </c>
      <c r="S102" s="3"/>
      <c r="T102" s="4"/>
      <c r="U102" s="9">
        <v>76.4242</v>
      </c>
      <c r="V102" s="9">
        <v>-0.0388</v>
      </c>
      <c r="W102" s="3"/>
      <c r="X102" s="4"/>
    </row>
    <row x14ac:dyDescent="0.25" r="103" customHeight="1" ht="17.25">
      <c r="A103" s="9">
        <v>77.2121</v>
      </c>
      <c r="B103" s="9">
        <v>0.4349</v>
      </c>
      <c r="C103" s="3"/>
      <c r="D103" s="4"/>
      <c r="E103" s="9">
        <v>77.2121</v>
      </c>
      <c r="F103" s="9">
        <v>-0.6921</v>
      </c>
      <c r="G103" s="3"/>
      <c r="H103" s="4"/>
      <c r="I103" s="9">
        <v>77.2121</v>
      </c>
      <c r="J103" s="9">
        <v>2.1883</v>
      </c>
      <c r="K103" s="3"/>
      <c r="L103" s="4"/>
      <c r="M103" s="9">
        <v>77.2121</v>
      </c>
      <c r="N103" s="9">
        <v>-0.2481</v>
      </c>
      <c r="O103" s="3"/>
      <c r="P103" s="4"/>
      <c r="Q103" s="9">
        <v>77.2121</v>
      </c>
      <c r="R103" s="9">
        <v>-0.2704</v>
      </c>
      <c r="S103" s="3"/>
      <c r="T103" s="4"/>
      <c r="U103" s="9">
        <v>77.2121</v>
      </c>
      <c r="V103" s="9">
        <v>-0.0388</v>
      </c>
      <c r="W103" s="3"/>
      <c r="X103" s="4"/>
    </row>
    <row x14ac:dyDescent="0.25" r="104" customHeight="1" ht="17.25">
      <c r="A104" s="8">
        <v>78</v>
      </c>
      <c r="B104" s="9">
        <v>-0.269</v>
      </c>
      <c r="C104" s="3"/>
      <c r="D104" s="4"/>
      <c r="E104" s="8">
        <v>78</v>
      </c>
      <c r="F104" s="9">
        <v>-0.8165</v>
      </c>
      <c r="G104" s="3"/>
      <c r="H104" s="4"/>
      <c r="I104" s="8">
        <v>78</v>
      </c>
      <c r="J104" s="9">
        <v>1.1773</v>
      </c>
      <c r="K104" s="3"/>
      <c r="L104" s="4"/>
      <c r="M104" s="8">
        <v>78</v>
      </c>
      <c r="N104" s="9">
        <v>-0.2481</v>
      </c>
      <c r="O104" s="3"/>
      <c r="P104" s="4"/>
      <c r="Q104" s="8">
        <v>78</v>
      </c>
      <c r="R104" s="9">
        <v>-0.2705</v>
      </c>
      <c r="S104" s="3"/>
      <c r="T104" s="4"/>
      <c r="U104" s="8">
        <v>78</v>
      </c>
      <c r="V104" s="9">
        <v>-0.0388</v>
      </c>
      <c r="W104" s="3"/>
      <c r="X104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Sheet3</vt:lpstr>
      <vt:lpstr>Sheet2</vt:lpstr>
      <vt:lpstr>Sheet8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2024-02-08T11:51:40.139Z</dcterms:created>
  <dcterms:modified xsi:type="dcterms:W3CDTF">2024-02-08T11:51:40.139Z</dcterms:modified>
</cp:coreProperties>
</file>