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0EB1DCEE-1438-4B10-9BCC-0E8DE511BBF3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5" i="23"/>
  <c r="E6" i="23"/>
  <c r="E10" i="23"/>
  <c r="E11" i="23"/>
  <c r="E9" i="23" l="1"/>
  <c r="E8" i="23"/>
  <c r="E14" i="1"/>
  <c r="E21" i="1"/>
  <c r="E20" i="1"/>
  <c r="E19" i="1"/>
  <c r="E18" i="1"/>
  <c r="E17" i="1"/>
  <c r="E16" i="1"/>
  <c r="E15" i="1"/>
  <c r="D11" i="21"/>
  <c r="B11" i="21"/>
  <c r="E13" i="1"/>
  <c r="E12" i="1"/>
  <c r="E11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<sst xmlns="http://schemas.openxmlformats.org/spreadsheetml/2006/main" count="308" uniqueCount="181">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</sst>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0" fontId="0" fillId="2" borderId="17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B5" sqref="B5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0.1</v>
      </c>
      <c r="C2" s="49" t="s">
        <v>5</v>
      </c>
      <c r="D2" s="49" t="s">
        <v>7</v>
      </c>
      <c r="E2" s="51">
        <f t="shared" ref="E2:E7" si="0">B2</f>
        <v>0.1</v>
      </c>
    </row>
    <row r="3" spans="1:5" s="49" customFormat="1" x14ac:dyDescent="0.45">
      <c r="A3" s="49" t="s">
        <v>22</v>
      </c>
      <c r="B3" s="50">
        <v>0.01</v>
      </c>
      <c r="C3" s="49" t="s">
        <v>5</v>
      </c>
      <c r="D3" s="49" t="s">
        <v>45</v>
      </c>
      <c r="E3" s="51">
        <f t="shared" si="0"/>
        <v>0.01</v>
      </c>
    </row>
    <row r="4" spans="1:5" s="49" customFormat="1" x14ac:dyDescent="0.45">
      <c r="A4" s="49" t="s">
        <v>44</v>
      </c>
      <c r="B4" s="50">
        <v>10</v>
      </c>
      <c r="C4" s="49" t="s">
        <v>5</v>
      </c>
      <c r="D4" s="49" t="s">
        <v>46</v>
      </c>
      <c r="E4" s="51">
        <f t="shared" si="0"/>
        <v>10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49" t="s">
        <v>38</v>
      </c>
      <c r="B8" s="52">
        <v>1</v>
      </c>
      <c r="C8" s="49" t="s">
        <v>4</v>
      </c>
      <c r="D8" s="49" t="s">
        <v>39</v>
      </c>
      <c r="E8" s="51">
        <f t="shared" ref="E8:E13" si="1">B8</f>
        <v>1</v>
      </c>
    </row>
    <row r="9" spans="1:5" s="49" customFormat="1" x14ac:dyDescent="0.45">
      <c r="A9" s="49" t="s">
        <v>20</v>
      </c>
      <c r="B9" s="52">
        <v>0</v>
      </c>
      <c r="C9" s="49" t="s">
        <v>4</v>
      </c>
      <c r="D9" s="49" t="s">
        <v>21</v>
      </c>
      <c r="E9" s="51">
        <f t="shared" si="1"/>
        <v>0</v>
      </c>
    </row>
    <row r="10" spans="1:5" s="49" customFormat="1" x14ac:dyDescent="0.45">
      <c r="A10" s="61" t="s">
        <v>40</v>
      </c>
      <c r="B10" s="52">
        <v>0</v>
      </c>
      <c r="C10" s="49" t="s">
        <v>4</v>
      </c>
      <c r="D10" s="49" t="s">
        <v>41</v>
      </c>
      <c r="E10" s="51">
        <f t="shared" si="1"/>
        <v>0</v>
      </c>
    </row>
    <row r="11" spans="1:5" x14ac:dyDescent="0.45">
      <c r="A11" s="62" t="s">
        <v>139</v>
      </c>
      <c r="B11" s="2">
        <v>2</v>
      </c>
      <c r="C11" s="49" t="s">
        <v>140</v>
      </c>
      <c r="D11" s="49" t="s">
        <v>141</v>
      </c>
      <c r="E11" s="1">
        <f t="shared" si="1"/>
        <v>2</v>
      </c>
    </row>
    <row r="12" spans="1:5" x14ac:dyDescent="0.45">
      <c r="A12" s="49" t="s">
        <v>142</v>
      </c>
      <c r="B12" s="2">
        <v>1</v>
      </c>
      <c r="C12" s="49" t="s">
        <v>5</v>
      </c>
      <c r="D12" s="49" t="s">
        <v>144</v>
      </c>
      <c r="E12" s="1">
        <f t="shared" si="1"/>
        <v>1</v>
      </c>
    </row>
    <row r="13" spans="1:5" x14ac:dyDescent="0.45">
      <c r="A13" s="49" t="s">
        <v>143</v>
      </c>
      <c r="B13" s="2">
        <v>1</v>
      </c>
      <c r="C13" s="49" t="s">
        <v>5</v>
      </c>
      <c r="D13" s="49" t="s">
        <v>145</v>
      </c>
      <c r="E13" s="1">
        <f t="shared" si="1"/>
        <v>1</v>
      </c>
    </row>
    <row r="14" spans="1:5" x14ac:dyDescent="0.45">
      <c r="A14" s="49" t="s">
        <v>146</v>
      </c>
      <c r="B14" s="2">
        <v>122</v>
      </c>
      <c r="C14" s="49" t="s">
        <v>147</v>
      </c>
      <c r="D14" s="49" t="s">
        <v>148</v>
      </c>
      <c r="E14" s="1">
        <f>B14*1000000</f>
        <v>122000000</v>
      </c>
    </row>
    <row r="15" spans="1:5" x14ac:dyDescent="0.45">
      <c r="A15" s="49" t="s">
        <v>149</v>
      </c>
      <c r="B15" s="2">
        <v>299702547</v>
      </c>
      <c r="C15" s="49" t="s">
        <v>108</v>
      </c>
      <c r="D15" s="49" t="s">
        <v>150</v>
      </c>
      <c r="E15" s="1">
        <f t="shared" ref="E15:E22" si="2">B15</f>
        <v>299702547</v>
      </c>
    </row>
    <row r="16" spans="1:5" x14ac:dyDescent="0.45">
      <c r="A16" s="49" t="s">
        <v>156</v>
      </c>
      <c r="B16" s="2">
        <v>0.5</v>
      </c>
      <c r="C16" s="64" t="s">
        <v>8</v>
      </c>
      <c r="D16" s="64" t="s">
        <v>157</v>
      </c>
      <c r="E16" s="1">
        <f t="shared" si="2"/>
        <v>0.5</v>
      </c>
    </row>
    <row r="17" spans="1:5" x14ac:dyDescent="0.45">
      <c r="A17" s="49" t="s">
        <v>155</v>
      </c>
      <c r="B17" s="2">
        <v>1</v>
      </c>
      <c r="C17" s="49" t="s">
        <v>8</v>
      </c>
      <c r="D17" s="64" t="s">
        <v>158</v>
      </c>
      <c r="E17" s="1">
        <f t="shared" si="2"/>
        <v>1</v>
      </c>
    </row>
    <row r="18" spans="1:5" x14ac:dyDescent="0.45">
      <c r="A18" s="49" t="s">
        <v>154</v>
      </c>
      <c r="B18" s="63">
        <v>0</v>
      </c>
      <c r="C18" s="49" t="s">
        <v>8</v>
      </c>
      <c r="D18" s="64" t="s">
        <v>159</v>
      </c>
      <c r="E18" s="1">
        <f t="shared" si="2"/>
        <v>0</v>
      </c>
    </row>
    <row r="19" spans="1:5" x14ac:dyDescent="0.45">
      <c r="A19" s="49" t="s">
        <v>153</v>
      </c>
      <c r="B19" s="2">
        <v>-0.5</v>
      </c>
      <c r="C19" s="49" t="s">
        <v>8</v>
      </c>
      <c r="D19" s="64" t="s">
        <v>160</v>
      </c>
      <c r="E19" s="1">
        <f t="shared" si="2"/>
        <v>-0.5</v>
      </c>
    </row>
    <row r="20" spans="1:5" x14ac:dyDescent="0.45">
      <c r="A20" s="49" t="s">
        <v>152</v>
      </c>
      <c r="B20" s="2">
        <v>1</v>
      </c>
      <c r="C20" s="49" t="s">
        <v>8</v>
      </c>
      <c r="D20" s="64" t="s">
        <v>161</v>
      </c>
      <c r="E20" s="1">
        <f t="shared" si="2"/>
        <v>1</v>
      </c>
    </row>
    <row r="21" spans="1:5" x14ac:dyDescent="0.45">
      <c r="A21" s="49" t="s">
        <v>151</v>
      </c>
      <c r="B21" s="2">
        <v>0</v>
      </c>
      <c r="C21" s="64" t="s">
        <v>8</v>
      </c>
      <c r="D21" s="64" t="s">
        <v>162</v>
      </c>
      <c r="E21" s="1">
        <f t="shared" si="2"/>
        <v>0</v>
      </c>
    </row>
    <row r="22" spans="1:5" x14ac:dyDescent="0.45">
      <c r="A22" s="64" t="s">
        <v>132</v>
      </c>
      <c r="B22" s="2">
        <v>9.81</v>
      </c>
      <c r="C22" s="71" t="s">
        <v>179</v>
      </c>
      <c r="D22" s="72" t="s">
        <v>180</v>
      </c>
      <c r="E22" s="1">
        <f t="shared" si="2"/>
        <v>9.81</v>
      </c>
    </row>
    <row r="26" spans="1:5" x14ac:dyDescent="0.45">
      <c r="C2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8" sqref="D8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174</v>
      </c>
      <c r="B2" s="27">
        <v>0</v>
      </c>
      <c r="C2" s="4" t="s">
        <v>8</v>
      </c>
      <c r="D2" s="29" t="s">
        <v>171</v>
      </c>
      <c r="E2" s="30">
        <f>B2</f>
        <v>0</v>
      </c>
    </row>
    <row r="3" spans="1:5" x14ac:dyDescent="0.45">
      <c r="A3" s="7" t="s">
        <v>173</v>
      </c>
      <c r="B3" s="20">
        <v>0</v>
      </c>
      <c r="C3" s="8" t="s">
        <v>8</v>
      </c>
      <c r="D3" s="29" t="s">
        <v>172</v>
      </c>
      <c r="E3" s="30">
        <f t="shared" ref="E3:E4" si="0">B3</f>
        <v>0</v>
      </c>
    </row>
    <row r="4" spans="1:5" x14ac:dyDescent="0.45">
      <c r="A4" s="65" t="s">
        <v>170</v>
      </c>
      <c r="B4" s="66">
        <v>10</v>
      </c>
      <c r="C4" s="67" t="s">
        <v>108</v>
      </c>
      <c r="D4" s="32"/>
      <c r="E4" s="33">
        <f t="shared" si="0"/>
        <v>10</v>
      </c>
    </row>
    <row r="5" spans="1:5" x14ac:dyDescent="0.45">
      <c r="A5" s="65" t="s">
        <v>178</v>
      </c>
      <c r="B5" s="66">
        <v>22.5</v>
      </c>
      <c r="C5" s="67" t="s">
        <v>163</v>
      </c>
      <c r="D5" s="29"/>
      <c r="E5" s="30">
        <f>RADIANS(B5)</f>
        <v>0.39269908169872414</v>
      </c>
    </row>
    <row r="6" spans="1:5" x14ac:dyDescent="0.45">
      <c r="A6" s="65" t="s">
        <v>115</v>
      </c>
      <c r="B6" s="66">
        <v>-3</v>
      </c>
      <c r="C6" s="67" t="s">
        <v>163</v>
      </c>
      <c r="D6" s="31"/>
      <c r="E6" s="30">
        <f>RADIANS(B6)</f>
        <v>-5.235987755982989E-2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164</v>
      </c>
      <c r="E7" s="30">
        <f t="shared" ref="E7" si="1">B7</f>
        <v>0</v>
      </c>
    </row>
    <row r="8" spans="1:5" s="6" customFormat="1" x14ac:dyDescent="0.45">
      <c r="A8" s="59" t="s">
        <v>135</v>
      </c>
      <c r="B8" s="68">
        <v>0</v>
      </c>
      <c r="C8" t="s">
        <v>132</v>
      </c>
      <c r="D8" s="6" t="s">
        <v>165</v>
      </c>
      <c r="E8" s="12">
        <f>B8</f>
        <v>0</v>
      </c>
    </row>
    <row r="9" spans="1:5" s="6" customFormat="1" x14ac:dyDescent="0.45">
      <c r="A9" s="60" t="s">
        <v>136</v>
      </c>
      <c r="B9" s="69">
        <v>0</v>
      </c>
      <c r="C9" s="8" t="s">
        <v>132</v>
      </c>
      <c r="D9" s="8" t="s">
        <v>166</v>
      </c>
      <c r="E9" s="12">
        <f t="shared" ref="E9" si="2">B9</f>
        <v>0</v>
      </c>
    </row>
    <row r="10" spans="1:5" s="6" customFormat="1" x14ac:dyDescent="0.45">
      <c r="A10" s="59" t="s">
        <v>134</v>
      </c>
      <c r="B10" s="70">
        <v>0</v>
      </c>
      <c r="C10" s="4" t="s">
        <v>24</v>
      </c>
      <c r="D10" s="6" t="s">
        <v>167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8">
        <v>0</v>
      </c>
      <c r="C11" t="s">
        <v>24</v>
      </c>
      <c r="D11" s="16" t="s">
        <v>168</v>
      </c>
      <c r="E11" s="57">
        <f t="shared" si="3"/>
        <v>0</v>
      </c>
    </row>
    <row r="12" spans="1:5" x14ac:dyDescent="0.45">
      <c r="A12" s="60" t="s">
        <v>138</v>
      </c>
      <c r="B12" s="69">
        <v>0</v>
      </c>
      <c r="C12" s="8" t="s">
        <v>24</v>
      </c>
      <c r="D12" s="8" t="s">
        <v>169</v>
      </c>
      <c r="E12" s="57">
        <f>RADIANS(B12)</f>
        <v>0</v>
      </c>
    </row>
    <row r="13" spans="1:5" x14ac:dyDescent="0.45">
      <c r="A13" s="34" t="s">
        <v>109</v>
      </c>
      <c r="B13" s="70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8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9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0.1</v>
      </c>
      <c r="C2" s="4" t="str">
        <f>truthStateInitialUncertainty!C2</f>
        <v>m</v>
      </c>
      <c r="D2" s="4" t="s">
        <v>118</v>
      </c>
      <c r="E2" s="57">
        <f t="shared" ref="E2:E7" si="0">B2</f>
        <v>0.1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E17" sqref="E17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176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177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175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178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2021-11-01T19:36:00Z</dcterms:modified>
</cp:coreProperties>
</file>