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8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9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0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1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Iker\Desktop\"/>
    </mc:Choice>
  </mc:AlternateContent>
  <bookViews>
    <workbookView xWindow="0" yWindow="0" windowWidth="20490" windowHeight="7755" tabRatio="926" firstSheet="3" activeTab="11"/>
  </bookViews>
  <sheets>
    <sheet name="1N" sheetId="4" r:id="rId1"/>
    <sheet name="01" sheetId="3" r:id="rId2"/>
    <sheet name="PD" sheetId="5" r:id="rId3"/>
    <sheet name="Denb" sheetId="6" r:id="rId4"/>
    <sheet name="Denb (2)" sheetId="7" r:id="rId5"/>
    <sheet name="Denb (3)" sheetId="8" r:id="rId6"/>
    <sheet name="Denb (5)" sheetId="10" r:id="rId7"/>
    <sheet name="Denb (4)" sheetId="9" r:id="rId8"/>
    <sheet name="Denb (6)" sheetId="11" r:id="rId9"/>
    <sheet name="Btbz P" sheetId="12" r:id="rId10"/>
    <sheet name="Btbz T" sheetId="13" r:id="rId11"/>
    <sheet name="Btbz P (2)" sheetId="14" r:id="rId12"/>
    <sheet name="Btbz T (2)" sheetId="15" r:id="rId13"/>
    <sheet name="Denb (7)" sheetId="16" r:id="rId1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" i="16" l="1"/>
  <c r="E17" i="16"/>
  <c r="E16" i="16"/>
  <c r="E15" i="16"/>
  <c r="E14" i="16"/>
  <c r="E13" i="16"/>
  <c r="E12" i="16"/>
  <c r="E11" i="16"/>
  <c r="E10" i="16"/>
  <c r="E9" i="16"/>
  <c r="E8" i="16"/>
  <c r="E7" i="16"/>
  <c r="E6" i="16"/>
  <c r="E5" i="16"/>
  <c r="C3" i="15" l="1"/>
  <c r="C4" i="15"/>
  <c r="C5" i="15"/>
  <c r="C6" i="15"/>
  <c r="C7" i="15"/>
  <c r="C8" i="15"/>
  <c r="C9" i="15"/>
  <c r="C10" i="15"/>
  <c r="C11" i="15"/>
  <c r="C12" i="15"/>
  <c r="C13" i="15"/>
  <c r="C14" i="15"/>
  <c r="C15" i="15"/>
  <c r="C16" i="15"/>
  <c r="C17" i="15"/>
  <c r="C18" i="15"/>
  <c r="C19" i="15"/>
  <c r="C20" i="15"/>
  <c r="C2" i="15"/>
  <c r="B3" i="15"/>
  <c r="B4" i="15"/>
  <c r="B5" i="15"/>
  <c r="B6" i="15"/>
  <c r="B7" i="15"/>
  <c r="B8" i="15"/>
  <c r="B9" i="15"/>
  <c r="B10" i="15"/>
  <c r="B11" i="15"/>
  <c r="B12" i="15"/>
  <c r="B13" i="15"/>
  <c r="B14" i="15"/>
  <c r="B15" i="15"/>
  <c r="B16" i="15"/>
  <c r="B17" i="15"/>
  <c r="B18" i="15"/>
  <c r="B19" i="15"/>
  <c r="B20" i="15"/>
  <c r="B2" i="15"/>
  <c r="D3" i="14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" i="14"/>
  <c r="C3" i="14"/>
  <c r="C4" i="14"/>
  <c r="C5" i="14"/>
  <c r="C6" i="14"/>
  <c r="C7" i="14"/>
  <c r="C8" i="14"/>
  <c r="C9" i="14"/>
  <c r="C10" i="14"/>
  <c r="C11" i="14"/>
  <c r="C12" i="14"/>
  <c r="C13" i="14"/>
  <c r="C14" i="14"/>
  <c r="C15" i="14"/>
  <c r="C16" i="14"/>
  <c r="C17" i="14"/>
  <c r="C18" i="14"/>
  <c r="C19" i="14"/>
  <c r="C20" i="14"/>
  <c r="C2" i="14"/>
  <c r="B3" i="14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" i="14"/>
  <c r="C3" i="13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B3" i="13"/>
  <c r="B4" i="13"/>
  <c r="B5" i="13"/>
  <c r="B6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C2" i="13"/>
  <c r="B2" i="13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" i="12"/>
  <c r="C3" i="12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" i="12"/>
  <c r="B3" i="12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" i="12"/>
  <c r="E18" i="11"/>
  <c r="E17" i="11"/>
  <c r="E16" i="11"/>
  <c r="E15" i="11"/>
  <c r="E14" i="11"/>
  <c r="E13" i="11"/>
  <c r="E12" i="11"/>
  <c r="E11" i="11"/>
  <c r="E10" i="11"/>
  <c r="E9" i="11"/>
  <c r="E8" i="11"/>
  <c r="E7" i="11"/>
  <c r="E6" i="11"/>
  <c r="E5" i="11"/>
  <c r="E18" i="9"/>
  <c r="E19" i="9"/>
  <c r="E20" i="9"/>
  <c r="E17" i="9"/>
  <c r="E16" i="9"/>
  <c r="E15" i="9"/>
  <c r="E14" i="9"/>
  <c r="E13" i="9"/>
  <c r="E12" i="9"/>
  <c r="E11" i="9"/>
  <c r="E10" i="9"/>
  <c r="E9" i="9"/>
  <c r="E8" i="9"/>
  <c r="E7" i="9"/>
  <c r="E6" i="9"/>
  <c r="E5" i="9"/>
  <c r="E18" i="10"/>
  <c r="E19" i="10"/>
  <c r="E17" i="10"/>
  <c r="E16" i="10"/>
  <c r="E15" i="10"/>
  <c r="E14" i="10"/>
  <c r="E13" i="10"/>
  <c r="E12" i="10"/>
  <c r="E11" i="10"/>
  <c r="E10" i="10"/>
  <c r="E9" i="10"/>
  <c r="E8" i="10"/>
  <c r="E7" i="10"/>
  <c r="E6" i="10"/>
  <c r="E5" i="10"/>
  <c r="E17" i="8"/>
  <c r="E16" i="8"/>
  <c r="E15" i="8"/>
  <c r="E14" i="8"/>
  <c r="E13" i="8"/>
  <c r="E12" i="8"/>
  <c r="E11" i="8"/>
  <c r="E10" i="8"/>
  <c r="E9" i="8"/>
  <c r="E8" i="8"/>
  <c r="E7" i="8"/>
  <c r="E6" i="8"/>
  <c r="E5" i="8"/>
  <c r="E19" i="7"/>
  <c r="E18" i="7"/>
  <c r="E17" i="7"/>
  <c r="E16" i="7"/>
  <c r="E15" i="7"/>
  <c r="E14" i="7"/>
  <c r="E13" i="7"/>
  <c r="E12" i="7"/>
  <c r="E11" i="7"/>
  <c r="E10" i="7"/>
  <c r="E9" i="7"/>
  <c r="E8" i="7"/>
  <c r="E7" i="7"/>
  <c r="E6" i="7"/>
  <c r="E5" i="7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5" i="6"/>
</calcChain>
</file>

<file path=xl/sharedStrings.xml><?xml version="1.0" encoding="utf-8"?>
<sst xmlns="http://schemas.openxmlformats.org/spreadsheetml/2006/main" count="75" uniqueCount="26">
  <si>
    <t>BACKTRACK 0/1</t>
  </si>
  <si>
    <t>BACKTRACK 1/N</t>
  </si>
  <si>
    <t>P=10, T=100</t>
  </si>
  <si>
    <t>T</t>
  </si>
  <si>
    <t>Denbora (ms)</t>
  </si>
  <si>
    <t>PD</t>
  </si>
  <si>
    <t>P=10; T=100</t>
  </si>
  <si>
    <t>BT01</t>
  </si>
  <si>
    <t>BT1N</t>
  </si>
  <si>
    <t>E</t>
  </si>
  <si>
    <t>P=50; T=300</t>
  </si>
  <si>
    <t>P=50; T=100</t>
  </si>
  <si>
    <t>P=50, T=100</t>
  </si>
  <si>
    <t>P=10; T=300</t>
  </si>
  <si>
    <t>P=10, T=300</t>
  </si>
  <si>
    <t>P=100; T=100</t>
  </si>
  <si>
    <t>P=100; T=300</t>
  </si>
  <si>
    <t>P=100, T=300</t>
  </si>
  <si>
    <t>P=10</t>
  </si>
  <si>
    <t>P=50</t>
  </si>
  <si>
    <t>P=100</t>
  </si>
  <si>
    <t>Batazbest</t>
  </si>
  <si>
    <t>T=100</t>
  </si>
  <si>
    <t>T=300</t>
  </si>
  <si>
    <t>P=100; T=3000</t>
  </si>
  <si>
    <t>P=100, T=3000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</si>
</sst>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3F3F3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2" fillId="2" borderId="1" applyNumberFormat="0" applyAlignment="0" applyProtection="0"/>
  </cellStyleXfs>
  <cellXfs count="5">
    <xf numFmtId="0" fontId="0" fillId="0" borderId="0" xfId="0"/>
    <xf numFmtId="0" fontId="1" fillId="0" borderId="0" xfId="0" applyFont="1"/>
    <xf numFmtId="0" fontId="2" fillId="2" borderId="1" xfId="1"/>
    <xf numFmtId="0" fontId="0" fillId="0" borderId="0" xfId="0" applyAlignment="1">
      <alignment horizontal="center"/>
    </xf>
    <xf numFmtId="0" fontId="2" fillId="2" borderId="1" xfId="1" applyAlignment="1">
      <alignment horizontal="center"/>
    </xf>
  </cellXfs>
  <cellStyles count="2">
    <cellStyle name="Normal" xfId="0" builtinId="0"/>
    <cellStyle name="Salida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Backtrack</a:t>
            </a:r>
            <a:r>
              <a:rPr lang="es-ES" baseline="0"/>
              <a:t> 0/1 eta 1/N alderaketa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Denb!$C$4</c:f>
              <c:strCache>
                <c:ptCount val="1"/>
                <c:pt idx="0">
                  <c:v>BT01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Denb!$A$4:$A$12</c:f>
              <c:strCache>
                <c:ptCount val="9"/>
                <c:pt idx="0">
                  <c:v>E</c:v>
                </c:pt>
                <c:pt idx="1">
                  <c:v>20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150</c:v>
                </c:pt>
                <c:pt idx="8">
                  <c:v>200</c:v>
                </c:pt>
              </c:strCache>
            </c:strRef>
          </c:cat>
          <c:val>
            <c:numRef>
              <c:f>Denb!$C$5:$C$12</c:f>
              <c:numCache>
                <c:formatCode>General</c:formatCode>
                <c:ptCount val="8"/>
                <c:pt idx="0">
                  <c:v>3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35</c:v>
                </c:pt>
                <c:pt idx="5">
                  <c:v>114</c:v>
                </c:pt>
                <c:pt idx="6">
                  <c:v>1307</c:v>
                </c:pt>
                <c:pt idx="7">
                  <c:v>12934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Denb!$D$4</c:f>
              <c:strCache>
                <c:ptCount val="1"/>
                <c:pt idx="0">
                  <c:v>BT1N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Denb!$A$4:$A$12</c:f>
              <c:strCache>
                <c:ptCount val="9"/>
                <c:pt idx="0">
                  <c:v>E</c:v>
                </c:pt>
                <c:pt idx="1">
                  <c:v>20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150</c:v>
                </c:pt>
                <c:pt idx="8">
                  <c:v>200</c:v>
                </c:pt>
              </c:strCache>
            </c:strRef>
          </c:cat>
          <c:val>
            <c:numRef>
              <c:f>Denb!$D$5:$D$12</c:f>
              <c:numCache>
                <c:formatCode>General</c:formatCode>
                <c:ptCount val="8"/>
                <c:pt idx="0">
                  <c:v>6</c:v>
                </c:pt>
                <c:pt idx="1">
                  <c:v>6</c:v>
                </c:pt>
                <c:pt idx="2">
                  <c:v>4</c:v>
                </c:pt>
                <c:pt idx="3">
                  <c:v>6</c:v>
                </c:pt>
                <c:pt idx="4">
                  <c:v>14</c:v>
                </c:pt>
                <c:pt idx="5">
                  <c:v>44</c:v>
                </c:pt>
                <c:pt idx="6">
                  <c:v>422</c:v>
                </c:pt>
                <c:pt idx="7">
                  <c:v>4094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7827296"/>
        <c:axId val="204784035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Denb!$B$4</c15:sqref>
                        </c15:formulaRef>
                      </c:ext>
                    </c:extLst>
                    <c:strCache>
                      <c:ptCount val="1"/>
                      <c:pt idx="0">
                        <c:v>PD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Denb!$A$4:$A$12</c15:sqref>
                        </c15:formulaRef>
                      </c:ext>
                    </c:extLst>
                    <c:strCache>
                      <c:ptCount val="9"/>
                      <c:pt idx="0">
                        <c:v>E</c:v>
                      </c:pt>
                      <c:pt idx="1">
                        <c:v>20</c:v>
                      </c:pt>
                      <c:pt idx="2">
                        <c:v>40</c:v>
                      </c:pt>
                      <c:pt idx="3">
                        <c:v>50</c:v>
                      </c:pt>
                      <c:pt idx="4">
                        <c:v>60</c:v>
                      </c:pt>
                      <c:pt idx="5">
                        <c:v>80</c:v>
                      </c:pt>
                      <c:pt idx="6">
                        <c:v>100</c:v>
                      </c:pt>
                      <c:pt idx="7">
                        <c:v>150</c:v>
                      </c:pt>
                      <c:pt idx="8">
                        <c:v>200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Denb!$B$5:$B$12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6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8</c:v>
                      </c:pt>
                      <c:pt idx="4">
                        <c:v>8</c:v>
                      </c:pt>
                      <c:pt idx="5">
                        <c:v>5</c:v>
                      </c:pt>
                      <c:pt idx="6">
                        <c:v>11</c:v>
                      </c:pt>
                      <c:pt idx="7">
                        <c:v>8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2047827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47840352"/>
        <c:crosses val="autoZero"/>
        <c:auto val="1"/>
        <c:lblAlgn val="ctr"/>
        <c:lblOffset val="100"/>
        <c:noMultiLvlLbl val="0"/>
      </c:catAx>
      <c:valAx>
        <c:axId val="204784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4782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PD</a:t>
            </a:r>
            <a:r>
              <a:rPr lang="es-ES" baseline="0"/>
              <a:t> vs. Backtrack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'Denb (4)'!$B$4</c:f>
              <c:strCache>
                <c:ptCount val="1"/>
                <c:pt idx="0">
                  <c:v>PD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'Denb (4)'!$A$4:$A$19</c15:sqref>
                  </c15:fullRef>
                </c:ext>
              </c:extLst>
              <c:f>('Denb (4)'!$A$4:$A$16,'Denb (4)'!$A$18:$A$19)</c:f>
              <c:strCache>
                <c:ptCount val="15"/>
                <c:pt idx="0">
                  <c:v>E</c:v>
                </c:pt>
                <c:pt idx="1">
                  <c:v>20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150</c:v>
                </c:pt>
                <c:pt idx="8">
                  <c:v>200</c:v>
                </c:pt>
                <c:pt idx="9">
                  <c:v>350</c:v>
                </c:pt>
                <c:pt idx="10">
                  <c:v>500</c:v>
                </c:pt>
                <c:pt idx="11">
                  <c:v>700</c:v>
                </c:pt>
                <c:pt idx="12">
                  <c:v>900</c:v>
                </c:pt>
                <c:pt idx="13">
                  <c:v>2000</c:v>
                </c:pt>
                <c:pt idx="14">
                  <c:v>3000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'Denb (4)'!$B$5:$B$19</c15:sqref>
                  </c15:fullRef>
                </c:ext>
              </c:extLst>
              <c:f>('Denb (4)'!$B$5:$B$17,'Denb (4)'!$B$19)</c:f>
              <c:numCache>
                <c:formatCode>General</c:formatCode>
                <c:ptCount val="14"/>
                <c:pt idx="0">
                  <c:v>10</c:v>
                </c:pt>
                <c:pt idx="1">
                  <c:v>13</c:v>
                </c:pt>
                <c:pt idx="2">
                  <c:v>12</c:v>
                </c:pt>
                <c:pt idx="3">
                  <c:v>21</c:v>
                </c:pt>
                <c:pt idx="4">
                  <c:v>18</c:v>
                </c:pt>
                <c:pt idx="5">
                  <c:v>19</c:v>
                </c:pt>
                <c:pt idx="6">
                  <c:v>22</c:v>
                </c:pt>
                <c:pt idx="7">
                  <c:v>28</c:v>
                </c:pt>
                <c:pt idx="8">
                  <c:v>42</c:v>
                </c:pt>
                <c:pt idx="9">
                  <c:v>53</c:v>
                </c:pt>
                <c:pt idx="10">
                  <c:v>84</c:v>
                </c:pt>
                <c:pt idx="11">
                  <c:v>73</c:v>
                </c:pt>
                <c:pt idx="12">
                  <c:v>63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'Denb (4)'!$C$4</c:f>
              <c:strCache>
                <c:ptCount val="1"/>
                <c:pt idx="0">
                  <c:v>BT01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'Denb (4)'!$A$4:$A$19</c15:sqref>
                  </c15:fullRef>
                </c:ext>
              </c:extLst>
              <c:f>('Denb (4)'!$A$4:$A$16,'Denb (4)'!$A$18:$A$19)</c:f>
              <c:strCache>
                <c:ptCount val="15"/>
                <c:pt idx="0">
                  <c:v>E</c:v>
                </c:pt>
                <c:pt idx="1">
                  <c:v>20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150</c:v>
                </c:pt>
                <c:pt idx="8">
                  <c:v>200</c:v>
                </c:pt>
                <c:pt idx="9">
                  <c:v>350</c:v>
                </c:pt>
                <c:pt idx="10">
                  <c:v>500</c:v>
                </c:pt>
                <c:pt idx="11">
                  <c:v>700</c:v>
                </c:pt>
                <c:pt idx="12">
                  <c:v>900</c:v>
                </c:pt>
                <c:pt idx="13">
                  <c:v>2000</c:v>
                </c:pt>
                <c:pt idx="14">
                  <c:v>3000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'Denb (4)'!$C$5:$C$19</c15:sqref>
                  </c15:fullRef>
                </c:ext>
              </c:extLst>
              <c:f>('Denb (4)'!$C$5:$C$17,'Denb (4)'!$C$19)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11</c:v>
                </c:pt>
                <c:pt idx="4">
                  <c:v>38</c:v>
                </c:pt>
                <c:pt idx="5">
                  <c:v>114</c:v>
                </c:pt>
                <c:pt idx="6">
                  <c:v>1297</c:v>
                </c:pt>
                <c:pt idx="7">
                  <c:v>12842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'Denb (4)'!$D$4</c:f>
              <c:strCache>
                <c:ptCount val="1"/>
                <c:pt idx="0">
                  <c:v>BT1N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'Denb (4)'!$A$4:$A$19</c15:sqref>
                  </c15:fullRef>
                </c:ext>
              </c:extLst>
              <c:f>('Denb (4)'!$A$4:$A$16,'Denb (4)'!$A$18:$A$19)</c:f>
              <c:strCache>
                <c:ptCount val="15"/>
                <c:pt idx="0">
                  <c:v>E</c:v>
                </c:pt>
                <c:pt idx="1">
                  <c:v>20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150</c:v>
                </c:pt>
                <c:pt idx="8">
                  <c:v>200</c:v>
                </c:pt>
                <c:pt idx="9">
                  <c:v>350</c:v>
                </c:pt>
                <c:pt idx="10">
                  <c:v>500</c:v>
                </c:pt>
                <c:pt idx="11">
                  <c:v>700</c:v>
                </c:pt>
                <c:pt idx="12">
                  <c:v>900</c:v>
                </c:pt>
                <c:pt idx="13">
                  <c:v>2000</c:v>
                </c:pt>
                <c:pt idx="14">
                  <c:v>3000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'Denb (4)'!$D$5:$D$19</c15:sqref>
                  </c15:fullRef>
                </c:ext>
              </c:extLst>
              <c:f>('Denb (4)'!$D$5:$D$17,'Denb (4)'!$D$19)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44</c:v>
                </c:pt>
                <c:pt idx="6">
                  <c:v>416</c:v>
                </c:pt>
                <c:pt idx="7">
                  <c:v>3951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7839264"/>
        <c:axId val="2047836000"/>
      </c:lineChart>
      <c:catAx>
        <c:axId val="2047839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47836000"/>
        <c:crosses val="autoZero"/>
        <c:auto val="1"/>
        <c:lblAlgn val="ctr"/>
        <c:lblOffset val="100"/>
        <c:noMultiLvlLbl val="0"/>
      </c:catAx>
      <c:valAx>
        <c:axId val="204783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47839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Backtrack</a:t>
            </a:r>
            <a:r>
              <a:rPr lang="es-ES" baseline="0"/>
              <a:t> 0/1 eta 1/N alderaketa</a:t>
            </a:r>
            <a:endParaRPr lang="es-E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'Denb (6)'!$C$4</c:f>
              <c:strCache>
                <c:ptCount val="1"/>
                <c:pt idx="0">
                  <c:v>BT01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'Denb (6)'!$A$4:$A$12</c:f>
              <c:strCache>
                <c:ptCount val="9"/>
                <c:pt idx="0">
                  <c:v>E</c:v>
                </c:pt>
                <c:pt idx="1">
                  <c:v>20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150</c:v>
                </c:pt>
                <c:pt idx="8">
                  <c:v>200</c:v>
                </c:pt>
              </c:strCache>
            </c:strRef>
          </c:cat>
          <c:val>
            <c:numRef>
              <c:f>'Denb (6)'!$C$5:$C$12</c:f>
              <c:numCache>
                <c:formatCode>General</c:formatCode>
                <c:ptCount val="8"/>
                <c:pt idx="0">
                  <c:v>5</c:v>
                </c:pt>
                <c:pt idx="1">
                  <c:v>1796</c:v>
                </c:pt>
                <c:pt idx="2">
                  <c:v>23799</c:v>
                </c:pt>
                <c:pt idx="3">
                  <c:v>275268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'Denb (6)'!$D$4</c:f>
              <c:strCache>
                <c:ptCount val="1"/>
                <c:pt idx="0">
                  <c:v>BT1N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'Denb (6)'!$A$4:$A$12</c:f>
              <c:strCache>
                <c:ptCount val="9"/>
                <c:pt idx="0">
                  <c:v>E</c:v>
                </c:pt>
                <c:pt idx="1">
                  <c:v>20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150</c:v>
                </c:pt>
                <c:pt idx="8">
                  <c:v>200</c:v>
                </c:pt>
              </c:strCache>
            </c:strRef>
          </c:cat>
          <c:val>
            <c:numRef>
              <c:f>'Denb (6)'!$D$5:$D$12</c:f>
              <c:numCache>
                <c:formatCode>General</c:formatCode>
                <c:ptCount val="8"/>
                <c:pt idx="0">
                  <c:v>8</c:v>
                </c:pt>
                <c:pt idx="1">
                  <c:v>1589</c:v>
                </c:pt>
                <c:pt idx="2">
                  <c:v>19170</c:v>
                </c:pt>
                <c:pt idx="3">
                  <c:v>218831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7837088"/>
        <c:axId val="204783763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'Denb (6)'!$B$4</c15:sqref>
                        </c15:formulaRef>
                      </c:ext>
                    </c:extLst>
                    <c:strCache>
                      <c:ptCount val="1"/>
                      <c:pt idx="0">
                        <c:v>PD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'Denb (6)'!$A$4:$A$12</c15:sqref>
                        </c15:formulaRef>
                      </c:ext>
                    </c:extLst>
                    <c:strCache>
                      <c:ptCount val="9"/>
                      <c:pt idx="0">
                        <c:v>E</c:v>
                      </c:pt>
                      <c:pt idx="1">
                        <c:v>20</c:v>
                      </c:pt>
                      <c:pt idx="2">
                        <c:v>40</c:v>
                      </c:pt>
                      <c:pt idx="3">
                        <c:v>50</c:v>
                      </c:pt>
                      <c:pt idx="4">
                        <c:v>60</c:v>
                      </c:pt>
                      <c:pt idx="5">
                        <c:v>80</c:v>
                      </c:pt>
                      <c:pt idx="6">
                        <c:v>100</c:v>
                      </c:pt>
                      <c:pt idx="7">
                        <c:v>150</c:v>
                      </c:pt>
                      <c:pt idx="8">
                        <c:v>200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'Denb (6)'!$B$5:$B$12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19</c:v>
                      </c:pt>
                      <c:pt idx="1">
                        <c:v>31</c:v>
                      </c:pt>
                      <c:pt idx="2">
                        <c:v>35</c:v>
                      </c:pt>
                      <c:pt idx="3">
                        <c:v>40</c:v>
                      </c:pt>
                      <c:pt idx="4">
                        <c:v>52</c:v>
                      </c:pt>
                      <c:pt idx="5">
                        <c:v>54</c:v>
                      </c:pt>
                      <c:pt idx="6">
                        <c:v>70</c:v>
                      </c:pt>
                      <c:pt idx="7">
                        <c:v>85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2047837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47837632"/>
        <c:crosses val="autoZero"/>
        <c:auto val="1"/>
        <c:lblAlgn val="ctr"/>
        <c:lblOffset val="100"/>
        <c:noMultiLvlLbl val="0"/>
      </c:catAx>
      <c:valAx>
        <c:axId val="204783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47837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PD</a:t>
            </a:r>
            <a:r>
              <a:rPr lang="es-ES" baseline="0"/>
              <a:t> vs. Backtrack</a:t>
            </a:r>
            <a:endParaRPr lang="es-E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'Denb (6)'!$B$4</c:f>
              <c:strCache>
                <c:ptCount val="1"/>
                <c:pt idx="0">
                  <c:v>PD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'Denb (6)'!$A$4:$A$19</c15:sqref>
                  </c15:fullRef>
                </c:ext>
              </c:extLst>
              <c:f>'Denb (6)'!$A$5:$A$19</c:f>
              <c:strCache>
                <c:ptCount val="15"/>
                <c:pt idx="0">
                  <c:v>20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350</c:v>
                </c:pt>
                <c:pt idx="9">
                  <c:v>500</c:v>
                </c:pt>
                <c:pt idx="10">
                  <c:v>700</c:v>
                </c:pt>
                <c:pt idx="11">
                  <c:v>900</c:v>
                </c:pt>
                <c:pt idx="12">
                  <c:v>1000</c:v>
                </c:pt>
                <c:pt idx="13">
                  <c:v>2000</c:v>
                </c:pt>
                <c:pt idx="14">
                  <c:v>3000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'Denb (6)'!$B$5:$B$19</c15:sqref>
                  </c15:fullRef>
                </c:ext>
              </c:extLst>
              <c:f>'Denb (6)'!$B$6:$B$19</c:f>
              <c:numCache>
                <c:formatCode>General</c:formatCode>
                <c:ptCount val="14"/>
                <c:pt idx="0">
                  <c:v>31</c:v>
                </c:pt>
                <c:pt idx="1">
                  <c:v>35</c:v>
                </c:pt>
                <c:pt idx="2">
                  <c:v>40</c:v>
                </c:pt>
                <c:pt idx="3">
                  <c:v>52</c:v>
                </c:pt>
                <c:pt idx="4">
                  <c:v>54</c:v>
                </c:pt>
                <c:pt idx="5">
                  <c:v>70</c:v>
                </c:pt>
                <c:pt idx="6">
                  <c:v>85</c:v>
                </c:pt>
                <c:pt idx="7">
                  <c:v>190</c:v>
                </c:pt>
                <c:pt idx="8">
                  <c:v>143</c:v>
                </c:pt>
                <c:pt idx="9">
                  <c:v>260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'Denb (6)'!$C$4</c:f>
              <c:strCache>
                <c:ptCount val="1"/>
                <c:pt idx="0">
                  <c:v>BT01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'Denb (6)'!$A$4:$A$19</c15:sqref>
                  </c15:fullRef>
                </c:ext>
              </c:extLst>
              <c:f>'Denb (6)'!$A$5:$A$19</c:f>
              <c:strCache>
                <c:ptCount val="15"/>
                <c:pt idx="0">
                  <c:v>20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350</c:v>
                </c:pt>
                <c:pt idx="9">
                  <c:v>500</c:v>
                </c:pt>
                <c:pt idx="10">
                  <c:v>700</c:v>
                </c:pt>
                <c:pt idx="11">
                  <c:v>900</c:v>
                </c:pt>
                <c:pt idx="12">
                  <c:v>1000</c:v>
                </c:pt>
                <c:pt idx="13">
                  <c:v>2000</c:v>
                </c:pt>
                <c:pt idx="14">
                  <c:v>3000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'Denb (6)'!$C$5:$C$19</c15:sqref>
                  </c15:fullRef>
                </c:ext>
              </c:extLst>
              <c:f>'Denb (6)'!$C$6:$C$19</c:f>
              <c:numCache>
                <c:formatCode>General</c:formatCode>
                <c:ptCount val="14"/>
                <c:pt idx="0">
                  <c:v>1796</c:v>
                </c:pt>
                <c:pt idx="1">
                  <c:v>23799</c:v>
                </c:pt>
                <c:pt idx="2">
                  <c:v>275268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'Denb (6)'!$D$4</c:f>
              <c:strCache>
                <c:ptCount val="1"/>
                <c:pt idx="0">
                  <c:v>BT1N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'Denb (6)'!$A$4:$A$19</c15:sqref>
                  </c15:fullRef>
                </c:ext>
              </c:extLst>
              <c:f>'Denb (6)'!$A$5:$A$19</c:f>
              <c:strCache>
                <c:ptCount val="15"/>
                <c:pt idx="0">
                  <c:v>20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350</c:v>
                </c:pt>
                <c:pt idx="9">
                  <c:v>500</c:v>
                </c:pt>
                <c:pt idx="10">
                  <c:v>700</c:v>
                </c:pt>
                <c:pt idx="11">
                  <c:v>900</c:v>
                </c:pt>
                <c:pt idx="12">
                  <c:v>1000</c:v>
                </c:pt>
                <c:pt idx="13">
                  <c:v>2000</c:v>
                </c:pt>
                <c:pt idx="14">
                  <c:v>3000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'Denb (6)'!$D$5:$D$19</c15:sqref>
                  </c15:fullRef>
                </c:ext>
              </c:extLst>
              <c:f>'Denb (6)'!$D$6:$D$19</c:f>
              <c:numCache>
                <c:formatCode>General</c:formatCode>
                <c:ptCount val="14"/>
                <c:pt idx="0">
                  <c:v>1589</c:v>
                </c:pt>
                <c:pt idx="1">
                  <c:v>19170</c:v>
                </c:pt>
                <c:pt idx="2">
                  <c:v>218831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7838176"/>
        <c:axId val="2079134032"/>
      </c:lineChart>
      <c:catAx>
        <c:axId val="2047838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79134032"/>
        <c:crosses val="autoZero"/>
        <c:auto val="1"/>
        <c:lblAlgn val="ctr"/>
        <c:lblOffset val="100"/>
        <c:noMultiLvlLbl val="0"/>
      </c:catAx>
      <c:valAx>
        <c:axId val="207913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47838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'Btbz P'!$B$1</c:f>
              <c:strCache>
                <c:ptCount val="1"/>
                <c:pt idx="0">
                  <c:v>P=10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'Btbz P'!$A$1:$A$16</c15:sqref>
                  </c15:fullRef>
                </c:ext>
              </c:extLst>
              <c:f>'Btbz P'!$A$2:$A$16</c:f>
              <c:strCache>
                <c:ptCount val="15"/>
                <c:pt idx="0">
                  <c:v>20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350</c:v>
                </c:pt>
                <c:pt idx="9">
                  <c:v>500</c:v>
                </c:pt>
                <c:pt idx="10">
                  <c:v>700</c:v>
                </c:pt>
                <c:pt idx="11">
                  <c:v>900</c:v>
                </c:pt>
                <c:pt idx="12">
                  <c:v>1000</c:v>
                </c:pt>
                <c:pt idx="13">
                  <c:v>2000</c:v>
                </c:pt>
                <c:pt idx="14">
                  <c:v>3000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'Btbz P'!$B$2:$B$16</c15:sqref>
                  </c15:fullRef>
                </c:ext>
              </c:extLst>
              <c:f>'Btbz P'!$B$3:$B$16</c:f>
              <c:numCache>
                <c:formatCode>General</c:formatCode>
                <c:ptCount val="14"/>
                <c:pt idx="0">
                  <c:v>823.16666666666663</c:v>
                </c:pt>
                <c:pt idx="1">
                  <c:v>11710.833333333334</c:v>
                </c:pt>
                <c:pt idx="2">
                  <c:v>98415.833333333328</c:v>
                </c:pt>
                <c:pt idx="3">
                  <c:v>14.5</c:v>
                </c:pt>
                <c:pt idx="4">
                  <c:v>34.166666666666671</c:v>
                </c:pt>
                <c:pt idx="5">
                  <c:v>301</c:v>
                </c:pt>
                <c:pt idx="6">
                  <c:v>2848.8333333333335</c:v>
                </c:pt>
                <c:pt idx="7">
                  <c:v>25</c:v>
                </c:pt>
                <c:pt idx="8">
                  <c:v>29.5</c:v>
                </c:pt>
                <c:pt idx="9">
                  <c:v>41.5</c:v>
                </c:pt>
                <c:pt idx="10">
                  <c:v>46.5</c:v>
                </c:pt>
                <c:pt idx="11">
                  <c:v>43</c:v>
                </c:pt>
                <c:pt idx="12">
                  <c:v>99</c:v>
                </c:pt>
                <c:pt idx="13">
                  <c:v>124.5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'Btbz P'!$C$1</c:f>
              <c:strCache>
                <c:ptCount val="1"/>
                <c:pt idx="0">
                  <c:v>P=50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'Btbz P'!$A$1:$A$16</c15:sqref>
                  </c15:fullRef>
                </c:ext>
              </c:extLst>
              <c:f>'Btbz P'!$A$2:$A$16</c:f>
              <c:strCache>
                <c:ptCount val="15"/>
                <c:pt idx="0">
                  <c:v>20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350</c:v>
                </c:pt>
                <c:pt idx="9">
                  <c:v>500</c:v>
                </c:pt>
                <c:pt idx="10">
                  <c:v>700</c:v>
                </c:pt>
                <c:pt idx="11">
                  <c:v>900</c:v>
                </c:pt>
                <c:pt idx="12">
                  <c:v>1000</c:v>
                </c:pt>
                <c:pt idx="13">
                  <c:v>2000</c:v>
                </c:pt>
                <c:pt idx="14">
                  <c:v>3000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'Btbz P'!$C$2:$C$16</c15:sqref>
                  </c15:fullRef>
                </c:ext>
              </c:extLst>
              <c:f>'Btbz P'!$C$3:$C$16</c:f>
              <c:numCache>
                <c:formatCode>General</c:formatCode>
                <c:ptCount val="14"/>
                <c:pt idx="0">
                  <c:v>1135.6666666666667</c:v>
                </c:pt>
                <c:pt idx="1">
                  <c:v>14406.833333333332</c:v>
                </c:pt>
                <c:pt idx="2">
                  <c:v>166616.5</c:v>
                </c:pt>
                <c:pt idx="3">
                  <c:v>34.5</c:v>
                </c:pt>
                <c:pt idx="4">
                  <c:v>45.5</c:v>
                </c:pt>
                <c:pt idx="5">
                  <c:v>55</c:v>
                </c:pt>
                <c:pt idx="6">
                  <c:v>71.5</c:v>
                </c:pt>
                <c:pt idx="7">
                  <c:v>137</c:v>
                </c:pt>
                <c:pt idx="8">
                  <c:v>86.5</c:v>
                </c:pt>
                <c:pt idx="9">
                  <c:v>157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'Btbz P'!$D$1</c:f>
              <c:strCache>
                <c:ptCount val="1"/>
                <c:pt idx="0">
                  <c:v>P=100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'Btbz P'!$A$1:$A$16</c15:sqref>
                  </c15:fullRef>
                </c:ext>
              </c:extLst>
              <c:f>'Btbz P'!$A$2:$A$16</c:f>
              <c:strCache>
                <c:ptCount val="15"/>
                <c:pt idx="0">
                  <c:v>20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350</c:v>
                </c:pt>
                <c:pt idx="9">
                  <c:v>500</c:v>
                </c:pt>
                <c:pt idx="10">
                  <c:v>700</c:v>
                </c:pt>
                <c:pt idx="11">
                  <c:v>900</c:v>
                </c:pt>
                <c:pt idx="12">
                  <c:v>1000</c:v>
                </c:pt>
                <c:pt idx="13">
                  <c:v>2000</c:v>
                </c:pt>
                <c:pt idx="14">
                  <c:v>3000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'Btbz P'!$D$2:$D$16</c15:sqref>
                  </c15:fullRef>
                </c:ext>
              </c:extLst>
              <c:f>'Btbz P'!$D$3:$D$16</c:f>
              <c:numCache>
                <c:formatCode>General</c:formatCode>
                <c:ptCount val="14"/>
                <c:pt idx="0">
                  <c:v>572.5</c:v>
                </c:pt>
                <c:pt idx="1">
                  <c:v>7170.833333333333</c:v>
                </c:pt>
                <c:pt idx="2">
                  <c:v>82363.166666666672</c:v>
                </c:pt>
                <c:pt idx="3">
                  <c:v>37.333333333333336</c:v>
                </c:pt>
                <c:pt idx="4">
                  <c:v>56.5</c:v>
                </c:pt>
                <c:pt idx="5">
                  <c:v>324.16666666666669</c:v>
                </c:pt>
                <c:pt idx="6">
                  <c:v>2846</c:v>
                </c:pt>
                <c:pt idx="7">
                  <c:v>116</c:v>
                </c:pt>
                <c:pt idx="8">
                  <c:v>98</c:v>
                </c:pt>
                <c:pt idx="9">
                  <c:v>172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9136208"/>
        <c:axId val="2079144368"/>
      </c:lineChart>
      <c:catAx>
        <c:axId val="2079136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79144368"/>
        <c:crosses val="autoZero"/>
        <c:auto val="1"/>
        <c:lblAlgn val="ctr"/>
        <c:lblOffset val="100"/>
        <c:noMultiLvlLbl val="0"/>
      </c:catAx>
      <c:valAx>
        <c:axId val="207914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79136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'Btbz T'!$B$1</c:f>
              <c:strCache>
                <c:ptCount val="1"/>
                <c:pt idx="0">
                  <c:v>T=100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'Btbz T'!$A$2:$A$12</c:f>
              <c:numCache>
                <c:formatCode>General</c:formatCode>
                <c:ptCount val="11"/>
                <c:pt idx="0">
                  <c:v>20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350</c:v>
                </c:pt>
                <c:pt idx="9">
                  <c:v>500</c:v>
                </c:pt>
                <c:pt idx="10">
                  <c:v>700</c:v>
                </c:pt>
              </c:numCache>
            </c:numRef>
          </c:cat>
          <c:val>
            <c:numRef>
              <c:f>'Btbz T'!$B$2:$B$12</c:f>
              <c:numCache>
                <c:formatCode>General</c:formatCode>
                <c:ptCount val="11"/>
                <c:pt idx="0">
                  <c:v>5.2222222222222223</c:v>
                </c:pt>
                <c:pt idx="1">
                  <c:v>5.2222222222222214</c:v>
                </c:pt>
                <c:pt idx="2">
                  <c:v>6.1111111111111107</c:v>
                </c:pt>
                <c:pt idx="3">
                  <c:v>10.111111111111112</c:v>
                </c:pt>
                <c:pt idx="4">
                  <c:v>21</c:v>
                </c:pt>
                <c:pt idx="5">
                  <c:v>57.111111111111114</c:v>
                </c:pt>
                <c:pt idx="6">
                  <c:v>576.66666666666663</c:v>
                </c:pt>
                <c:pt idx="7">
                  <c:v>5642.7777777777783</c:v>
                </c:pt>
                <c:pt idx="8">
                  <c:v>26.666666666666668</c:v>
                </c:pt>
                <c:pt idx="9">
                  <c:v>34.666666666666664</c:v>
                </c:pt>
                <c:pt idx="10">
                  <c:v>47.666666666666664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'Btbz T'!$C$1</c:f>
              <c:strCache>
                <c:ptCount val="1"/>
                <c:pt idx="0">
                  <c:v>T=300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'Btbz T'!$A$2:$A$12</c:f>
              <c:numCache>
                <c:formatCode>General</c:formatCode>
                <c:ptCount val="11"/>
                <c:pt idx="0">
                  <c:v>20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350</c:v>
                </c:pt>
                <c:pt idx="9">
                  <c:v>500</c:v>
                </c:pt>
                <c:pt idx="10">
                  <c:v>700</c:v>
                </c:pt>
              </c:numCache>
            </c:numRef>
          </c:cat>
          <c:val>
            <c:numRef>
              <c:f>'Btbz T'!$C$2:$C$12</c:f>
              <c:numCache>
                <c:formatCode>General</c:formatCode>
                <c:ptCount val="11"/>
                <c:pt idx="0">
                  <c:v>6.666666666666667</c:v>
                </c:pt>
                <c:pt idx="1">
                  <c:v>1304.4444444444446</c:v>
                </c:pt>
                <c:pt idx="2">
                  <c:v>17410.111111111113</c:v>
                </c:pt>
                <c:pt idx="3">
                  <c:v>176685.66666666666</c:v>
                </c:pt>
                <c:pt idx="4">
                  <c:v>26.333333333333332</c:v>
                </c:pt>
                <c:pt idx="5">
                  <c:v>35</c:v>
                </c:pt>
                <c:pt idx="6">
                  <c:v>44</c:v>
                </c:pt>
                <c:pt idx="7">
                  <c:v>54</c:v>
                </c:pt>
                <c:pt idx="8">
                  <c:v>103.33333333333333</c:v>
                </c:pt>
                <c:pt idx="9">
                  <c:v>72</c:v>
                </c:pt>
                <c:pt idx="10">
                  <c:v>125.66666666666667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9136752"/>
        <c:axId val="207913729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'Btbz T'!$A$1</c15:sqref>
                        </c15:formulaRef>
                      </c:ext>
                    </c:extLst>
                    <c:strCache>
                      <c:ptCount val="1"/>
                      <c:pt idx="0">
                        <c:v>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'Btbz T'!$A$2:$A$12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20</c:v>
                      </c:pt>
                      <c:pt idx="1">
                        <c:v>40</c:v>
                      </c:pt>
                      <c:pt idx="2">
                        <c:v>50</c:v>
                      </c:pt>
                      <c:pt idx="3">
                        <c:v>60</c:v>
                      </c:pt>
                      <c:pt idx="4">
                        <c:v>80</c:v>
                      </c:pt>
                      <c:pt idx="5">
                        <c:v>100</c:v>
                      </c:pt>
                      <c:pt idx="6">
                        <c:v>150</c:v>
                      </c:pt>
                      <c:pt idx="7">
                        <c:v>200</c:v>
                      </c:pt>
                      <c:pt idx="8">
                        <c:v>350</c:v>
                      </c:pt>
                      <c:pt idx="9">
                        <c:v>500</c:v>
                      </c:pt>
                      <c:pt idx="10">
                        <c:v>700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'Btbz T'!$A$2:$A$12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20</c:v>
                      </c:pt>
                      <c:pt idx="1">
                        <c:v>40</c:v>
                      </c:pt>
                      <c:pt idx="2">
                        <c:v>50</c:v>
                      </c:pt>
                      <c:pt idx="3">
                        <c:v>60</c:v>
                      </c:pt>
                      <c:pt idx="4">
                        <c:v>80</c:v>
                      </c:pt>
                      <c:pt idx="5">
                        <c:v>100</c:v>
                      </c:pt>
                      <c:pt idx="6">
                        <c:v>150</c:v>
                      </c:pt>
                      <c:pt idx="7">
                        <c:v>200</c:v>
                      </c:pt>
                      <c:pt idx="8">
                        <c:v>350</c:v>
                      </c:pt>
                      <c:pt idx="9">
                        <c:v>500</c:v>
                      </c:pt>
                      <c:pt idx="10">
                        <c:v>700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2079136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79137296"/>
        <c:crosses val="autoZero"/>
        <c:auto val="1"/>
        <c:lblAlgn val="ctr"/>
        <c:lblOffset val="100"/>
        <c:noMultiLvlLbl val="0"/>
      </c:catAx>
      <c:valAx>
        <c:axId val="207913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79136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 parametroaren aldaketak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'Btbz P (2)'!$B$1</c:f>
              <c:strCache>
                <c:ptCount val="1"/>
                <c:pt idx="0">
                  <c:v>P=10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'Btbz P (2)'!$A$1:$A$16</c15:sqref>
                  </c15:fullRef>
                </c:ext>
              </c:extLst>
              <c:f>('Btbz P (2)'!$A$2:$A$13,'Btbz P (2)'!$A$16)</c:f>
              <c:strCache>
                <c:ptCount val="13"/>
                <c:pt idx="0">
                  <c:v>20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350</c:v>
                </c:pt>
                <c:pt idx="9">
                  <c:v>500</c:v>
                </c:pt>
                <c:pt idx="10">
                  <c:v>700</c:v>
                </c:pt>
                <c:pt idx="11">
                  <c:v>900</c:v>
                </c:pt>
                <c:pt idx="12">
                  <c:v>3000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'Btbz P (2)'!$B$2:$B$16</c15:sqref>
                  </c15:fullRef>
                </c:ext>
              </c:extLst>
              <c:f>'Btbz P (2)'!$B$3:$B$14</c:f>
              <c:numCache>
                <c:formatCode>General</c:formatCode>
                <c:ptCount val="12"/>
                <c:pt idx="0">
                  <c:v>6</c:v>
                </c:pt>
                <c:pt idx="1">
                  <c:v>6</c:v>
                </c:pt>
                <c:pt idx="2">
                  <c:v>8.5</c:v>
                </c:pt>
                <c:pt idx="3">
                  <c:v>9</c:v>
                </c:pt>
                <c:pt idx="4">
                  <c:v>9.5</c:v>
                </c:pt>
                <c:pt idx="5">
                  <c:v>16.5</c:v>
                </c:pt>
                <c:pt idx="6">
                  <c:v>13.5</c:v>
                </c:pt>
                <c:pt idx="7">
                  <c:v>25</c:v>
                </c:pt>
                <c:pt idx="8">
                  <c:v>29.5</c:v>
                </c:pt>
                <c:pt idx="9">
                  <c:v>41.5</c:v>
                </c:pt>
                <c:pt idx="10">
                  <c:v>46.5</c:v>
                </c:pt>
                <c:pt idx="11">
                  <c:v>43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'Btbz P (2)'!$C$1</c:f>
              <c:strCache>
                <c:ptCount val="1"/>
                <c:pt idx="0">
                  <c:v>P=50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'Btbz P (2)'!$A$1:$A$16</c15:sqref>
                  </c15:fullRef>
                </c:ext>
              </c:extLst>
              <c:f>('Btbz P (2)'!$A$2:$A$13,'Btbz P (2)'!$A$16)</c:f>
              <c:strCache>
                <c:ptCount val="13"/>
                <c:pt idx="0">
                  <c:v>20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350</c:v>
                </c:pt>
                <c:pt idx="9">
                  <c:v>500</c:v>
                </c:pt>
                <c:pt idx="10">
                  <c:v>700</c:v>
                </c:pt>
                <c:pt idx="11">
                  <c:v>900</c:v>
                </c:pt>
                <c:pt idx="12">
                  <c:v>3000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'Btbz P (2)'!$C$2:$C$16</c15:sqref>
                  </c15:fullRef>
                </c:ext>
              </c:extLst>
              <c:f>'Btbz P (2)'!$C$3:$C$14</c:f>
              <c:numCache>
                <c:formatCode>General</c:formatCode>
                <c:ptCount val="12"/>
                <c:pt idx="0">
                  <c:v>26</c:v>
                </c:pt>
                <c:pt idx="1">
                  <c:v>28.5</c:v>
                </c:pt>
                <c:pt idx="2">
                  <c:v>34.5</c:v>
                </c:pt>
                <c:pt idx="3">
                  <c:v>34.5</c:v>
                </c:pt>
                <c:pt idx="4">
                  <c:v>45.5</c:v>
                </c:pt>
                <c:pt idx="5">
                  <c:v>55</c:v>
                </c:pt>
                <c:pt idx="6">
                  <c:v>71.5</c:v>
                </c:pt>
                <c:pt idx="7">
                  <c:v>137</c:v>
                </c:pt>
                <c:pt idx="8">
                  <c:v>86.5</c:v>
                </c:pt>
                <c:pt idx="9">
                  <c:v>157</c:v>
                </c:pt>
                <c:pt idx="10">
                  <c:v>258</c:v>
                </c:pt>
                <c:pt idx="11">
                  <c:v>225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'Btbz P (2)'!$D$1</c:f>
              <c:strCache>
                <c:ptCount val="1"/>
                <c:pt idx="0">
                  <c:v>P=100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'Btbz P (2)'!$A$1:$A$16</c15:sqref>
                  </c15:fullRef>
                </c:ext>
              </c:extLst>
              <c:f>('Btbz P (2)'!$A$2:$A$13,'Btbz P (2)'!$A$16)</c:f>
              <c:strCache>
                <c:ptCount val="13"/>
                <c:pt idx="0">
                  <c:v>20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350</c:v>
                </c:pt>
                <c:pt idx="9">
                  <c:v>500</c:v>
                </c:pt>
                <c:pt idx="10">
                  <c:v>700</c:v>
                </c:pt>
                <c:pt idx="11">
                  <c:v>900</c:v>
                </c:pt>
                <c:pt idx="12">
                  <c:v>3000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'Btbz P (2)'!$D$2:$D$16</c15:sqref>
                  </c15:fullRef>
                </c:ext>
              </c:extLst>
              <c:f>'Btbz P (2)'!$D$3:$D$14</c:f>
              <c:numCache>
                <c:formatCode>General</c:formatCode>
                <c:ptCount val="12"/>
                <c:pt idx="0">
                  <c:v>22</c:v>
                </c:pt>
                <c:pt idx="1">
                  <c:v>23.5</c:v>
                </c:pt>
                <c:pt idx="2">
                  <c:v>30.5</c:v>
                </c:pt>
                <c:pt idx="3">
                  <c:v>35</c:v>
                </c:pt>
                <c:pt idx="4">
                  <c:v>36.5</c:v>
                </c:pt>
                <c:pt idx="5">
                  <c:v>46</c:v>
                </c:pt>
                <c:pt idx="6">
                  <c:v>56.5</c:v>
                </c:pt>
                <c:pt idx="7">
                  <c:v>116</c:v>
                </c:pt>
                <c:pt idx="8">
                  <c:v>98</c:v>
                </c:pt>
                <c:pt idx="9">
                  <c:v>172</c:v>
                </c:pt>
                <c:pt idx="10">
                  <c:v>73</c:v>
                </c:pt>
                <c:pt idx="11">
                  <c:v>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9147632"/>
        <c:axId val="2079140016"/>
      </c:lineChart>
      <c:catAx>
        <c:axId val="207914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79140016"/>
        <c:crosses val="autoZero"/>
        <c:auto val="1"/>
        <c:lblAlgn val="ctr"/>
        <c:lblOffset val="100"/>
        <c:noMultiLvlLbl val="0"/>
      </c:catAx>
      <c:valAx>
        <c:axId val="207914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79147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</a:t>
            </a:r>
            <a:r>
              <a:rPr lang="es-ES" baseline="0"/>
              <a:t> parametroaren aldaketak</a:t>
            </a:r>
            <a:endParaRPr lang="es-E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'Btbz T (2)'!$B$1</c:f>
              <c:strCache>
                <c:ptCount val="1"/>
                <c:pt idx="0">
                  <c:v>T=100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'Btbz T (2)'!$A$2:$A$12</c15:sqref>
                  </c15:fullRef>
                </c:ext>
              </c:extLst>
              <c:f>('Btbz T (2)'!$A$2:$A$10,'Btbz T (2)'!$A$12)</c:f>
              <c:numCache>
                <c:formatCode>General</c:formatCode>
                <c:ptCount val="10"/>
                <c:pt idx="0">
                  <c:v>20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350</c:v>
                </c:pt>
                <c:pt idx="9">
                  <c:v>700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'Btbz T (2)'!$B$2:$B$12</c15:sqref>
                  </c15:fullRef>
                </c:ext>
              </c:extLst>
              <c:f>('Btbz T (2)'!$B$2:$B$10,'Btbz T (2)'!$B$12)</c:f>
              <c:numCache>
                <c:formatCode>General</c:formatCode>
                <c:ptCount val="10"/>
                <c:pt idx="0">
                  <c:v>8.6666666666666661</c:v>
                </c:pt>
                <c:pt idx="1">
                  <c:v>8.3333333333333339</c:v>
                </c:pt>
                <c:pt idx="2">
                  <c:v>7.666666666666667</c:v>
                </c:pt>
                <c:pt idx="3">
                  <c:v>12.333333333333334</c:v>
                </c:pt>
                <c:pt idx="4">
                  <c:v>12</c:v>
                </c:pt>
                <c:pt idx="5">
                  <c:v>13.333333333333334</c:v>
                </c:pt>
                <c:pt idx="6">
                  <c:v>13.666666666666666</c:v>
                </c:pt>
                <c:pt idx="7">
                  <c:v>18</c:v>
                </c:pt>
                <c:pt idx="8">
                  <c:v>26.666666666666668</c:v>
                </c:pt>
                <c:pt idx="9">
                  <c:v>47.666666666666664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'Btbz T (2)'!$C$1</c:f>
              <c:strCache>
                <c:ptCount val="1"/>
                <c:pt idx="0">
                  <c:v>T=300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'Btbz T (2)'!$A$2:$A$12</c15:sqref>
                  </c15:fullRef>
                </c:ext>
              </c:extLst>
              <c:f>('Btbz T (2)'!$A$2:$A$10,'Btbz T (2)'!$A$12)</c:f>
              <c:numCache>
                <c:formatCode>General</c:formatCode>
                <c:ptCount val="10"/>
                <c:pt idx="0">
                  <c:v>20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350</c:v>
                </c:pt>
                <c:pt idx="9">
                  <c:v>700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'Btbz T (2)'!$C$2:$C$12</c15:sqref>
                  </c15:fullRef>
                </c:ext>
              </c:extLst>
              <c:f>('Btbz T (2)'!$C$2:$C$10,'Btbz T (2)'!$C$12)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21.333333333333332</c:v>
                </c:pt>
                <c:pt idx="3">
                  <c:v>26</c:v>
                </c:pt>
                <c:pt idx="4">
                  <c:v>26.333333333333332</c:v>
                </c:pt>
                <c:pt idx="5">
                  <c:v>35</c:v>
                </c:pt>
                <c:pt idx="6">
                  <c:v>44</c:v>
                </c:pt>
                <c:pt idx="7">
                  <c:v>54</c:v>
                </c:pt>
                <c:pt idx="8">
                  <c:v>103.33333333333333</c:v>
                </c:pt>
                <c:pt idx="9">
                  <c:v>125.66666666666667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9138928"/>
        <c:axId val="207914219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'Btbz T (2)'!$A$1</c15:sqref>
                        </c15:formulaRef>
                      </c:ext>
                    </c:extLst>
                    <c:strCache>
                      <c:ptCount val="1"/>
                      <c:pt idx="0">
                        <c:v>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'Btbz T (2)'!$A$2:$A$12</c15:sqref>
                        </c15:fullRef>
                        <c15:formulaRef>
                          <c15:sqref>('Btbz T (2)'!$A$2:$A$10,'Btbz T (2)'!$A$12)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20</c:v>
                      </c:pt>
                      <c:pt idx="1">
                        <c:v>40</c:v>
                      </c:pt>
                      <c:pt idx="2">
                        <c:v>50</c:v>
                      </c:pt>
                      <c:pt idx="3">
                        <c:v>60</c:v>
                      </c:pt>
                      <c:pt idx="4">
                        <c:v>80</c:v>
                      </c:pt>
                      <c:pt idx="5">
                        <c:v>100</c:v>
                      </c:pt>
                      <c:pt idx="6">
                        <c:v>150</c:v>
                      </c:pt>
                      <c:pt idx="7">
                        <c:v>200</c:v>
                      </c:pt>
                      <c:pt idx="8">
                        <c:v>350</c:v>
                      </c:pt>
                      <c:pt idx="9">
                        <c:v>700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'Btbz T (2)'!$A$2:$A$12</c15:sqref>
                        </c15:fullRef>
                        <c15:formulaRef>
                          <c15:sqref>('Btbz T (2)'!$A$2:$A$10,'Btbz T (2)'!$A$12)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20</c:v>
                      </c:pt>
                      <c:pt idx="1">
                        <c:v>40</c:v>
                      </c:pt>
                      <c:pt idx="2">
                        <c:v>50</c:v>
                      </c:pt>
                      <c:pt idx="3">
                        <c:v>60</c:v>
                      </c:pt>
                      <c:pt idx="4">
                        <c:v>80</c:v>
                      </c:pt>
                      <c:pt idx="5">
                        <c:v>100</c:v>
                      </c:pt>
                      <c:pt idx="6">
                        <c:v>150</c:v>
                      </c:pt>
                      <c:pt idx="7">
                        <c:v>200</c:v>
                      </c:pt>
                      <c:pt idx="8">
                        <c:v>350</c:v>
                      </c:pt>
                      <c:pt idx="9">
                        <c:v>700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2079138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79142192"/>
        <c:crosses val="autoZero"/>
        <c:auto val="1"/>
        <c:lblAlgn val="ctr"/>
        <c:lblOffset val="100"/>
        <c:noMultiLvlLbl val="0"/>
      </c:catAx>
      <c:valAx>
        <c:axId val="207914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7913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Backtrack</a:t>
            </a:r>
            <a:r>
              <a:rPr lang="es-ES" baseline="0"/>
              <a:t> 0/1 eta 1/N alderaketa</a:t>
            </a:r>
            <a:endParaRPr lang="es-E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'Denb (7)'!$C$4</c:f>
              <c:strCache>
                <c:ptCount val="1"/>
                <c:pt idx="0">
                  <c:v>BT01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'Denb (7)'!$A$4:$A$12</c:f>
              <c:strCache>
                <c:ptCount val="9"/>
                <c:pt idx="0">
                  <c:v>E</c:v>
                </c:pt>
                <c:pt idx="1">
                  <c:v>20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150</c:v>
                </c:pt>
                <c:pt idx="8">
                  <c:v>200</c:v>
                </c:pt>
              </c:strCache>
            </c:strRef>
          </c:cat>
          <c:val>
            <c:numRef>
              <c:f>'Denb (7)'!$C$5:$C$12</c:f>
              <c:numCache>
                <c:formatCode>General</c:formatCode>
                <c:ptCount val="8"/>
                <c:pt idx="0">
                  <c:v>10</c:v>
                </c:pt>
                <c:pt idx="1">
                  <c:v>5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'Denb (7)'!$D$4</c:f>
              <c:strCache>
                <c:ptCount val="1"/>
                <c:pt idx="0">
                  <c:v>BT1N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'Denb (7)'!$A$4:$A$12</c:f>
              <c:strCache>
                <c:ptCount val="9"/>
                <c:pt idx="0">
                  <c:v>E</c:v>
                </c:pt>
                <c:pt idx="1">
                  <c:v>20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150</c:v>
                </c:pt>
                <c:pt idx="8">
                  <c:v>200</c:v>
                </c:pt>
              </c:strCache>
            </c:strRef>
          </c:cat>
          <c:val>
            <c:numRef>
              <c:f>'Denb (7)'!$D$5:$D$12</c:f>
              <c:numCache>
                <c:formatCode>General</c:formatCode>
                <c:ptCount val="8"/>
                <c:pt idx="0">
                  <c:v>7</c:v>
                </c:pt>
                <c:pt idx="1">
                  <c:v>6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3645200"/>
        <c:axId val="211365009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'Denb (7)'!$B$4</c15:sqref>
                        </c15:formulaRef>
                      </c:ext>
                    </c:extLst>
                    <c:strCache>
                      <c:ptCount val="1"/>
                      <c:pt idx="0">
                        <c:v>PD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'Denb (7)'!$A$4:$A$12</c15:sqref>
                        </c15:formulaRef>
                      </c:ext>
                    </c:extLst>
                    <c:strCache>
                      <c:ptCount val="9"/>
                      <c:pt idx="0">
                        <c:v>E</c:v>
                      </c:pt>
                      <c:pt idx="1">
                        <c:v>20</c:v>
                      </c:pt>
                      <c:pt idx="2">
                        <c:v>40</c:v>
                      </c:pt>
                      <c:pt idx="3">
                        <c:v>50</c:v>
                      </c:pt>
                      <c:pt idx="4">
                        <c:v>60</c:v>
                      </c:pt>
                      <c:pt idx="5">
                        <c:v>80</c:v>
                      </c:pt>
                      <c:pt idx="6">
                        <c:v>100</c:v>
                      </c:pt>
                      <c:pt idx="7">
                        <c:v>150</c:v>
                      </c:pt>
                      <c:pt idx="8">
                        <c:v>200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'Denb (7)'!$B$5:$B$12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134</c:v>
                      </c:pt>
                      <c:pt idx="1">
                        <c:v>307</c:v>
                      </c:pt>
                      <c:pt idx="2">
                        <c:v>411</c:v>
                      </c:pt>
                      <c:pt idx="3">
                        <c:v>380</c:v>
                      </c:pt>
                      <c:pt idx="4">
                        <c:v>615</c:v>
                      </c:pt>
                      <c:pt idx="5">
                        <c:v>811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2113645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13650096"/>
        <c:crosses val="autoZero"/>
        <c:auto val="1"/>
        <c:lblAlgn val="ctr"/>
        <c:lblOffset val="100"/>
        <c:noMultiLvlLbl val="0"/>
      </c:catAx>
      <c:valAx>
        <c:axId val="211365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13645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PD</a:t>
            </a:r>
            <a:r>
              <a:rPr lang="es-ES" baseline="0"/>
              <a:t> vs. Backtrack</a:t>
            </a:r>
            <a:endParaRPr lang="es-E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'Denb (7)'!$B$4</c:f>
              <c:strCache>
                <c:ptCount val="1"/>
                <c:pt idx="0">
                  <c:v>PD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'Denb (7)'!$A$4:$A$19</c15:sqref>
                  </c15:fullRef>
                </c:ext>
              </c:extLst>
              <c:f>'Denb (7)'!$A$5:$A$19</c:f>
              <c:strCache>
                <c:ptCount val="15"/>
                <c:pt idx="0">
                  <c:v>20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350</c:v>
                </c:pt>
                <c:pt idx="9">
                  <c:v>500</c:v>
                </c:pt>
                <c:pt idx="10">
                  <c:v>700</c:v>
                </c:pt>
                <c:pt idx="11">
                  <c:v>900</c:v>
                </c:pt>
                <c:pt idx="12">
                  <c:v>1000</c:v>
                </c:pt>
                <c:pt idx="13">
                  <c:v>2000</c:v>
                </c:pt>
                <c:pt idx="14">
                  <c:v>3000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'Denb (7)'!$B$5:$B$19</c15:sqref>
                  </c15:fullRef>
                </c:ext>
              </c:extLst>
              <c:f>'Denb (7)'!$B$6:$B$19</c:f>
              <c:numCache>
                <c:formatCode>General</c:formatCode>
                <c:ptCount val="14"/>
                <c:pt idx="0">
                  <c:v>307</c:v>
                </c:pt>
                <c:pt idx="1">
                  <c:v>411</c:v>
                </c:pt>
                <c:pt idx="2">
                  <c:v>380</c:v>
                </c:pt>
                <c:pt idx="3">
                  <c:v>615</c:v>
                </c:pt>
                <c:pt idx="4">
                  <c:v>811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'Denb (7)'!$C$4</c:f>
              <c:strCache>
                <c:ptCount val="1"/>
                <c:pt idx="0">
                  <c:v>BT01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'Denb (7)'!$A$4:$A$19</c15:sqref>
                  </c15:fullRef>
                </c:ext>
              </c:extLst>
              <c:f>'Denb (7)'!$A$5:$A$19</c:f>
              <c:strCache>
                <c:ptCount val="15"/>
                <c:pt idx="0">
                  <c:v>20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350</c:v>
                </c:pt>
                <c:pt idx="9">
                  <c:v>500</c:v>
                </c:pt>
                <c:pt idx="10">
                  <c:v>700</c:v>
                </c:pt>
                <c:pt idx="11">
                  <c:v>900</c:v>
                </c:pt>
                <c:pt idx="12">
                  <c:v>1000</c:v>
                </c:pt>
                <c:pt idx="13">
                  <c:v>2000</c:v>
                </c:pt>
                <c:pt idx="14">
                  <c:v>3000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'Denb (7)'!$C$5:$C$19</c15:sqref>
                  </c15:fullRef>
                </c:ext>
              </c:extLst>
              <c:f>'Denb (7)'!$C$6:$C$19</c:f>
              <c:numCache>
                <c:formatCode>General</c:formatCode>
                <c:ptCount val="14"/>
                <c:pt idx="0">
                  <c:v>5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'Denb (7)'!$D$4</c:f>
              <c:strCache>
                <c:ptCount val="1"/>
                <c:pt idx="0">
                  <c:v>BT1N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'Denb (7)'!$A$4:$A$19</c15:sqref>
                  </c15:fullRef>
                </c:ext>
              </c:extLst>
              <c:f>'Denb (7)'!$A$5:$A$19</c:f>
              <c:strCache>
                <c:ptCount val="15"/>
                <c:pt idx="0">
                  <c:v>20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350</c:v>
                </c:pt>
                <c:pt idx="9">
                  <c:v>500</c:v>
                </c:pt>
                <c:pt idx="10">
                  <c:v>700</c:v>
                </c:pt>
                <c:pt idx="11">
                  <c:v>900</c:v>
                </c:pt>
                <c:pt idx="12">
                  <c:v>1000</c:v>
                </c:pt>
                <c:pt idx="13">
                  <c:v>2000</c:v>
                </c:pt>
                <c:pt idx="14">
                  <c:v>3000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'Denb (7)'!$D$5:$D$19</c15:sqref>
                  </c15:fullRef>
                </c:ext>
              </c:extLst>
              <c:f>'Denb (7)'!$D$6:$D$19</c:f>
              <c:numCache>
                <c:formatCode>General</c:formatCode>
                <c:ptCount val="14"/>
                <c:pt idx="0">
                  <c:v>6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3650640"/>
        <c:axId val="2079135120"/>
      </c:lineChart>
      <c:catAx>
        <c:axId val="2113650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79135120"/>
        <c:crosses val="autoZero"/>
        <c:auto val="1"/>
        <c:lblAlgn val="ctr"/>
        <c:lblOffset val="100"/>
        <c:noMultiLvlLbl val="0"/>
      </c:catAx>
      <c:valAx>
        <c:axId val="207913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13650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PD</a:t>
            </a:r>
            <a:r>
              <a:rPr lang="es-ES" baseline="0"/>
              <a:t> vs. Backtrack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Denb!$B$4</c:f>
              <c:strCache>
                <c:ptCount val="1"/>
                <c:pt idx="0">
                  <c:v>PD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Denb!$A$4:$A$19</c15:sqref>
                  </c15:fullRef>
                </c:ext>
              </c:extLst>
              <c:f>Denb!$A$5:$A$19</c:f>
              <c:strCache>
                <c:ptCount val="15"/>
                <c:pt idx="0">
                  <c:v>20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350</c:v>
                </c:pt>
                <c:pt idx="9">
                  <c:v>500</c:v>
                </c:pt>
                <c:pt idx="10">
                  <c:v>700</c:v>
                </c:pt>
                <c:pt idx="11">
                  <c:v>900</c:v>
                </c:pt>
                <c:pt idx="12">
                  <c:v>1000</c:v>
                </c:pt>
                <c:pt idx="13">
                  <c:v>2000</c:v>
                </c:pt>
                <c:pt idx="14">
                  <c:v>3000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Denb!$B$5:$B$19</c15:sqref>
                  </c15:fullRef>
                </c:ext>
              </c:extLst>
              <c:f>Denb!$B$6:$B$19</c:f>
              <c:numCache>
                <c:formatCode>General</c:formatCode>
                <c:ptCount val="14"/>
                <c:pt idx="0">
                  <c:v>4</c:v>
                </c:pt>
                <c:pt idx="1">
                  <c:v>5</c:v>
                </c:pt>
                <c:pt idx="2">
                  <c:v>8</c:v>
                </c:pt>
                <c:pt idx="3">
                  <c:v>8</c:v>
                </c:pt>
                <c:pt idx="4">
                  <c:v>5</c:v>
                </c:pt>
                <c:pt idx="5">
                  <c:v>11</c:v>
                </c:pt>
                <c:pt idx="6">
                  <c:v>8</c:v>
                </c:pt>
                <c:pt idx="7">
                  <c:v>14</c:v>
                </c:pt>
                <c:pt idx="8">
                  <c:v>16</c:v>
                </c:pt>
                <c:pt idx="9">
                  <c:v>20</c:v>
                </c:pt>
                <c:pt idx="10">
                  <c:v>21</c:v>
                </c:pt>
                <c:pt idx="11">
                  <c:v>20</c:v>
                </c:pt>
                <c:pt idx="12">
                  <c:v>32</c:v>
                </c:pt>
                <c:pt idx="13">
                  <c:v>55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Denb!$C$4</c:f>
              <c:strCache>
                <c:ptCount val="1"/>
                <c:pt idx="0">
                  <c:v>BT01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Denb!$A$4:$A$19</c15:sqref>
                  </c15:fullRef>
                </c:ext>
              </c:extLst>
              <c:f>Denb!$A$5:$A$19</c:f>
              <c:strCache>
                <c:ptCount val="15"/>
                <c:pt idx="0">
                  <c:v>20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350</c:v>
                </c:pt>
                <c:pt idx="9">
                  <c:v>500</c:v>
                </c:pt>
                <c:pt idx="10">
                  <c:v>700</c:v>
                </c:pt>
                <c:pt idx="11">
                  <c:v>900</c:v>
                </c:pt>
                <c:pt idx="12">
                  <c:v>1000</c:v>
                </c:pt>
                <c:pt idx="13">
                  <c:v>2000</c:v>
                </c:pt>
                <c:pt idx="14">
                  <c:v>3000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Denb!$C$5:$C$19</c15:sqref>
                  </c15:fullRef>
                </c:ext>
              </c:extLst>
              <c:f>Denb!$C$6:$C$19</c:f>
              <c:numCache>
                <c:formatCode>General</c:formatCode>
                <c:ptCount val="14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35</c:v>
                </c:pt>
                <c:pt idx="4">
                  <c:v>114</c:v>
                </c:pt>
                <c:pt idx="5">
                  <c:v>1307</c:v>
                </c:pt>
                <c:pt idx="6">
                  <c:v>12934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Denb!$D$4</c:f>
              <c:strCache>
                <c:ptCount val="1"/>
                <c:pt idx="0">
                  <c:v>BT1N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Denb!$A$4:$A$19</c15:sqref>
                  </c15:fullRef>
                </c:ext>
              </c:extLst>
              <c:f>Denb!$A$5:$A$19</c:f>
              <c:strCache>
                <c:ptCount val="15"/>
                <c:pt idx="0">
                  <c:v>20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350</c:v>
                </c:pt>
                <c:pt idx="9">
                  <c:v>500</c:v>
                </c:pt>
                <c:pt idx="10">
                  <c:v>700</c:v>
                </c:pt>
                <c:pt idx="11">
                  <c:v>900</c:v>
                </c:pt>
                <c:pt idx="12">
                  <c:v>1000</c:v>
                </c:pt>
                <c:pt idx="13">
                  <c:v>2000</c:v>
                </c:pt>
                <c:pt idx="14">
                  <c:v>3000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Denb!$D$5:$D$19</c15:sqref>
                  </c15:fullRef>
                </c:ext>
              </c:extLst>
              <c:f>Denb!$D$6:$D$19</c:f>
              <c:numCache>
                <c:formatCode>General</c:formatCode>
                <c:ptCount val="14"/>
                <c:pt idx="0">
                  <c:v>6</c:v>
                </c:pt>
                <c:pt idx="1">
                  <c:v>4</c:v>
                </c:pt>
                <c:pt idx="2">
                  <c:v>6</c:v>
                </c:pt>
                <c:pt idx="3">
                  <c:v>14</c:v>
                </c:pt>
                <c:pt idx="4">
                  <c:v>44</c:v>
                </c:pt>
                <c:pt idx="5">
                  <c:v>422</c:v>
                </c:pt>
                <c:pt idx="6">
                  <c:v>4094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7826208"/>
        <c:axId val="2047838720"/>
      </c:lineChart>
      <c:catAx>
        <c:axId val="2047826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47838720"/>
        <c:crosses val="autoZero"/>
        <c:auto val="1"/>
        <c:lblAlgn val="ctr"/>
        <c:lblOffset val="100"/>
        <c:noMultiLvlLbl val="0"/>
      </c:catAx>
      <c:valAx>
        <c:axId val="204783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47826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Backtrack</a:t>
            </a:r>
            <a:r>
              <a:rPr lang="es-ES" baseline="0"/>
              <a:t> 0/1 eta 1/N alderaketa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'Denb (2)'!$C$4</c:f>
              <c:strCache>
                <c:ptCount val="1"/>
                <c:pt idx="0">
                  <c:v>BT01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'Denb (2)'!$A$4:$A$12</c:f>
              <c:strCache>
                <c:ptCount val="9"/>
                <c:pt idx="0">
                  <c:v>E</c:v>
                </c:pt>
                <c:pt idx="1">
                  <c:v>20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150</c:v>
                </c:pt>
                <c:pt idx="8">
                  <c:v>200</c:v>
                </c:pt>
              </c:strCache>
            </c:strRef>
          </c:cat>
          <c:val>
            <c:numRef>
              <c:f>'Denb (2)'!$C$5:$C$12</c:f>
              <c:numCache>
                <c:formatCode>General</c:formatCode>
                <c:ptCount val="8"/>
                <c:pt idx="0">
                  <c:v>3</c:v>
                </c:pt>
                <c:pt idx="1">
                  <c:v>2826</c:v>
                </c:pt>
                <c:pt idx="2">
                  <c:v>42505</c:v>
                </c:pt>
                <c:pt idx="3">
                  <c:v>371455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'Denb (2)'!$D$4</c:f>
              <c:strCache>
                <c:ptCount val="1"/>
                <c:pt idx="0">
                  <c:v>BT1N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'Denb (2)'!$A$4:$A$12</c:f>
              <c:strCache>
                <c:ptCount val="9"/>
                <c:pt idx="0">
                  <c:v>E</c:v>
                </c:pt>
                <c:pt idx="1">
                  <c:v>20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150</c:v>
                </c:pt>
                <c:pt idx="8">
                  <c:v>200</c:v>
                </c:pt>
              </c:strCache>
            </c:strRef>
          </c:cat>
          <c:val>
            <c:numRef>
              <c:f>'Denb (2)'!$D$5:$D$12</c:f>
              <c:numCache>
                <c:formatCode>General</c:formatCode>
                <c:ptCount val="8"/>
                <c:pt idx="0">
                  <c:v>3</c:v>
                </c:pt>
                <c:pt idx="1">
                  <c:v>2092</c:v>
                </c:pt>
                <c:pt idx="2">
                  <c:v>27738</c:v>
                </c:pt>
                <c:pt idx="3">
                  <c:v>219008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7832736"/>
        <c:axId val="204783491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'Denb (2)'!$B$4</c15:sqref>
                        </c15:formulaRef>
                      </c:ext>
                    </c:extLst>
                    <c:strCache>
                      <c:ptCount val="1"/>
                      <c:pt idx="0">
                        <c:v>PD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'Denb (2)'!$A$4:$A$12</c15:sqref>
                        </c15:formulaRef>
                      </c:ext>
                    </c:extLst>
                    <c:strCache>
                      <c:ptCount val="9"/>
                      <c:pt idx="0">
                        <c:v>E</c:v>
                      </c:pt>
                      <c:pt idx="1">
                        <c:v>20</c:v>
                      </c:pt>
                      <c:pt idx="2">
                        <c:v>40</c:v>
                      </c:pt>
                      <c:pt idx="3">
                        <c:v>50</c:v>
                      </c:pt>
                      <c:pt idx="4">
                        <c:v>60</c:v>
                      </c:pt>
                      <c:pt idx="5">
                        <c:v>80</c:v>
                      </c:pt>
                      <c:pt idx="6">
                        <c:v>100</c:v>
                      </c:pt>
                      <c:pt idx="7">
                        <c:v>150</c:v>
                      </c:pt>
                      <c:pt idx="8">
                        <c:v>200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'Denb (2)'!$B$5:$B$12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3</c:v>
                      </c:pt>
                      <c:pt idx="1">
                        <c:v>8</c:v>
                      </c:pt>
                      <c:pt idx="2">
                        <c:v>7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14</c:v>
                      </c:pt>
                      <c:pt idx="6">
                        <c:v>22</c:v>
                      </c:pt>
                      <c:pt idx="7">
                        <c:v>19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2047832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47834912"/>
        <c:crosses val="autoZero"/>
        <c:auto val="1"/>
        <c:lblAlgn val="ctr"/>
        <c:lblOffset val="100"/>
        <c:noMultiLvlLbl val="0"/>
      </c:catAx>
      <c:valAx>
        <c:axId val="204783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47832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PD</a:t>
            </a:r>
            <a:r>
              <a:rPr lang="es-ES" baseline="0"/>
              <a:t> vs. Backtrack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'Denb (2)'!$B$4</c:f>
              <c:strCache>
                <c:ptCount val="1"/>
                <c:pt idx="0">
                  <c:v>PD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'Denb (2)'!$A$4:$A$19</c15:sqref>
                  </c15:fullRef>
                </c:ext>
              </c:extLst>
              <c:f>'Denb (2)'!$A$5:$A$19</c:f>
              <c:strCache>
                <c:ptCount val="15"/>
                <c:pt idx="0">
                  <c:v>20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350</c:v>
                </c:pt>
                <c:pt idx="9">
                  <c:v>500</c:v>
                </c:pt>
                <c:pt idx="10">
                  <c:v>700</c:v>
                </c:pt>
                <c:pt idx="11">
                  <c:v>900</c:v>
                </c:pt>
                <c:pt idx="12">
                  <c:v>1000</c:v>
                </c:pt>
                <c:pt idx="13">
                  <c:v>2000</c:v>
                </c:pt>
                <c:pt idx="14">
                  <c:v>3000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'Denb (2)'!$B$5:$B$19</c15:sqref>
                  </c15:fullRef>
                </c:ext>
              </c:extLst>
              <c:f>'Denb (2)'!$B$6:$B$19</c:f>
              <c:numCache>
                <c:formatCode>General</c:formatCode>
                <c:ptCount val="14"/>
                <c:pt idx="0">
                  <c:v>8</c:v>
                </c:pt>
                <c:pt idx="1">
                  <c:v>7</c:v>
                </c:pt>
                <c:pt idx="2">
                  <c:v>9</c:v>
                </c:pt>
                <c:pt idx="3">
                  <c:v>10</c:v>
                </c:pt>
                <c:pt idx="4">
                  <c:v>14</c:v>
                </c:pt>
                <c:pt idx="5">
                  <c:v>22</c:v>
                </c:pt>
                <c:pt idx="6">
                  <c:v>19</c:v>
                </c:pt>
                <c:pt idx="7">
                  <c:v>36</c:v>
                </c:pt>
                <c:pt idx="8">
                  <c:v>43</c:v>
                </c:pt>
                <c:pt idx="9">
                  <c:v>63</c:v>
                </c:pt>
                <c:pt idx="10">
                  <c:v>72</c:v>
                </c:pt>
                <c:pt idx="11">
                  <c:v>66</c:v>
                </c:pt>
                <c:pt idx="12">
                  <c:v>166</c:v>
                </c:pt>
                <c:pt idx="13">
                  <c:v>194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'Denb (2)'!$C$4</c:f>
              <c:strCache>
                <c:ptCount val="1"/>
                <c:pt idx="0">
                  <c:v>BT01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'Denb (2)'!$A$4:$A$19</c15:sqref>
                  </c15:fullRef>
                </c:ext>
              </c:extLst>
              <c:f>'Denb (2)'!$A$5:$A$19</c:f>
              <c:strCache>
                <c:ptCount val="15"/>
                <c:pt idx="0">
                  <c:v>20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350</c:v>
                </c:pt>
                <c:pt idx="9">
                  <c:v>500</c:v>
                </c:pt>
                <c:pt idx="10">
                  <c:v>700</c:v>
                </c:pt>
                <c:pt idx="11">
                  <c:v>900</c:v>
                </c:pt>
                <c:pt idx="12">
                  <c:v>1000</c:v>
                </c:pt>
                <c:pt idx="13">
                  <c:v>2000</c:v>
                </c:pt>
                <c:pt idx="14">
                  <c:v>3000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'Denb (2)'!$C$5:$C$19</c15:sqref>
                  </c15:fullRef>
                </c:ext>
              </c:extLst>
              <c:f>'Denb (2)'!$C$6:$C$19</c:f>
              <c:numCache>
                <c:formatCode>General</c:formatCode>
                <c:ptCount val="14"/>
                <c:pt idx="0">
                  <c:v>2826</c:v>
                </c:pt>
                <c:pt idx="1">
                  <c:v>42505</c:v>
                </c:pt>
                <c:pt idx="2">
                  <c:v>371455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'Denb (2)'!$D$4</c:f>
              <c:strCache>
                <c:ptCount val="1"/>
                <c:pt idx="0">
                  <c:v>BT1N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'Denb (2)'!$A$4:$A$19</c15:sqref>
                  </c15:fullRef>
                </c:ext>
              </c:extLst>
              <c:f>'Denb (2)'!$A$5:$A$19</c:f>
              <c:strCache>
                <c:ptCount val="15"/>
                <c:pt idx="0">
                  <c:v>20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350</c:v>
                </c:pt>
                <c:pt idx="9">
                  <c:v>500</c:v>
                </c:pt>
                <c:pt idx="10">
                  <c:v>700</c:v>
                </c:pt>
                <c:pt idx="11">
                  <c:v>900</c:v>
                </c:pt>
                <c:pt idx="12">
                  <c:v>1000</c:v>
                </c:pt>
                <c:pt idx="13">
                  <c:v>2000</c:v>
                </c:pt>
                <c:pt idx="14">
                  <c:v>3000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'Denb (2)'!$D$5:$D$19</c15:sqref>
                  </c15:fullRef>
                </c:ext>
              </c:extLst>
              <c:f>'Denb (2)'!$D$6:$D$19</c:f>
              <c:numCache>
                <c:formatCode>General</c:formatCode>
                <c:ptCount val="14"/>
                <c:pt idx="0">
                  <c:v>2092</c:v>
                </c:pt>
                <c:pt idx="1">
                  <c:v>27738</c:v>
                </c:pt>
                <c:pt idx="2">
                  <c:v>219008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7825120"/>
        <c:axId val="2047830016"/>
      </c:lineChart>
      <c:catAx>
        <c:axId val="2047825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47830016"/>
        <c:crosses val="autoZero"/>
        <c:auto val="1"/>
        <c:lblAlgn val="ctr"/>
        <c:lblOffset val="100"/>
        <c:noMultiLvlLbl val="0"/>
      </c:catAx>
      <c:valAx>
        <c:axId val="204783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47825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Backtrack</a:t>
            </a:r>
            <a:r>
              <a:rPr lang="es-ES" baseline="0"/>
              <a:t> 0/1 eta 1/N alderaketa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'Denb (3)'!$C$4</c:f>
              <c:strCache>
                <c:ptCount val="1"/>
                <c:pt idx="0">
                  <c:v>BT01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'Denb (3)'!$A$4:$A$12</c:f>
              <c:strCache>
                <c:ptCount val="9"/>
                <c:pt idx="0">
                  <c:v>E</c:v>
                </c:pt>
                <c:pt idx="1">
                  <c:v>20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150</c:v>
                </c:pt>
                <c:pt idx="8">
                  <c:v>200</c:v>
                </c:pt>
              </c:strCache>
            </c:strRef>
          </c:cat>
          <c:val>
            <c:numRef>
              <c:f>'Denb (3)'!$C$5:$C$12</c:f>
              <c:numCache>
                <c:formatCode>General</c:formatCode>
                <c:ptCount val="8"/>
                <c:pt idx="0">
                  <c:v>8</c:v>
                </c:pt>
                <c:pt idx="1">
                  <c:v>1803</c:v>
                </c:pt>
                <c:pt idx="2">
                  <c:v>24217</c:v>
                </c:pt>
                <c:pt idx="3">
                  <c:v>280334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'Denb (3)'!$D$4</c:f>
              <c:strCache>
                <c:ptCount val="1"/>
                <c:pt idx="0">
                  <c:v>BT1N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'Denb (3)'!$A$4:$A$12</c:f>
              <c:strCache>
                <c:ptCount val="9"/>
                <c:pt idx="0">
                  <c:v>E</c:v>
                </c:pt>
                <c:pt idx="1">
                  <c:v>20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150</c:v>
                </c:pt>
                <c:pt idx="8">
                  <c:v>200</c:v>
                </c:pt>
              </c:strCache>
            </c:strRef>
          </c:cat>
          <c:val>
            <c:numRef>
              <c:f>'Denb (3)'!$D$5:$D$12</c:f>
              <c:numCache>
                <c:formatCode>General</c:formatCode>
                <c:ptCount val="8"/>
                <c:pt idx="0">
                  <c:v>3</c:v>
                </c:pt>
                <c:pt idx="1">
                  <c:v>1574</c:v>
                </c:pt>
                <c:pt idx="2">
                  <c:v>19198</c:v>
                </c:pt>
                <c:pt idx="3">
                  <c:v>225197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7832192"/>
        <c:axId val="204783382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'Denb (3)'!$B$4</c15:sqref>
                        </c15:formulaRef>
                      </c:ext>
                    </c:extLst>
                    <c:strCache>
                      <c:ptCount val="1"/>
                      <c:pt idx="0">
                        <c:v>PD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'Denb (3)'!$A$4:$A$12</c15:sqref>
                        </c15:formulaRef>
                      </c:ext>
                    </c:extLst>
                    <c:strCache>
                      <c:ptCount val="9"/>
                      <c:pt idx="0">
                        <c:v>E</c:v>
                      </c:pt>
                      <c:pt idx="1">
                        <c:v>20</c:v>
                      </c:pt>
                      <c:pt idx="2">
                        <c:v>40</c:v>
                      </c:pt>
                      <c:pt idx="3">
                        <c:v>50</c:v>
                      </c:pt>
                      <c:pt idx="4">
                        <c:v>60</c:v>
                      </c:pt>
                      <c:pt idx="5">
                        <c:v>80</c:v>
                      </c:pt>
                      <c:pt idx="6">
                        <c:v>100</c:v>
                      </c:pt>
                      <c:pt idx="7">
                        <c:v>150</c:v>
                      </c:pt>
                      <c:pt idx="8">
                        <c:v>200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'Denb (3)'!$B$5:$B$12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</c:v>
                      </c:pt>
                      <c:pt idx="1">
                        <c:v>21</c:v>
                      </c:pt>
                      <c:pt idx="2">
                        <c:v>22</c:v>
                      </c:pt>
                      <c:pt idx="3">
                        <c:v>29</c:v>
                      </c:pt>
                      <c:pt idx="4">
                        <c:v>17</c:v>
                      </c:pt>
                      <c:pt idx="5">
                        <c:v>37</c:v>
                      </c:pt>
                      <c:pt idx="6">
                        <c:v>40</c:v>
                      </c:pt>
                      <c:pt idx="7">
                        <c:v>58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204783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47833824"/>
        <c:crosses val="autoZero"/>
        <c:auto val="1"/>
        <c:lblAlgn val="ctr"/>
        <c:lblOffset val="100"/>
        <c:noMultiLvlLbl val="0"/>
      </c:catAx>
      <c:valAx>
        <c:axId val="204783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47832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PD</a:t>
            </a:r>
            <a:r>
              <a:rPr lang="es-ES" baseline="0"/>
              <a:t> vs. Backtrack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'Denb (3)'!$B$4</c:f>
              <c:strCache>
                <c:ptCount val="1"/>
                <c:pt idx="0">
                  <c:v>PD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'Denb (3)'!$A$4:$A$19</c15:sqref>
                  </c15:fullRef>
                </c:ext>
              </c:extLst>
              <c:f>'Denb (3)'!$A$5:$A$19</c:f>
              <c:strCache>
                <c:ptCount val="15"/>
                <c:pt idx="0">
                  <c:v>20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350</c:v>
                </c:pt>
                <c:pt idx="9">
                  <c:v>500</c:v>
                </c:pt>
                <c:pt idx="10">
                  <c:v>700</c:v>
                </c:pt>
                <c:pt idx="11">
                  <c:v>900</c:v>
                </c:pt>
                <c:pt idx="12">
                  <c:v>1000</c:v>
                </c:pt>
                <c:pt idx="13">
                  <c:v>2000</c:v>
                </c:pt>
                <c:pt idx="14">
                  <c:v>3000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'Denb (3)'!$B$5:$B$19</c15:sqref>
                  </c15:fullRef>
                </c:ext>
              </c:extLst>
              <c:f>'Denb (3)'!$B$6:$B$19</c:f>
              <c:numCache>
                <c:formatCode>General</c:formatCode>
                <c:ptCount val="14"/>
                <c:pt idx="0">
                  <c:v>21</c:v>
                </c:pt>
                <c:pt idx="1">
                  <c:v>22</c:v>
                </c:pt>
                <c:pt idx="2">
                  <c:v>29</c:v>
                </c:pt>
                <c:pt idx="3">
                  <c:v>17</c:v>
                </c:pt>
                <c:pt idx="4">
                  <c:v>37</c:v>
                </c:pt>
                <c:pt idx="5">
                  <c:v>40</c:v>
                </c:pt>
                <c:pt idx="6">
                  <c:v>58</c:v>
                </c:pt>
                <c:pt idx="7">
                  <c:v>84</c:v>
                </c:pt>
                <c:pt idx="8">
                  <c:v>30</c:v>
                </c:pt>
                <c:pt idx="9">
                  <c:v>54</c:v>
                </c:pt>
                <c:pt idx="10">
                  <c:v>258</c:v>
                </c:pt>
                <c:pt idx="11">
                  <c:v>225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'Denb (3)'!$C$4</c:f>
              <c:strCache>
                <c:ptCount val="1"/>
                <c:pt idx="0">
                  <c:v>BT01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'Denb (3)'!$A$4:$A$19</c15:sqref>
                  </c15:fullRef>
                </c:ext>
              </c:extLst>
              <c:f>'Denb (3)'!$A$5:$A$19</c:f>
              <c:strCache>
                <c:ptCount val="15"/>
                <c:pt idx="0">
                  <c:v>20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350</c:v>
                </c:pt>
                <c:pt idx="9">
                  <c:v>500</c:v>
                </c:pt>
                <c:pt idx="10">
                  <c:v>700</c:v>
                </c:pt>
                <c:pt idx="11">
                  <c:v>900</c:v>
                </c:pt>
                <c:pt idx="12">
                  <c:v>1000</c:v>
                </c:pt>
                <c:pt idx="13">
                  <c:v>2000</c:v>
                </c:pt>
                <c:pt idx="14">
                  <c:v>3000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'Denb (3)'!$C$5:$C$19</c15:sqref>
                  </c15:fullRef>
                </c:ext>
              </c:extLst>
              <c:f>'Denb (3)'!$C$6:$C$19</c:f>
              <c:numCache>
                <c:formatCode>General</c:formatCode>
                <c:ptCount val="14"/>
                <c:pt idx="0">
                  <c:v>1803</c:v>
                </c:pt>
                <c:pt idx="1">
                  <c:v>24217</c:v>
                </c:pt>
                <c:pt idx="2">
                  <c:v>280334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'Denb (3)'!$D$4</c:f>
              <c:strCache>
                <c:ptCount val="1"/>
                <c:pt idx="0">
                  <c:v>BT1N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'Denb (3)'!$A$4:$A$19</c15:sqref>
                  </c15:fullRef>
                </c:ext>
              </c:extLst>
              <c:f>'Denb (3)'!$A$5:$A$19</c:f>
              <c:strCache>
                <c:ptCount val="15"/>
                <c:pt idx="0">
                  <c:v>20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350</c:v>
                </c:pt>
                <c:pt idx="9">
                  <c:v>500</c:v>
                </c:pt>
                <c:pt idx="10">
                  <c:v>700</c:v>
                </c:pt>
                <c:pt idx="11">
                  <c:v>900</c:v>
                </c:pt>
                <c:pt idx="12">
                  <c:v>1000</c:v>
                </c:pt>
                <c:pt idx="13">
                  <c:v>2000</c:v>
                </c:pt>
                <c:pt idx="14">
                  <c:v>3000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'Denb (3)'!$D$5:$D$19</c15:sqref>
                  </c15:fullRef>
                </c:ext>
              </c:extLst>
              <c:f>'Denb (3)'!$D$6:$D$19</c:f>
              <c:numCache>
                <c:formatCode>General</c:formatCode>
                <c:ptCount val="14"/>
                <c:pt idx="0">
                  <c:v>1574</c:v>
                </c:pt>
                <c:pt idx="1">
                  <c:v>19198</c:v>
                </c:pt>
                <c:pt idx="2">
                  <c:v>225197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7839808"/>
        <c:axId val="2047825664"/>
      </c:lineChart>
      <c:catAx>
        <c:axId val="2047839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47825664"/>
        <c:crosses val="autoZero"/>
        <c:auto val="1"/>
        <c:lblAlgn val="ctr"/>
        <c:lblOffset val="100"/>
        <c:noMultiLvlLbl val="0"/>
      </c:catAx>
      <c:valAx>
        <c:axId val="204782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47839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Backtrack</a:t>
            </a:r>
            <a:r>
              <a:rPr lang="es-ES" baseline="0"/>
              <a:t> 0/1 eta 1/N alderaketa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'Denb (5)'!$C$4</c:f>
              <c:strCache>
                <c:ptCount val="1"/>
                <c:pt idx="0">
                  <c:v>BT01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'Denb (5)'!$A$4:$A$12</c:f>
              <c:strCache>
                <c:ptCount val="9"/>
                <c:pt idx="0">
                  <c:v>E</c:v>
                </c:pt>
                <c:pt idx="1">
                  <c:v>20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150</c:v>
                </c:pt>
                <c:pt idx="8">
                  <c:v>200</c:v>
                </c:pt>
              </c:strCache>
            </c:strRef>
          </c:cat>
          <c:val>
            <c:numRef>
              <c:f>'Denb (5)'!$C$5:$C$12</c:f>
              <c:numCache>
                <c:formatCode>General</c:formatCode>
                <c:ptCount val="8"/>
                <c:pt idx="0">
                  <c:v>6</c:v>
                </c:pt>
                <c:pt idx="1">
                  <c:v>3</c:v>
                </c:pt>
                <c:pt idx="2">
                  <c:v>6</c:v>
                </c:pt>
                <c:pt idx="3">
                  <c:v>12</c:v>
                </c:pt>
                <c:pt idx="4">
                  <c:v>37</c:v>
                </c:pt>
                <c:pt idx="5">
                  <c:v>114</c:v>
                </c:pt>
                <c:pt idx="6">
                  <c:v>1286</c:v>
                </c:pt>
                <c:pt idx="7">
                  <c:v>12888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'Denb (5)'!$D$4</c:f>
              <c:strCache>
                <c:ptCount val="1"/>
                <c:pt idx="0">
                  <c:v>BT1N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'Denb (5)'!$A$4:$A$12</c:f>
              <c:strCache>
                <c:ptCount val="9"/>
                <c:pt idx="0">
                  <c:v>E</c:v>
                </c:pt>
                <c:pt idx="1">
                  <c:v>20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150</c:v>
                </c:pt>
                <c:pt idx="8">
                  <c:v>200</c:v>
                </c:pt>
              </c:strCache>
            </c:strRef>
          </c:cat>
          <c:val>
            <c:numRef>
              <c:f>'Denb (5)'!$D$5:$D$12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7</c:v>
                </c:pt>
                <c:pt idx="3">
                  <c:v>8</c:v>
                </c:pt>
                <c:pt idx="4">
                  <c:v>17</c:v>
                </c:pt>
                <c:pt idx="5">
                  <c:v>44</c:v>
                </c:pt>
                <c:pt idx="6">
                  <c:v>421</c:v>
                </c:pt>
                <c:pt idx="7">
                  <c:v>4022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7835456"/>
        <c:axId val="204783056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'Denb (5)'!$B$4</c15:sqref>
                        </c15:formulaRef>
                      </c:ext>
                    </c:extLst>
                    <c:strCache>
                      <c:ptCount val="1"/>
                      <c:pt idx="0">
                        <c:v>PD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'Denb (5)'!$A$4:$A$12</c15:sqref>
                        </c15:formulaRef>
                      </c:ext>
                    </c:extLst>
                    <c:strCache>
                      <c:ptCount val="9"/>
                      <c:pt idx="0">
                        <c:v>E</c:v>
                      </c:pt>
                      <c:pt idx="1">
                        <c:v>20</c:v>
                      </c:pt>
                      <c:pt idx="2">
                        <c:v>40</c:v>
                      </c:pt>
                      <c:pt idx="3">
                        <c:v>50</c:v>
                      </c:pt>
                      <c:pt idx="4">
                        <c:v>60</c:v>
                      </c:pt>
                      <c:pt idx="5">
                        <c:v>80</c:v>
                      </c:pt>
                      <c:pt idx="6">
                        <c:v>100</c:v>
                      </c:pt>
                      <c:pt idx="7">
                        <c:v>150</c:v>
                      </c:pt>
                      <c:pt idx="8">
                        <c:v>200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'Denb (5)'!$B$5:$B$12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10</c:v>
                      </c:pt>
                      <c:pt idx="1">
                        <c:v>8</c:v>
                      </c:pt>
                      <c:pt idx="2">
                        <c:v>6</c:v>
                      </c:pt>
                      <c:pt idx="3">
                        <c:v>8</c:v>
                      </c:pt>
                      <c:pt idx="4">
                        <c:v>10</c:v>
                      </c:pt>
                      <c:pt idx="5">
                        <c:v>16</c:v>
                      </c:pt>
                      <c:pt idx="6">
                        <c:v>8</c:v>
                      </c:pt>
                      <c:pt idx="7">
                        <c:v>18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2047835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47830560"/>
        <c:crosses val="autoZero"/>
        <c:auto val="1"/>
        <c:lblAlgn val="ctr"/>
        <c:lblOffset val="100"/>
        <c:noMultiLvlLbl val="0"/>
      </c:catAx>
      <c:valAx>
        <c:axId val="204783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47835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PD</a:t>
            </a:r>
            <a:r>
              <a:rPr lang="es-ES" baseline="0"/>
              <a:t> vs. Backtrack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'Denb (5)'!$B$4</c:f>
              <c:strCache>
                <c:ptCount val="1"/>
                <c:pt idx="0">
                  <c:v>PD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'Denb (5)'!$A$4:$A$19</c15:sqref>
                  </c15:fullRef>
                </c:ext>
              </c:extLst>
              <c:f>'Denb (5)'!$A$5:$A$19</c:f>
              <c:strCache>
                <c:ptCount val="15"/>
                <c:pt idx="0">
                  <c:v>20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350</c:v>
                </c:pt>
                <c:pt idx="9">
                  <c:v>500</c:v>
                </c:pt>
                <c:pt idx="10">
                  <c:v>700</c:v>
                </c:pt>
                <c:pt idx="11">
                  <c:v>900</c:v>
                </c:pt>
                <c:pt idx="12">
                  <c:v>1000</c:v>
                </c:pt>
                <c:pt idx="13">
                  <c:v>2000</c:v>
                </c:pt>
                <c:pt idx="14">
                  <c:v>3000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'Denb (5)'!$B$5:$B$19</c15:sqref>
                  </c15:fullRef>
                </c:ext>
              </c:extLst>
              <c:f>'Denb (5)'!$B$6:$B$19</c:f>
              <c:numCache>
                <c:formatCode>General</c:formatCode>
                <c:ptCount val="14"/>
                <c:pt idx="0">
                  <c:v>8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16</c:v>
                </c:pt>
                <c:pt idx="5">
                  <c:v>8</c:v>
                </c:pt>
                <c:pt idx="6">
                  <c:v>18</c:v>
                </c:pt>
                <c:pt idx="7">
                  <c:v>24</c:v>
                </c:pt>
                <c:pt idx="8">
                  <c:v>35</c:v>
                </c:pt>
                <c:pt idx="9">
                  <c:v>39</c:v>
                </c:pt>
                <c:pt idx="10">
                  <c:v>50</c:v>
                </c:pt>
                <c:pt idx="11">
                  <c:v>52</c:v>
                </c:pt>
                <c:pt idx="12">
                  <c:v>90</c:v>
                </c:pt>
                <c:pt idx="13">
                  <c:v>112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'Denb (5)'!$C$4</c:f>
              <c:strCache>
                <c:ptCount val="1"/>
                <c:pt idx="0">
                  <c:v>BT01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'Denb (5)'!$A$4:$A$19</c15:sqref>
                  </c15:fullRef>
                </c:ext>
              </c:extLst>
              <c:f>'Denb (5)'!$A$5:$A$19</c:f>
              <c:strCache>
                <c:ptCount val="15"/>
                <c:pt idx="0">
                  <c:v>20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350</c:v>
                </c:pt>
                <c:pt idx="9">
                  <c:v>500</c:v>
                </c:pt>
                <c:pt idx="10">
                  <c:v>700</c:v>
                </c:pt>
                <c:pt idx="11">
                  <c:v>900</c:v>
                </c:pt>
                <c:pt idx="12">
                  <c:v>1000</c:v>
                </c:pt>
                <c:pt idx="13">
                  <c:v>2000</c:v>
                </c:pt>
                <c:pt idx="14">
                  <c:v>3000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'Denb (5)'!$C$5:$C$19</c15:sqref>
                  </c15:fullRef>
                </c:ext>
              </c:extLst>
              <c:f>'Denb (5)'!$C$6:$C$19</c:f>
              <c:numCache>
                <c:formatCode>General</c:formatCode>
                <c:ptCount val="14"/>
                <c:pt idx="0">
                  <c:v>3</c:v>
                </c:pt>
                <c:pt idx="1">
                  <c:v>6</c:v>
                </c:pt>
                <c:pt idx="2">
                  <c:v>12</c:v>
                </c:pt>
                <c:pt idx="3">
                  <c:v>37</c:v>
                </c:pt>
                <c:pt idx="4">
                  <c:v>114</c:v>
                </c:pt>
                <c:pt idx="5">
                  <c:v>1286</c:v>
                </c:pt>
                <c:pt idx="6">
                  <c:v>12888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'Denb (5)'!$D$4</c:f>
              <c:strCache>
                <c:ptCount val="1"/>
                <c:pt idx="0">
                  <c:v>BT1N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'Denb (5)'!$A$4:$A$19</c15:sqref>
                  </c15:fullRef>
                </c:ext>
              </c:extLst>
              <c:f>'Denb (5)'!$A$5:$A$19</c:f>
              <c:strCache>
                <c:ptCount val="15"/>
                <c:pt idx="0">
                  <c:v>20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350</c:v>
                </c:pt>
                <c:pt idx="9">
                  <c:v>500</c:v>
                </c:pt>
                <c:pt idx="10">
                  <c:v>700</c:v>
                </c:pt>
                <c:pt idx="11">
                  <c:v>900</c:v>
                </c:pt>
                <c:pt idx="12">
                  <c:v>1000</c:v>
                </c:pt>
                <c:pt idx="13">
                  <c:v>2000</c:v>
                </c:pt>
                <c:pt idx="14">
                  <c:v>3000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'Denb (5)'!$D$5:$D$19</c15:sqref>
                  </c15:fullRef>
                </c:ext>
              </c:extLst>
              <c:f>'Denb (5)'!$D$6:$D$19</c:f>
              <c:numCache>
                <c:formatCode>General</c:formatCode>
                <c:ptCount val="14"/>
                <c:pt idx="0">
                  <c:v>4</c:v>
                </c:pt>
                <c:pt idx="1">
                  <c:v>7</c:v>
                </c:pt>
                <c:pt idx="2">
                  <c:v>8</c:v>
                </c:pt>
                <c:pt idx="3">
                  <c:v>17</c:v>
                </c:pt>
                <c:pt idx="4">
                  <c:v>44</c:v>
                </c:pt>
                <c:pt idx="5">
                  <c:v>421</c:v>
                </c:pt>
                <c:pt idx="6">
                  <c:v>4022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7831104"/>
        <c:axId val="2047831648"/>
      </c:lineChart>
      <c:catAx>
        <c:axId val="2047831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47831648"/>
        <c:crosses val="autoZero"/>
        <c:auto val="1"/>
        <c:lblAlgn val="ctr"/>
        <c:lblOffset val="100"/>
        <c:noMultiLvlLbl val="0"/>
      </c:catAx>
      <c:valAx>
        <c:axId val="204783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47831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Backtrack</a:t>
            </a:r>
            <a:r>
              <a:rPr lang="es-ES" baseline="0"/>
              <a:t> 0/1 eta 1/N alderaketa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'Denb (4)'!$C$4</c:f>
              <c:strCache>
                <c:ptCount val="1"/>
                <c:pt idx="0">
                  <c:v>BT01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'Denb (4)'!$A$4:$A$12</c:f>
              <c:strCache>
                <c:ptCount val="9"/>
                <c:pt idx="0">
                  <c:v>E</c:v>
                </c:pt>
                <c:pt idx="1">
                  <c:v>20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150</c:v>
                </c:pt>
                <c:pt idx="8">
                  <c:v>200</c:v>
                </c:pt>
              </c:strCache>
            </c:strRef>
          </c:cat>
          <c:val>
            <c:numRef>
              <c:f>'Denb (4)'!$C$5:$C$12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11</c:v>
                </c:pt>
                <c:pt idx="4">
                  <c:v>38</c:v>
                </c:pt>
                <c:pt idx="5">
                  <c:v>114</c:v>
                </c:pt>
                <c:pt idx="6">
                  <c:v>1297</c:v>
                </c:pt>
                <c:pt idx="7">
                  <c:v>12842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'Denb (4)'!$D$4</c:f>
              <c:strCache>
                <c:ptCount val="1"/>
                <c:pt idx="0">
                  <c:v>BT1N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'Denb (4)'!$A$4:$A$12</c:f>
              <c:strCache>
                <c:ptCount val="9"/>
                <c:pt idx="0">
                  <c:v>E</c:v>
                </c:pt>
                <c:pt idx="1">
                  <c:v>20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150</c:v>
                </c:pt>
                <c:pt idx="8">
                  <c:v>200</c:v>
                </c:pt>
              </c:strCache>
            </c:strRef>
          </c:cat>
          <c:val>
            <c:numRef>
              <c:f>'Denb (4)'!$D$5:$D$12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44</c:v>
                </c:pt>
                <c:pt idx="6">
                  <c:v>416</c:v>
                </c:pt>
                <c:pt idx="7">
                  <c:v>3951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7826752"/>
        <c:axId val="204783328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'Denb (4)'!$B$4</c15:sqref>
                        </c15:formulaRef>
                      </c:ext>
                    </c:extLst>
                    <c:strCache>
                      <c:ptCount val="1"/>
                      <c:pt idx="0">
                        <c:v>PD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'Denb (4)'!$A$4:$A$12</c15:sqref>
                        </c15:formulaRef>
                      </c:ext>
                    </c:extLst>
                    <c:strCache>
                      <c:ptCount val="9"/>
                      <c:pt idx="0">
                        <c:v>E</c:v>
                      </c:pt>
                      <c:pt idx="1">
                        <c:v>20</c:v>
                      </c:pt>
                      <c:pt idx="2">
                        <c:v>40</c:v>
                      </c:pt>
                      <c:pt idx="3">
                        <c:v>50</c:v>
                      </c:pt>
                      <c:pt idx="4">
                        <c:v>60</c:v>
                      </c:pt>
                      <c:pt idx="5">
                        <c:v>80</c:v>
                      </c:pt>
                      <c:pt idx="6">
                        <c:v>100</c:v>
                      </c:pt>
                      <c:pt idx="7">
                        <c:v>150</c:v>
                      </c:pt>
                      <c:pt idx="8">
                        <c:v>200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'Denb (4)'!$B$5:$B$12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10</c:v>
                      </c:pt>
                      <c:pt idx="1">
                        <c:v>13</c:v>
                      </c:pt>
                      <c:pt idx="2">
                        <c:v>12</c:v>
                      </c:pt>
                      <c:pt idx="3">
                        <c:v>21</c:v>
                      </c:pt>
                      <c:pt idx="4">
                        <c:v>18</c:v>
                      </c:pt>
                      <c:pt idx="5">
                        <c:v>19</c:v>
                      </c:pt>
                      <c:pt idx="6">
                        <c:v>22</c:v>
                      </c:pt>
                      <c:pt idx="7">
                        <c:v>28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2047826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47833280"/>
        <c:crosses val="autoZero"/>
        <c:auto val="1"/>
        <c:lblAlgn val="ctr"/>
        <c:lblOffset val="100"/>
        <c:noMultiLvlLbl val="0"/>
      </c:catAx>
      <c:valAx>
        <c:axId val="204783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47826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2</xdr:row>
      <xdr:rowOff>157162</xdr:rowOff>
    </xdr:from>
    <xdr:to>
      <xdr:col>12</xdr:col>
      <xdr:colOff>76200</xdr:colOff>
      <xdr:row>17</xdr:row>
      <xdr:rowOff>42862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500062</xdr:colOff>
      <xdr:row>18</xdr:row>
      <xdr:rowOff>71437</xdr:rowOff>
    </xdr:from>
    <xdr:to>
      <xdr:col>11</xdr:col>
      <xdr:colOff>500062</xdr:colOff>
      <xdr:row>32</xdr:row>
      <xdr:rowOff>147637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5</xdr:row>
      <xdr:rowOff>4762</xdr:rowOff>
    </xdr:from>
    <xdr:to>
      <xdr:col>11</xdr:col>
      <xdr:colOff>304800</xdr:colOff>
      <xdr:row>19</xdr:row>
      <xdr:rowOff>80962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2</xdr:row>
      <xdr:rowOff>157162</xdr:rowOff>
    </xdr:from>
    <xdr:to>
      <xdr:col>12</xdr:col>
      <xdr:colOff>76200</xdr:colOff>
      <xdr:row>17</xdr:row>
      <xdr:rowOff>42862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500062</xdr:colOff>
      <xdr:row>18</xdr:row>
      <xdr:rowOff>71437</xdr:rowOff>
    </xdr:from>
    <xdr:to>
      <xdr:col>11</xdr:col>
      <xdr:colOff>500062</xdr:colOff>
      <xdr:row>32</xdr:row>
      <xdr:rowOff>147637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2</xdr:row>
      <xdr:rowOff>157162</xdr:rowOff>
    </xdr:from>
    <xdr:to>
      <xdr:col>12</xdr:col>
      <xdr:colOff>76200</xdr:colOff>
      <xdr:row>17</xdr:row>
      <xdr:rowOff>42862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500062</xdr:colOff>
      <xdr:row>18</xdr:row>
      <xdr:rowOff>71437</xdr:rowOff>
    </xdr:from>
    <xdr:to>
      <xdr:col>11</xdr:col>
      <xdr:colOff>500062</xdr:colOff>
      <xdr:row>32</xdr:row>
      <xdr:rowOff>147637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2</xdr:row>
      <xdr:rowOff>157162</xdr:rowOff>
    </xdr:from>
    <xdr:to>
      <xdr:col>12</xdr:col>
      <xdr:colOff>76200</xdr:colOff>
      <xdr:row>17</xdr:row>
      <xdr:rowOff>42862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500062</xdr:colOff>
      <xdr:row>18</xdr:row>
      <xdr:rowOff>71437</xdr:rowOff>
    </xdr:from>
    <xdr:to>
      <xdr:col>11</xdr:col>
      <xdr:colOff>500062</xdr:colOff>
      <xdr:row>32</xdr:row>
      <xdr:rowOff>147637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2</xdr:row>
      <xdr:rowOff>157162</xdr:rowOff>
    </xdr:from>
    <xdr:to>
      <xdr:col>12</xdr:col>
      <xdr:colOff>76200</xdr:colOff>
      <xdr:row>17</xdr:row>
      <xdr:rowOff>42862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500062</xdr:colOff>
      <xdr:row>18</xdr:row>
      <xdr:rowOff>71437</xdr:rowOff>
    </xdr:from>
    <xdr:to>
      <xdr:col>11</xdr:col>
      <xdr:colOff>500062</xdr:colOff>
      <xdr:row>32</xdr:row>
      <xdr:rowOff>147637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2</xdr:row>
      <xdr:rowOff>157162</xdr:rowOff>
    </xdr:from>
    <xdr:to>
      <xdr:col>12</xdr:col>
      <xdr:colOff>76200</xdr:colOff>
      <xdr:row>17</xdr:row>
      <xdr:rowOff>42862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500062</xdr:colOff>
      <xdr:row>18</xdr:row>
      <xdr:rowOff>71437</xdr:rowOff>
    </xdr:from>
    <xdr:to>
      <xdr:col>11</xdr:col>
      <xdr:colOff>500062</xdr:colOff>
      <xdr:row>32</xdr:row>
      <xdr:rowOff>147637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2</xdr:row>
      <xdr:rowOff>157162</xdr:rowOff>
    </xdr:from>
    <xdr:to>
      <xdr:col>12</xdr:col>
      <xdr:colOff>76200</xdr:colOff>
      <xdr:row>17</xdr:row>
      <xdr:rowOff>42862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500062</xdr:colOff>
      <xdr:row>18</xdr:row>
      <xdr:rowOff>71437</xdr:rowOff>
    </xdr:from>
    <xdr:to>
      <xdr:col>11</xdr:col>
      <xdr:colOff>500062</xdr:colOff>
      <xdr:row>32</xdr:row>
      <xdr:rowOff>147637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5</xdr:row>
      <xdr:rowOff>4762</xdr:rowOff>
    </xdr:from>
    <xdr:to>
      <xdr:col>11</xdr:col>
      <xdr:colOff>304800</xdr:colOff>
      <xdr:row>19</xdr:row>
      <xdr:rowOff>80962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5</xdr:row>
      <xdr:rowOff>4762</xdr:rowOff>
    </xdr:from>
    <xdr:to>
      <xdr:col>11</xdr:col>
      <xdr:colOff>304800</xdr:colOff>
      <xdr:row>19</xdr:row>
      <xdr:rowOff>80962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5</xdr:row>
      <xdr:rowOff>4762</xdr:rowOff>
    </xdr:from>
    <xdr:to>
      <xdr:col>11</xdr:col>
      <xdr:colOff>304800</xdr:colOff>
      <xdr:row>19</xdr:row>
      <xdr:rowOff>80962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E20"/>
  <sheetViews>
    <sheetView workbookViewId="0">
      <selection activeCell="C11" sqref="C11"/>
    </sheetView>
  </sheetViews>
  <sheetFormatPr baseColWidth="10" defaultRowHeight="15" x14ac:dyDescent="0.25"/>
  <sheetData>
    <row r="1" spans="1:5" x14ac:dyDescent="0.25">
      <c r="A1" s="3" t="s">
        <v>1</v>
      </c>
      <c r="B1" s="3"/>
      <c r="C1" s="3"/>
      <c r="D1" s="3"/>
      <c r="E1" s="3"/>
    </row>
    <row r="2" spans="1:5" x14ac:dyDescent="0.25">
      <c r="A2" t="s">
        <v>2</v>
      </c>
    </row>
    <row r="3" spans="1:5" x14ac:dyDescent="0.25">
      <c r="A3" t="s">
        <v>3</v>
      </c>
      <c r="B3" t="s">
        <v>4</v>
      </c>
    </row>
    <row r="4" spans="1:5" x14ac:dyDescent="0.25">
      <c r="A4">
        <v>20</v>
      </c>
      <c r="B4">
        <v>6</v>
      </c>
    </row>
    <row r="5" spans="1:5" x14ac:dyDescent="0.25">
      <c r="A5">
        <v>40</v>
      </c>
      <c r="B5">
        <v>6</v>
      </c>
    </row>
    <row r="6" spans="1:5" x14ac:dyDescent="0.25">
      <c r="A6">
        <v>50</v>
      </c>
      <c r="B6" s="1">
        <v>4</v>
      </c>
    </row>
    <row r="7" spans="1:5" x14ac:dyDescent="0.25">
      <c r="A7">
        <v>60</v>
      </c>
      <c r="B7" s="1">
        <v>6</v>
      </c>
    </row>
    <row r="8" spans="1:5" x14ac:dyDescent="0.25">
      <c r="A8">
        <v>80</v>
      </c>
      <c r="B8" s="1">
        <v>14</v>
      </c>
    </row>
    <row r="9" spans="1:5" x14ac:dyDescent="0.25">
      <c r="A9">
        <v>100</v>
      </c>
      <c r="B9" s="1">
        <v>44</v>
      </c>
    </row>
    <row r="10" spans="1:5" x14ac:dyDescent="0.25">
      <c r="A10">
        <v>150</v>
      </c>
      <c r="B10" s="1">
        <v>422</v>
      </c>
    </row>
    <row r="11" spans="1:5" x14ac:dyDescent="0.25">
      <c r="A11">
        <v>200</v>
      </c>
      <c r="B11">
        <v>4094</v>
      </c>
    </row>
    <row r="12" spans="1:5" x14ac:dyDescent="0.25">
      <c r="A12">
        <v>350</v>
      </c>
    </row>
    <row r="13" spans="1:5" x14ac:dyDescent="0.25">
      <c r="A13">
        <v>500</v>
      </c>
    </row>
    <row r="14" spans="1:5" x14ac:dyDescent="0.25">
      <c r="A14">
        <v>700</v>
      </c>
    </row>
    <row r="15" spans="1:5" x14ac:dyDescent="0.25">
      <c r="A15">
        <v>900</v>
      </c>
    </row>
    <row r="16" spans="1:5" x14ac:dyDescent="0.25">
      <c r="A16">
        <v>1000</v>
      </c>
    </row>
    <row r="17" spans="1:1" x14ac:dyDescent="0.25">
      <c r="A17">
        <v>2000</v>
      </c>
    </row>
    <row r="18" spans="1:1" x14ac:dyDescent="0.25">
      <c r="A18">
        <v>5000</v>
      </c>
    </row>
    <row r="19" spans="1:1" x14ac:dyDescent="0.25">
      <c r="A19">
        <v>7000</v>
      </c>
    </row>
    <row r="20" spans="1:1" x14ac:dyDescent="0.25">
      <c r="A20">
        <v>10000</v>
      </c>
    </row>
  </sheetData>
  <mergeCells count="1">
    <mergeCell ref="A1:E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A1:D20"/>
  <sheetViews>
    <sheetView workbookViewId="0">
      <selection activeCell="D4" sqref="D4"/>
    </sheetView>
  </sheetViews>
  <sheetFormatPr baseColWidth="10" defaultRowHeight="15" x14ac:dyDescent="0.25"/>
  <sheetData>
    <row r="1" spans="1:4" x14ac:dyDescent="0.25">
      <c r="A1" s="2" t="s">
        <v>9</v>
      </c>
      <c r="B1" t="s">
        <v>18</v>
      </c>
      <c r="C1" t="s">
        <v>19</v>
      </c>
      <c r="D1" t="s">
        <v>20</v>
      </c>
    </row>
    <row r="2" spans="1:4" x14ac:dyDescent="0.25">
      <c r="A2" s="2">
        <v>20</v>
      </c>
      <c r="B2">
        <f>AVERAGE(Denb!E5,'Denb (2)'!E5)</f>
        <v>4</v>
      </c>
      <c r="C2">
        <f>AVERAGE('Denb (3)'!E5,'Denb (6)'!E5)</f>
        <v>8.5</v>
      </c>
      <c r="D2">
        <f>AVERAGE('Denb (4)'!E5,'Denb (6)'!E5)</f>
        <v>7.6666666666666661</v>
      </c>
    </row>
    <row r="3" spans="1:4" x14ac:dyDescent="0.25">
      <c r="A3" s="2">
        <v>40</v>
      </c>
      <c r="B3">
        <f>AVERAGE(Denb!E6,'Denb (2)'!E6)</f>
        <v>823.16666666666663</v>
      </c>
      <c r="C3">
        <f>AVERAGE('Denb (3)'!E6,'Denb (6)'!E6)</f>
        <v>1135.6666666666667</v>
      </c>
      <c r="D3">
        <f>AVERAGE('Denb (4)'!E6,'Denb (6)'!E6)</f>
        <v>572.5</v>
      </c>
    </row>
    <row r="4" spans="1:4" x14ac:dyDescent="0.25">
      <c r="A4" s="2">
        <v>50</v>
      </c>
      <c r="B4">
        <f>AVERAGE(Denb!E7,'Denb (2)'!E7)</f>
        <v>11710.833333333334</v>
      </c>
      <c r="C4">
        <f>AVERAGE('Denb (3)'!E7,'Denb (6)'!E7)</f>
        <v>14406.833333333332</v>
      </c>
      <c r="D4">
        <f>AVERAGE('Denb (4)'!E7,'Denb (6)'!E7)</f>
        <v>7170.833333333333</v>
      </c>
    </row>
    <row r="5" spans="1:4" x14ac:dyDescent="0.25">
      <c r="A5" s="2">
        <v>60</v>
      </c>
      <c r="B5">
        <f>AVERAGE(Denb!E8,'Denb (2)'!E8)</f>
        <v>98415.833333333328</v>
      </c>
      <c r="C5">
        <f>AVERAGE('Denb (3)'!E8,'Denb (6)'!E8)</f>
        <v>166616.5</v>
      </c>
      <c r="D5">
        <f>AVERAGE('Denb (4)'!E8,'Denb (6)'!E8)</f>
        <v>82363.166666666672</v>
      </c>
    </row>
    <row r="6" spans="1:4" x14ac:dyDescent="0.25">
      <c r="A6" s="2">
        <v>80</v>
      </c>
      <c r="B6">
        <f>AVERAGE(Denb!E9,'Denb (2)'!E9)</f>
        <v>14.5</v>
      </c>
      <c r="C6">
        <f>AVERAGE('Denb (3)'!E9,'Denb (6)'!E9)</f>
        <v>34.5</v>
      </c>
      <c r="D6">
        <f>AVERAGE('Denb (4)'!E9,'Denb (6)'!E9)</f>
        <v>37.333333333333336</v>
      </c>
    </row>
    <row r="7" spans="1:4" x14ac:dyDescent="0.25">
      <c r="A7" s="2">
        <v>100</v>
      </c>
      <c r="B7">
        <f>AVERAGE(Denb!E10,'Denb (2)'!E10)</f>
        <v>34.166666666666671</v>
      </c>
      <c r="C7">
        <f>AVERAGE('Denb (3)'!E10,'Denb (6)'!E10)</f>
        <v>45.5</v>
      </c>
      <c r="D7">
        <f>AVERAGE('Denb (4)'!E10,'Denb (6)'!E10)</f>
        <v>56.5</v>
      </c>
    </row>
    <row r="8" spans="1:4" x14ac:dyDescent="0.25">
      <c r="A8" s="2">
        <v>150</v>
      </c>
      <c r="B8">
        <f>AVERAGE(Denb!E11,'Denb (2)'!E11)</f>
        <v>301</v>
      </c>
      <c r="C8">
        <f>AVERAGE('Denb (3)'!E11,'Denb (6)'!E11)</f>
        <v>55</v>
      </c>
      <c r="D8">
        <f>AVERAGE('Denb (4)'!E11,'Denb (6)'!E11)</f>
        <v>324.16666666666669</v>
      </c>
    </row>
    <row r="9" spans="1:4" x14ac:dyDescent="0.25">
      <c r="A9" s="2">
        <v>200</v>
      </c>
      <c r="B9">
        <f>AVERAGE(Denb!E12,'Denb (2)'!E12)</f>
        <v>2848.8333333333335</v>
      </c>
      <c r="C9">
        <f>AVERAGE('Denb (3)'!E12,'Denb (6)'!E12)</f>
        <v>71.5</v>
      </c>
      <c r="D9">
        <f>AVERAGE('Denb (4)'!E12,'Denb (6)'!E12)</f>
        <v>2846</v>
      </c>
    </row>
    <row r="10" spans="1:4" x14ac:dyDescent="0.25">
      <c r="A10" s="2">
        <v>350</v>
      </c>
      <c r="B10">
        <f>AVERAGE(Denb!E13,'Denb (2)'!E13)</f>
        <v>25</v>
      </c>
      <c r="C10">
        <f>AVERAGE('Denb (3)'!E13,'Denb (6)'!E13)</f>
        <v>137</v>
      </c>
      <c r="D10">
        <f>AVERAGE('Denb (4)'!E13,'Denb (6)'!E13)</f>
        <v>116</v>
      </c>
    </row>
    <row r="11" spans="1:4" x14ac:dyDescent="0.25">
      <c r="A11" s="2">
        <v>500</v>
      </c>
      <c r="B11">
        <f>AVERAGE(Denb!E14,'Denb (2)'!E14)</f>
        <v>29.5</v>
      </c>
      <c r="C11">
        <f>AVERAGE('Denb (3)'!E14,'Denb (6)'!E14)</f>
        <v>86.5</v>
      </c>
      <c r="D11">
        <f>AVERAGE('Denb (4)'!E14,'Denb (6)'!E14)</f>
        <v>98</v>
      </c>
    </row>
    <row r="12" spans="1:4" x14ac:dyDescent="0.25">
      <c r="A12" s="2">
        <v>700</v>
      </c>
      <c r="B12">
        <f>AVERAGE(Denb!E15,'Denb (2)'!E15)</f>
        <v>41.5</v>
      </c>
      <c r="C12">
        <f>AVERAGE('Denb (3)'!E15,'Denb (6)'!E15)</f>
        <v>157</v>
      </c>
      <c r="D12">
        <f>AVERAGE('Denb (4)'!E15,'Denb (6)'!E15)</f>
        <v>172</v>
      </c>
    </row>
    <row r="13" spans="1:4" x14ac:dyDescent="0.25">
      <c r="A13" s="2">
        <v>900</v>
      </c>
      <c r="B13">
        <f>AVERAGE(Denb!E16,'Denb (2)'!E16)</f>
        <v>46.5</v>
      </c>
      <c r="C13" t="e">
        <f>AVERAGE('Denb (3)'!E16,'Denb (6)'!E16)</f>
        <v>#DIV/0!</v>
      </c>
      <c r="D13" t="e">
        <f>AVERAGE('Denb (4)'!E16,'Denb (6)'!E16)</f>
        <v>#DIV/0!</v>
      </c>
    </row>
    <row r="14" spans="1:4" x14ac:dyDescent="0.25">
      <c r="A14" s="2">
        <v>1000</v>
      </c>
      <c r="B14">
        <f>AVERAGE(Denb!E17,'Denb (2)'!E17)</f>
        <v>43</v>
      </c>
      <c r="C14" t="e">
        <f>AVERAGE('Denb (3)'!E17,'Denb (6)'!E17)</f>
        <v>#DIV/0!</v>
      </c>
      <c r="D14" t="e">
        <f>AVERAGE('Denb (4)'!E17,'Denb (6)'!E17)</f>
        <v>#DIV/0!</v>
      </c>
    </row>
    <row r="15" spans="1:4" x14ac:dyDescent="0.25">
      <c r="A15" s="2">
        <v>2000</v>
      </c>
      <c r="B15">
        <f>AVERAGE(Denb!E18,'Denb (2)'!E18)</f>
        <v>99</v>
      </c>
      <c r="C15" t="e">
        <f>AVERAGE('Denb (3)'!E18,'Denb (6)'!E18)</f>
        <v>#DIV/0!</v>
      </c>
      <c r="D15" t="e">
        <f>AVERAGE('Denb (4)'!E18,'Denb (6)'!E18)</f>
        <v>#DIV/0!</v>
      </c>
    </row>
    <row r="16" spans="1:4" x14ac:dyDescent="0.25">
      <c r="A16" s="2">
        <v>3000</v>
      </c>
      <c r="B16">
        <f>AVERAGE(Denb!E19,'Denb (2)'!E19)</f>
        <v>124.5</v>
      </c>
      <c r="C16" t="e">
        <f>AVERAGE('Denb (3)'!E19,'Denb (6)'!E19)</f>
        <v>#DIV/0!</v>
      </c>
      <c r="D16" t="e">
        <f>AVERAGE('Denb (4)'!E19,'Denb (6)'!E19)</f>
        <v>#DIV/0!</v>
      </c>
    </row>
    <row r="17" spans="1:4" x14ac:dyDescent="0.25">
      <c r="A17" s="2">
        <v>4000</v>
      </c>
      <c r="B17" t="e">
        <f>AVERAGE(Denb!E20,'Denb (2)'!E20)</f>
        <v>#DIV/0!</v>
      </c>
      <c r="C17" t="e">
        <f>AVERAGE('Denb (3)'!E20,'Denb (6)'!E20)</f>
        <v>#DIV/0!</v>
      </c>
      <c r="D17" t="e">
        <f>AVERAGE('Denb (4)'!E20,'Denb (6)'!E20)</f>
        <v>#DIV/0!</v>
      </c>
    </row>
    <row r="18" spans="1:4" x14ac:dyDescent="0.25">
      <c r="A18" s="2">
        <v>5000</v>
      </c>
      <c r="B18" t="e">
        <f>AVERAGE(Denb!E21,'Denb (2)'!E21)</f>
        <v>#DIV/0!</v>
      </c>
      <c r="C18" t="e">
        <f>AVERAGE('Denb (3)'!E21,'Denb (6)'!E21)</f>
        <v>#DIV/0!</v>
      </c>
      <c r="D18" t="e">
        <f>AVERAGE('Denb (4)'!E21,'Denb (6)'!E21)</f>
        <v>#DIV/0!</v>
      </c>
    </row>
    <row r="19" spans="1:4" x14ac:dyDescent="0.25">
      <c r="A19" s="2">
        <v>7000</v>
      </c>
      <c r="B19" t="e">
        <f>AVERAGE(Denb!E22,'Denb (2)'!E22)</f>
        <v>#DIV/0!</v>
      </c>
      <c r="C19" t="e">
        <f>AVERAGE('Denb (3)'!E22,'Denb (6)'!E22)</f>
        <v>#DIV/0!</v>
      </c>
      <c r="D19" t="e">
        <f>AVERAGE('Denb (4)'!E22,'Denb (6)'!E22)</f>
        <v>#DIV/0!</v>
      </c>
    </row>
    <row r="20" spans="1:4" x14ac:dyDescent="0.25">
      <c r="A20" s="2">
        <v>10000</v>
      </c>
      <c r="B20" t="e">
        <f>AVERAGE(Denb!E23,'Denb (2)'!E23)</f>
        <v>#DIV/0!</v>
      </c>
      <c r="C20" t="e">
        <f>AVERAGE('Denb (3)'!E23,'Denb (6)'!E23)</f>
        <v>#DIV/0!</v>
      </c>
      <c r="D20" t="e">
        <f>AVERAGE('Denb (4)'!E23,'Denb (6)'!E23)</f>
        <v>#DIV/0!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C20"/>
  <sheetViews>
    <sheetView workbookViewId="0">
      <selection sqref="A1:C12"/>
    </sheetView>
  </sheetViews>
  <sheetFormatPr baseColWidth="10" defaultRowHeight="15" x14ac:dyDescent="0.25"/>
  <sheetData>
    <row r="1" spans="1:3" x14ac:dyDescent="0.25">
      <c r="A1" s="2" t="s">
        <v>9</v>
      </c>
      <c r="B1" t="s">
        <v>22</v>
      </c>
      <c r="C1" t="s">
        <v>23</v>
      </c>
    </row>
    <row r="2" spans="1:3" x14ac:dyDescent="0.25">
      <c r="A2" s="2">
        <v>20</v>
      </c>
      <c r="B2">
        <f>AVERAGE(Denb!E5,'Denb (5)'!E5,'Denb (4)'!E5)</f>
        <v>5.2222222222222223</v>
      </c>
      <c r="C2">
        <f>AVERAGE('Denb (2)'!E5,'Denb (3)'!E5,'Denb (6)'!E5)</f>
        <v>6.666666666666667</v>
      </c>
    </row>
    <row r="3" spans="1:3" x14ac:dyDescent="0.25">
      <c r="A3" s="2">
        <v>40</v>
      </c>
      <c r="B3">
        <f>AVERAGE(Denb!E6,'Denb (5)'!E6,'Denb (4)'!E6)</f>
        <v>5.2222222222222214</v>
      </c>
      <c r="C3">
        <f>AVERAGE('Denb (2)'!E6,'Denb (3)'!E6,'Denb (6)'!E6)</f>
        <v>1304.4444444444446</v>
      </c>
    </row>
    <row r="4" spans="1:3" x14ac:dyDescent="0.25">
      <c r="A4" s="2">
        <v>50</v>
      </c>
      <c r="B4">
        <f>AVERAGE(Denb!E7,'Denb (5)'!E7,'Denb (4)'!E7)</f>
        <v>6.1111111111111107</v>
      </c>
      <c r="C4">
        <f>AVERAGE('Denb (2)'!E7,'Denb (3)'!E7,'Denb (6)'!E7)</f>
        <v>17410.111111111113</v>
      </c>
    </row>
    <row r="5" spans="1:3" x14ac:dyDescent="0.25">
      <c r="A5" s="2">
        <v>60</v>
      </c>
      <c r="B5">
        <f>AVERAGE(Denb!E8,'Denb (5)'!E8,'Denb (4)'!E8)</f>
        <v>10.111111111111112</v>
      </c>
      <c r="C5">
        <f>AVERAGE('Denb (2)'!E8,'Denb (3)'!E8,'Denb (6)'!E8)</f>
        <v>176685.66666666666</v>
      </c>
    </row>
    <row r="6" spans="1:3" x14ac:dyDescent="0.25">
      <c r="A6" s="2">
        <v>80</v>
      </c>
      <c r="B6">
        <f>AVERAGE(Denb!E9,'Denb (5)'!E9,'Denb (4)'!E9)</f>
        <v>21</v>
      </c>
      <c r="C6">
        <f>AVERAGE('Denb (2)'!E9,'Denb (3)'!E9,'Denb (6)'!E9)</f>
        <v>26.333333333333332</v>
      </c>
    </row>
    <row r="7" spans="1:3" x14ac:dyDescent="0.25">
      <c r="A7" s="2">
        <v>100</v>
      </c>
      <c r="B7">
        <f>AVERAGE(Denb!E10,'Denb (5)'!E10,'Denb (4)'!E10)</f>
        <v>57.111111111111114</v>
      </c>
      <c r="C7">
        <f>AVERAGE('Denb (2)'!E10,'Denb (3)'!E10,'Denb (6)'!E10)</f>
        <v>35</v>
      </c>
    </row>
    <row r="8" spans="1:3" x14ac:dyDescent="0.25">
      <c r="A8" s="2">
        <v>150</v>
      </c>
      <c r="B8">
        <f>AVERAGE(Denb!E11,'Denb (5)'!E11,'Denb (4)'!E11)</f>
        <v>576.66666666666663</v>
      </c>
      <c r="C8">
        <f>AVERAGE('Denb (2)'!E11,'Denb (3)'!E11,'Denb (6)'!E11)</f>
        <v>44</v>
      </c>
    </row>
    <row r="9" spans="1:3" x14ac:dyDescent="0.25">
      <c r="A9" s="2">
        <v>200</v>
      </c>
      <c r="B9">
        <f>AVERAGE(Denb!E12,'Denb (5)'!E12,'Denb (4)'!E12)</f>
        <v>5642.7777777777783</v>
      </c>
      <c r="C9">
        <f>AVERAGE('Denb (2)'!E12,'Denb (3)'!E12,'Denb (6)'!E12)</f>
        <v>54</v>
      </c>
    </row>
    <row r="10" spans="1:3" x14ac:dyDescent="0.25">
      <c r="A10" s="2">
        <v>350</v>
      </c>
      <c r="B10">
        <f>AVERAGE(Denb!E13,'Denb (5)'!E13,'Denb (4)'!E13)</f>
        <v>26.666666666666668</v>
      </c>
      <c r="C10">
        <f>AVERAGE('Denb (2)'!E13,'Denb (3)'!E13,'Denb (6)'!E13)</f>
        <v>103.33333333333333</v>
      </c>
    </row>
    <row r="11" spans="1:3" x14ac:dyDescent="0.25">
      <c r="A11" s="2">
        <v>500</v>
      </c>
      <c r="B11">
        <f>AVERAGE(Denb!E14,'Denb (5)'!E14,'Denb (4)'!E14)</f>
        <v>34.666666666666664</v>
      </c>
      <c r="C11">
        <f>AVERAGE('Denb (2)'!E14,'Denb (3)'!E14,'Denb (6)'!E14)</f>
        <v>72</v>
      </c>
    </row>
    <row r="12" spans="1:3" x14ac:dyDescent="0.25">
      <c r="A12" s="2">
        <v>700</v>
      </c>
      <c r="B12">
        <f>AVERAGE(Denb!E15,'Denb (5)'!E15,'Denb (4)'!E15)</f>
        <v>47.666666666666664</v>
      </c>
      <c r="C12">
        <f>AVERAGE('Denb (2)'!E15,'Denb (3)'!E15,'Denb (6)'!E15)</f>
        <v>125.66666666666667</v>
      </c>
    </row>
    <row r="13" spans="1:3" x14ac:dyDescent="0.25">
      <c r="A13" s="2">
        <v>900</v>
      </c>
      <c r="B13">
        <f>AVERAGE(Denb!E16,'Denb (5)'!E16,'Denb (4)'!E16)</f>
        <v>48</v>
      </c>
      <c r="C13" t="e">
        <f>AVERAGE('Denb (2)'!E16,'Denb (3)'!E16,'Denb (6)'!E16)</f>
        <v>#DIV/0!</v>
      </c>
    </row>
    <row r="14" spans="1:3" x14ac:dyDescent="0.25">
      <c r="A14" s="2">
        <v>1000</v>
      </c>
      <c r="B14">
        <f>AVERAGE(Denb!E17,'Denb (5)'!E17,'Denb (4)'!E17)</f>
        <v>45</v>
      </c>
      <c r="C14" t="e">
        <f>AVERAGE('Denb (2)'!E17,'Denb (3)'!E17,'Denb (6)'!E17)</f>
        <v>#DIV/0!</v>
      </c>
    </row>
    <row r="15" spans="1:3" x14ac:dyDescent="0.25">
      <c r="A15" s="2">
        <v>2000</v>
      </c>
      <c r="B15">
        <f>AVERAGE(Denb!E18,'Denb (5)'!E18,'Denb (4)'!E18)</f>
        <v>79</v>
      </c>
      <c r="C15" t="e">
        <f>AVERAGE('Denb (2)'!E18,'Denb (3)'!E18,'Denb (6)'!E18)</f>
        <v>#DIV/0!</v>
      </c>
    </row>
    <row r="16" spans="1:3" x14ac:dyDescent="0.25">
      <c r="A16" s="2">
        <v>3000</v>
      </c>
      <c r="B16" t="e">
        <f>AVERAGE(Denb!E19,'Denb (5)'!E19,'Denb (4)'!E19)</f>
        <v>#DIV/0!</v>
      </c>
      <c r="C16">
        <f>AVERAGE('Denb (2)'!E19,'Denb (3)'!E19,'Denb (6)'!E19)</f>
        <v>194</v>
      </c>
    </row>
    <row r="17" spans="1:3" x14ac:dyDescent="0.25">
      <c r="A17" s="2">
        <v>4000</v>
      </c>
      <c r="B17" t="e">
        <f>AVERAGE(Denb!E20,'Denb (5)'!E20,'Denb (4)'!E20)</f>
        <v>#DIV/0!</v>
      </c>
      <c r="C17" t="e">
        <f>AVERAGE('Denb (2)'!E20,'Denb (3)'!E20,'Denb (6)'!E20)</f>
        <v>#DIV/0!</v>
      </c>
    </row>
    <row r="18" spans="1:3" x14ac:dyDescent="0.25">
      <c r="A18" s="2">
        <v>5000</v>
      </c>
      <c r="B18" t="e">
        <f>AVERAGE(Denb!E21,'Denb (5)'!E21,'Denb (4)'!E21)</f>
        <v>#DIV/0!</v>
      </c>
      <c r="C18" t="e">
        <f>AVERAGE('Denb (2)'!E21,'Denb (3)'!E21,'Denb (6)'!E21)</f>
        <v>#DIV/0!</v>
      </c>
    </row>
    <row r="19" spans="1:3" x14ac:dyDescent="0.25">
      <c r="A19" s="2">
        <v>7000</v>
      </c>
      <c r="B19" t="e">
        <f>AVERAGE(Denb!E22,'Denb (5)'!E22,'Denb (4)'!E22)</f>
        <v>#DIV/0!</v>
      </c>
      <c r="C19" t="e">
        <f>AVERAGE('Denb (2)'!E22,'Denb (3)'!E22,'Denb (6)'!E22)</f>
        <v>#DIV/0!</v>
      </c>
    </row>
    <row r="20" spans="1:3" x14ac:dyDescent="0.25">
      <c r="A20" s="2">
        <v>10000</v>
      </c>
      <c r="B20" t="e">
        <f>AVERAGE(Denb!E23,'Denb (5)'!E23,'Denb (4)'!E23)</f>
        <v>#DIV/0!</v>
      </c>
      <c r="C20" t="e">
        <f>AVERAGE('Denb (2)'!E23,'Denb (3)'!E23,'Denb (6)'!E23)</f>
        <v>#DIV/0!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D20"/>
  <sheetViews>
    <sheetView tabSelected="1" workbookViewId="0">
      <selection activeCell="A13" sqref="A13"/>
    </sheetView>
  </sheetViews>
  <sheetFormatPr baseColWidth="10" defaultRowHeight="15" x14ac:dyDescent="0.25"/>
  <sheetData>
    <row r="1" spans="1:4" x14ac:dyDescent="0.25">
      <c r="A1" s="2" t="s">
        <v>9</v>
      </c>
      <c r="B1" t="s">
        <v>18</v>
      </c>
      <c r="C1" t="s">
        <v>19</v>
      </c>
      <c r="D1" t="s">
        <v>20</v>
      </c>
    </row>
    <row r="2" spans="1:4" x14ac:dyDescent="0.25">
      <c r="A2" s="2">
        <v>20</v>
      </c>
      <c r="B2">
        <f>AVERAGE(Denb!B5,'Denb (2)'!B5)</f>
        <v>4.5</v>
      </c>
      <c r="C2">
        <f>AVERAGE('Denb (3)'!B5,'Denb (6)'!B5)</f>
        <v>13.5</v>
      </c>
      <c r="D2">
        <f>AVERAGE('Denb (4)'!B5,'Denb (6)'!B5)</f>
        <v>14.5</v>
      </c>
    </row>
    <row r="3" spans="1:4" x14ac:dyDescent="0.25">
      <c r="A3" s="2">
        <v>40</v>
      </c>
      <c r="B3">
        <f>AVERAGE(Denb!B6,'Denb (2)'!B6)</f>
        <v>6</v>
      </c>
      <c r="C3">
        <f>AVERAGE('Denb (3)'!B6,'Denb (6)'!B6)</f>
        <v>26</v>
      </c>
      <c r="D3">
        <f>AVERAGE('Denb (4)'!B6,'Denb (6)'!B6)</f>
        <v>22</v>
      </c>
    </row>
    <row r="4" spans="1:4" x14ac:dyDescent="0.25">
      <c r="A4" s="2">
        <v>50</v>
      </c>
      <c r="B4">
        <f>AVERAGE(Denb!B7,'Denb (2)'!B7)</f>
        <v>6</v>
      </c>
      <c r="C4">
        <f>AVERAGE('Denb (3)'!B7,'Denb (6)'!B7)</f>
        <v>28.5</v>
      </c>
      <c r="D4">
        <f>AVERAGE('Denb (4)'!B7,'Denb (6)'!B7)</f>
        <v>23.5</v>
      </c>
    </row>
    <row r="5" spans="1:4" x14ac:dyDescent="0.25">
      <c r="A5" s="2">
        <v>60</v>
      </c>
      <c r="B5">
        <f>AVERAGE(Denb!B8,'Denb (2)'!B8)</f>
        <v>8.5</v>
      </c>
      <c r="C5">
        <f>AVERAGE('Denb (3)'!B8,'Denb (6)'!B8)</f>
        <v>34.5</v>
      </c>
      <c r="D5">
        <f>AVERAGE('Denb (4)'!B8,'Denb (6)'!B8)</f>
        <v>30.5</v>
      </c>
    </row>
    <row r="6" spans="1:4" x14ac:dyDescent="0.25">
      <c r="A6" s="2">
        <v>80</v>
      </c>
      <c r="B6">
        <f>AVERAGE(Denb!B9,'Denb (2)'!B9)</f>
        <v>9</v>
      </c>
      <c r="C6">
        <f>AVERAGE('Denb (3)'!B9,'Denb (6)'!B9)</f>
        <v>34.5</v>
      </c>
      <c r="D6">
        <f>AVERAGE('Denb (4)'!B9,'Denb (6)'!B9)</f>
        <v>35</v>
      </c>
    </row>
    <row r="7" spans="1:4" x14ac:dyDescent="0.25">
      <c r="A7" s="2">
        <v>100</v>
      </c>
      <c r="B7">
        <f>AVERAGE(Denb!B10,'Denb (2)'!B10)</f>
        <v>9.5</v>
      </c>
      <c r="C7">
        <f>AVERAGE('Denb (3)'!B10,'Denb (6)'!B10)</f>
        <v>45.5</v>
      </c>
      <c r="D7">
        <f>AVERAGE('Denb (4)'!B10,'Denb (6)'!B10)</f>
        <v>36.5</v>
      </c>
    </row>
    <row r="8" spans="1:4" x14ac:dyDescent="0.25">
      <c r="A8" s="2">
        <v>150</v>
      </c>
      <c r="B8">
        <f>AVERAGE(Denb!B11,'Denb (2)'!B11)</f>
        <v>16.5</v>
      </c>
      <c r="C8">
        <f>AVERAGE('Denb (3)'!B11,'Denb (6)'!B11)</f>
        <v>55</v>
      </c>
      <c r="D8">
        <f>AVERAGE('Denb (4)'!B11,'Denb (6)'!B11)</f>
        <v>46</v>
      </c>
    </row>
    <row r="9" spans="1:4" x14ac:dyDescent="0.25">
      <c r="A9" s="2">
        <v>200</v>
      </c>
      <c r="B9">
        <f>AVERAGE(Denb!B12,'Denb (2)'!B12)</f>
        <v>13.5</v>
      </c>
      <c r="C9">
        <f>AVERAGE('Denb (3)'!B12,'Denb (6)'!B12)</f>
        <v>71.5</v>
      </c>
      <c r="D9">
        <f>AVERAGE('Denb (4)'!B12,'Denb (6)'!B12)</f>
        <v>56.5</v>
      </c>
    </row>
    <row r="10" spans="1:4" x14ac:dyDescent="0.25">
      <c r="A10" s="2">
        <v>350</v>
      </c>
      <c r="B10">
        <f>AVERAGE(Denb!B13,'Denb (2)'!B13)</f>
        <v>25</v>
      </c>
      <c r="C10">
        <f>AVERAGE('Denb (3)'!B13,'Denb (6)'!B13)</f>
        <v>137</v>
      </c>
      <c r="D10">
        <f>AVERAGE('Denb (4)'!B13,'Denb (6)'!B13)</f>
        <v>116</v>
      </c>
    </row>
    <row r="11" spans="1:4" x14ac:dyDescent="0.25">
      <c r="A11" s="2">
        <v>500</v>
      </c>
      <c r="B11">
        <f>AVERAGE(Denb!B14,'Denb (2)'!B14)</f>
        <v>29.5</v>
      </c>
      <c r="C11">
        <f>AVERAGE('Denb (3)'!B14,'Denb (6)'!B14)</f>
        <v>86.5</v>
      </c>
      <c r="D11">
        <f>AVERAGE('Denb (4)'!B14,'Denb (6)'!B14)</f>
        <v>98</v>
      </c>
    </row>
    <row r="12" spans="1:4" x14ac:dyDescent="0.25">
      <c r="A12" s="2">
        <v>700</v>
      </c>
      <c r="B12">
        <f>AVERAGE(Denb!B15,'Denb (2)'!B15)</f>
        <v>41.5</v>
      </c>
      <c r="C12">
        <f>AVERAGE('Denb (3)'!B15,'Denb (6)'!B15)</f>
        <v>157</v>
      </c>
      <c r="D12">
        <f>AVERAGE('Denb (4)'!B15,'Denb (6)'!B15)</f>
        <v>172</v>
      </c>
    </row>
    <row r="13" spans="1:4" x14ac:dyDescent="0.25">
      <c r="A13" s="2">
        <v>900</v>
      </c>
      <c r="B13">
        <f>AVERAGE(Denb!B16,'Denb (2)'!B16)</f>
        <v>46.5</v>
      </c>
      <c r="C13">
        <f>AVERAGE('Denb (3)'!B16,'Denb (6)'!B16)</f>
        <v>258</v>
      </c>
      <c r="D13">
        <f>AVERAGE('Denb (4)'!B16,'Denb (6)'!B16)</f>
        <v>73</v>
      </c>
    </row>
    <row r="14" spans="1:4" x14ac:dyDescent="0.25">
      <c r="A14" s="2">
        <v>1000</v>
      </c>
      <c r="B14">
        <f>AVERAGE(Denb!B17,'Denb (2)'!B17)</f>
        <v>43</v>
      </c>
      <c r="C14">
        <f>AVERAGE('Denb (3)'!B17,'Denb (6)'!B17)</f>
        <v>225</v>
      </c>
      <c r="D14">
        <f>AVERAGE('Denb (4)'!B17,'Denb (6)'!B17)</f>
        <v>63</v>
      </c>
    </row>
    <row r="15" spans="1:4" x14ac:dyDescent="0.25">
      <c r="A15" s="2">
        <v>2000</v>
      </c>
      <c r="B15">
        <f>AVERAGE(Denb!B18,'Denb (2)'!B18)</f>
        <v>99</v>
      </c>
      <c r="C15" t="e">
        <f>AVERAGE('Denb (3)'!B18,'Denb (6)'!B18)</f>
        <v>#DIV/0!</v>
      </c>
      <c r="D15">
        <f>AVERAGE('Denb (4)'!B18,'Denb (6)'!B18)</f>
        <v>115</v>
      </c>
    </row>
    <row r="16" spans="1:4" x14ac:dyDescent="0.25">
      <c r="A16" s="2">
        <v>3000</v>
      </c>
      <c r="B16">
        <f>AVERAGE(Denb!B19,'Denb (2)'!B19)</f>
        <v>124.5</v>
      </c>
      <c r="C16" t="e">
        <f>AVERAGE('Denb (3)'!B19,'Denb (6)'!B19)</f>
        <v>#DIV/0!</v>
      </c>
      <c r="D16" t="e">
        <f>AVERAGE('Denb (4)'!B19,'Denb (6)'!B19)</f>
        <v>#DIV/0!</v>
      </c>
    </row>
    <row r="17" spans="1:4" x14ac:dyDescent="0.25">
      <c r="A17" s="2">
        <v>4000</v>
      </c>
      <c r="B17" t="e">
        <f>AVERAGE(Denb!B20,'Denb (2)'!B20)</f>
        <v>#DIV/0!</v>
      </c>
      <c r="C17" t="e">
        <f>AVERAGE('Denb (3)'!B20,'Denb (6)'!B20)</f>
        <v>#DIV/0!</v>
      </c>
      <c r="D17" t="e">
        <f>AVERAGE('Denb (4)'!B20,'Denb (6)'!B20)</f>
        <v>#DIV/0!</v>
      </c>
    </row>
    <row r="18" spans="1:4" x14ac:dyDescent="0.25">
      <c r="A18" s="2">
        <v>5000</v>
      </c>
      <c r="B18" t="e">
        <f>AVERAGE(Denb!B21,'Denb (2)'!B21)</f>
        <v>#DIV/0!</v>
      </c>
      <c r="C18" t="e">
        <f>AVERAGE('Denb (3)'!B21,'Denb (6)'!B21)</f>
        <v>#DIV/0!</v>
      </c>
      <c r="D18" t="e">
        <f>AVERAGE('Denb (4)'!B21,'Denb (6)'!B21)</f>
        <v>#DIV/0!</v>
      </c>
    </row>
    <row r="19" spans="1:4" x14ac:dyDescent="0.25">
      <c r="A19" s="2">
        <v>7000</v>
      </c>
      <c r="B19" t="e">
        <f>AVERAGE(Denb!B22,'Denb (2)'!B22)</f>
        <v>#DIV/0!</v>
      </c>
      <c r="C19" t="e">
        <f>AVERAGE('Denb (3)'!B22,'Denb (6)'!B22)</f>
        <v>#DIV/0!</v>
      </c>
      <c r="D19" t="e">
        <f>AVERAGE('Denb (4)'!B22,'Denb (6)'!B22)</f>
        <v>#DIV/0!</v>
      </c>
    </row>
    <row r="20" spans="1:4" x14ac:dyDescent="0.25">
      <c r="A20" s="2">
        <v>10000</v>
      </c>
      <c r="B20" t="e">
        <f>AVERAGE(Denb!B23,'Denb (2)'!B23)</f>
        <v>#DIV/0!</v>
      </c>
      <c r="C20" t="e">
        <f>AVERAGE('Denb (3)'!B23,'Denb (6)'!B23)</f>
        <v>#DIV/0!</v>
      </c>
      <c r="D20" t="e">
        <f>AVERAGE('Denb (4)'!B23,'Denb (6)'!B23)</f>
        <v>#DIV/0!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C20"/>
  <sheetViews>
    <sheetView workbookViewId="0">
      <selection activeCell="D12" sqref="D12"/>
    </sheetView>
  </sheetViews>
  <sheetFormatPr baseColWidth="10" defaultRowHeight="15" x14ac:dyDescent="0.25"/>
  <sheetData>
    <row r="1" spans="1:3" x14ac:dyDescent="0.25">
      <c r="A1" s="2" t="s">
        <v>9</v>
      </c>
      <c r="B1" t="s">
        <v>22</v>
      </c>
      <c r="C1" t="s">
        <v>23</v>
      </c>
    </row>
    <row r="2" spans="1:3" x14ac:dyDescent="0.25">
      <c r="A2" s="2">
        <v>20</v>
      </c>
      <c r="B2">
        <f>AVERAGE(Denb!B5,'Denb (5)'!B5,'Denb (4)'!B5)</f>
        <v>8.6666666666666661</v>
      </c>
      <c r="C2">
        <f>AVERAGE('Denb (2)'!B5,'Denb (3)'!B5,'Denb (6)'!B5)</f>
        <v>10</v>
      </c>
    </row>
    <row r="3" spans="1:3" x14ac:dyDescent="0.25">
      <c r="A3" s="2">
        <v>40</v>
      </c>
      <c r="B3">
        <f>AVERAGE(Denb!B6,'Denb (5)'!B6,'Denb (4)'!B6)</f>
        <v>8.3333333333333339</v>
      </c>
      <c r="C3">
        <f>AVERAGE('Denb (2)'!B6,'Denb (3)'!B6,'Denb (6)'!B6)</f>
        <v>20</v>
      </c>
    </row>
    <row r="4" spans="1:3" x14ac:dyDescent="0.25">
      <c r="A4" s="2">
        <v>50</v>
      </c>
      <c r="B4">
        <f>AVERAGE(Denb!B7,'Denb (5)'!B7,'Denb (4)'!B7)</f>
        <v>7.666666666666667</v>
      </c>
      <c r="C4">
        <f>AVERAGE('Denb (2)'!B7,'Denb (3)'!B7,'Denb (6)'!B7)</f>
        <v>21.333333333333332</v>
      </c>
    </row>
    <row r="5" spans="1:3" x14ac:dyDescent="0.25">
      <c r="A5" s="2">
        <v>60</v>
      </c>
      <c r="B5">
        <f>AVERAGE(Denb!B8,'Denb (5)'!B8,'Denb (4)'!B8)</f>
        <v>12.333333333333334</v>
      </c>
      <c r="C5">
        <f>AVERAGE('Denb (2)'!B8,'Denb (3)'!B8,'Denb (6)'!B8)</f>
        <v>26</v>
      </c>
    </row>
    <row r="6" spans="1:3" x14ac:dyDescent="0.25">
      <c r="A6" s="2">
        <v>80</v>
      </c>
      <c r="B6">
        <f>AVERAGE(Denb!B9,'Denb (5)'!B9,'Denb (4)'!B9)</f>
        <v>12</v>
      </c>
      <c r="C6">
        <f>AVERAGE('Denb (2)'!B9,'Denb (3)'!B9,'Denb (6)'!B9)</f>
        <v>26.333333333333332</v>
      </c>
    </row>
    <row r="7" spans="1:3" x14ac:dyDescent="0.25">
      <c r="A7" s="2">
        <v>100</v>
      </c>
      <c r="B7">
        <f>AVERAGE(Denb!B10,'Denb (5)'!B10,'Denb (4)'!B10)</f>
        <v>13.333333333333334</v>
      </c>
      <c r="C7">
        <f>AVERAGE('Denb (2)'!B10,'Denb (3)'!B10,'Denb (6)'!B10)</f>
        <v>35</v>
      </c>
    </row>
    <row r="8" spans="1:3" x14ac:dyDescent="0.25">
      <c r="A8" s="2">
        <v>150</v>
      </c>
      <c r="B8">
        <f>AVERAGE(Denb!B11,'Denb (5)'!B11,'Denb (4)'!B11)</f>
        <v>13.666666666666666</v>
      </c>
      <c r="C8">
        <f>AVERAGE('Denb (2)'!B11,'Denb (3)'!B11,'Denb (6)'!B11)</f>
        <v>44</v>
      </c>
    </row>
    <row r="9" spans="1:3" x14ac:dyDescent="0.25">
      <c r="A9" s="2">
        <v>200</v>
      </c>
      <c r="B9">
        <f>AVERAGE(Denb!B12,'Denb (5)'!B12,'Denb (4)'!B12)</f>
        <v>18</v>
      </c>
      <c r="C9">
        <f>AVERAGE('Denb (2)'!B12,'Denb (3)'!B12,'Denb (6)'!B12)</f>
        <v>54</v>
      </c>
    </row>
    <row r="10" spans="1:3" x14ac:dyDescent="0.25">
      <c r="A10" s="2">
        <v>350</v>
      </c>
      <c r="B10">
        <f>AVERAGE(Denb!B13,'Denb (5)'!B13,'Denb (4)'!B13)</f>
        <v>26.666666666666668</v>
      </c>
      <c r="C10">
        <f>AVERAGE('Denb (2)'!B13,'Denb (3)'!B13,'Denb (6)'!B13)</f>
        <v>103.33333333333333</v>
      </c>
    </row>
    <row r="11" spans="1:3" x14ac:dyDescent="0.25">
      <c r="A11" s="2">
        <v>500</v>
      </c>
      <c r="B11">
        <f>AVERAGE(Denb!B14,'Denb (5)'!B14,'Denb (4)'!B14)</f>
        <v>34.666666666666664</v>
      </c>
      <c r="C11">
        <f>AVERAGE('Denb (2)'!B14,'Denb (3)'!B14,'Denb (6)'!B14)</f>
        <v>72</v>
      </c>
    </row>
    <row r="12" spans="1:3" x14ac:dyDescent="0.25">
      <c r="A12" s="2">
        <v>700</v>
      </c>
      <c r="B12">
        <f>AVERAGE(Denb!B15,'Denb (5)'!B15,'Denb (4)'!B15)</f>
        <v>47.666666666666664</v>
      </c>
      <c r="C12">
        <f>AVERAGE('Denb (2)'!B15,'Denb (3)'!B15,'Denb (6)'!B15)</f>
        <v>125.66666666666667</v>
      </c>
    </row>
    <row r="13" spans="1:3" x14ac:dyDescent="0.25">
      <c r="A13" s="2">
        <v>900</v>
      </c>
      <c r="B13">
        <f>AVERAGE(Denb!B16,'Denb (5)'!B16,'Denb (4)'!B16)</f>
        <v>48</v>
      </c>
      <c r="C13">
        <f>AVERAGE('Denb (2)'!B16,'Denb (3)'!B16,'Denb (6)'!B16)</f>
        <v>165</v>
      </c>
    </row>
    <row r="14" spans="1:3" x14ac:dyDescent="0.25">
      <c r="A14" s="2">
        <v>1000</v>
      </c>
      <c r="B14">
        <f>AVERAGE(Denb!B17,'Denb (5)'!B17,'Denb (4)'!B17)</f>
        <v>45</v>
      </c>
      <c r="C14">
        <f>AVERAGE('Denb (2)'!B17,'Denb (3)'!B17,'Denb (6)'!B17)</f>
        <v>145.5</v>
      </c>
    </row>
    <row r="15" spans="1:3" x14ac:dyDescent="0.25">
      <c r="A15" s="2">
        <v>2000</v>
      </c>
      <c r="B15">
        <f>AVERAGE(Denb!B18,'Denb (5)'!B18,'Denb (4)'!B18)</f>
        <v>79</v>
      </c>
      <c r="C15">
        <f>AVERAGE('Denb (2)'!B18,'Denb (3)'!B18,'Denb (6)'!B18)</f>
        <v>166</v>
      </c>
    </row>
    <row r="16" spans="1:3" x14ac:dyDescent="0.25">
      <c r="A16" s="2">
        <v>3000</v>
      </c>
      <c r="B16">
        <f>AVERAGE(Denb!B19,'Denb (5)'!B19,'Denb (4)'!B19)</f>
        <v>83.5</v>
      </c>
      <c r="C16">
        <f>AVERAGE('Denb (2)'!B19,'Denb (3)'!B19,'Denb (6)'!B19)</f>
        <v>194</v>
      </c>
    </row>
    <row r="17" spans="1:3" x14ac:dyDescent="0.25">
      <c r="A17" s="2">
        <v>4000</v>
      </c>
      <c r="B17" t="e">
        <f>AVERAGE(Denb!B20,'Denb (5)'!B20,'Denb (4)'!B20)</f>
        <v>#DIV/0!</v>
      </c>
      <c r="C17" t="e">
        <f>AVERAGE('Denb (2)'!B20,'Denb (3)'!B20,'Denb (6)'!B20)</f>
        <v>#DIV/0!</v>
      </c>
    </row>
    <row r="18" spans="1:3" x14ac:dyDescent="0.25">
      <c r="A18" s="2">
        <v>5000</v>
      </c>
      <c r="B18" t="e">
        <f>AVERAGE(Denb!B21,'Denb (5)'!B21,'Denb (4)'!B21)</f>
        <v>#DIV/0!</v>
      </c>
      <c r="C18" t="e">
        <f>AVERAGE('Denb (2)'!B21,'Denb (3)'!B21,'Denb (6)'!B21)</f>
        <v>#DIV/0!</v>
      </c>
    </row>
    <row r="19" spans="1:3" x14ac:dyDescent="0.25">
      <c r="A19" s="2">
        <v>7000</v>
      </c>
      <c r="B19" t="e">
        <f>AVERAGE(Denb!B22,'Denb (5)'!B22,'Denb (4)'!B22)</f>
        <v>#DIV/0!</v>
      </c>
      <c r="C19" t="e">
        <f>AVERAGE('Denb (2)'!B22,'Denb (3)'!B22,'Denb (6)'!B22)</f>
        <v>#DIV/0!</v>
      </c>
    </row>
    <row r="20" spans="1:3" x14ac:dyDescent="0.25">
      <c r="A20" s="2">
        <v>10000</v>
      </c>
      <c r="B20" t="e">
        <f>AVERAGE(Denb!B23,'Denb (5)'!B23,'Denb (4)'!B23)</f>
        <v>#DIV/0!</v>
      </c>
      <c r="C20" t="e">
        <f>AVERAGE('Denb (2)'!B23,'Denb (3)'!B23,'Denb (6)'!B23)</f>
        <v>#DIV/0!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topLeftCell="A13" workbookViewId="0">
      <selection activeCell="C10" sqref="C10"/>
    </sheetView>
  </sheetViews>
  <sheetFormatPr baseColWidth="10" defaultRowHeight="15" x14ac:dyDescent="0.25"/>
  <sheetData>
    <row r="1" spans="1:5" x14ac:dyDescent="0.25">
      <c r="A1" s="4" t="s">
        <v>24</v>
      </c>
      <c r="B1" s="4"/>
      <c r="C1" s="4"/>
      <c r="D1" s="4"/>
    </row>
    <row r="2" spans="1:5" x14ac:dyDescent="0.25">
      <c r="A2" s="2"/>
      <c r="B2" s="2"/>
      <c r="C2" s="2"/>
      <c r="D2" s="2"/>
    </row>
    <row r="3" spans="1:5" x14ac:dyDescent="0.25">
      <c r="A3" s="2" t="s">
        <v>25</v>
      </c>
      <c r="B3" s="2"/>
      <c r="C3" s="2"/>
      <c r="D3" s="2"/>
    </row>
    <row r="4" spans="1:5" x14ac:dyDescent="0.25">
      <c r="A4" s="2" t="s">
        <v>9</v>
      </c>
      <c r="B4" s="2" t="s">
        <v>5</v>
      </c>
      <c r="C4" s="2" t="s">
        <v>7</v>
      </c>
      <c r="D4" s="2" t="s">
        <v>8</v>
      </c>
      <c r="E4" t="s">
        <v>21</v>
      </c>
    </row>
    <row r="5" spans="1:5" x14ac:dyDescent="0.25">
      <c r="A5" s="2">
        <v>20</v>
      </c>
      <c r="B5" s="2">
        <v>134</v>
      </c>
      <c r="C5" s="2">
        <v>10</v>
      </c>
      <c r="D5" s="2">
        <v>7</v>
      </c>
      <c r="E5">
        <f t="shared" ref="E5:E18" si="0">AVERAGE(B5,C5,D5)</f>
        <v>50.333333333333336</v>
      </c>
    </row>
    <row r="6" spans="1:5" x14ac:dyDescent="0.25">
      <c r="A6" s="2">
        <v>40</v>
      </c>
      <c r="B6" s="2">
        <v>307</v>
      </c>
      <c r="C6" s="2">
        <v>5</v>
      </c>
      <c r="D6" s="2">
        <v>6</v>
      </c>
      <c r="E6">
        <f t="shared" si="0"/>
        <v>106</v>
      </c>
    </row>
    <row r="7" spans="1:5" x14ac:dyDescent="0.25">
      <c r="A7" s="2">
        <v>50</v>
      </c>
      <c r="B7" s="2">
        <v>411</v>
      </c>
      <c r="C7" s="2">
        <v>5</v>
      </c>
      <c r="D7" s="2">
        <v>5</v>
      </c>
      <c r="E7">
        <f t="shared" si="0"/>
        <v>140.33333333333334</v>
      </c>
    </row>
    <row r="8" spans="1:5" x14ac:dyDescent="0.25">
      <c r="A8" s="2">
        <v>60</v>
      </c>
      <c r="B8" s="2">
        <v>380</v>
      </c>
      <c r="C8" s="2">
        <v>6</v>
      </c>
      <c r="D8" s="2">
        <v>5</v>
      </c>
      <c r="E8">
        <f t="shared" si="0"/>
        <v>130.33333333333334</v>
      </c>
    </row>
    <row r="9" spans="1:5" x14ac:dyDescent="0.25">
      <c r="A9" s="2">
        <v>80</v>
      </c>
      <c r="B9" s="2">
        <v>615</v>
      </c>
      <c r="C9" s="2">
        <v>7</v>
      </c>
      <c r="D9" s="2">
        <v>5</v>
      </c>
      <c r="E9">
        <f t="shared" si="0"/>
        <v>209</v>
      </c>
    </row>
    <row r="10" spans="1:5" x14ac:dyDescent="0.25">
      <c r="A10" s="2">
        <v>100</v>
      </c>
      <c r="B10" s="2">
        <v>811</v>
      </c>
      <c r="C10" s="2"/>
      <c r="D10" s="2"/>
      <c r="E10">
        <f t="shared" si="0"/>
        <v>811</v>
      </c>
    </row>
    <row r="11" spans="1:5" x14ac:dyDescent="0.25">
      <c r="A11" s="2">
        <v>150</v>
      </c>
      <c r="B11" s="2"/>
      <c r="C11" s="2"/>
      <c r="D11" s="2"/>
      <c r="E11" t="e">
        <f t="shared" si="0"/>
        <v>#DIV/0!</v>
      </c>
    </row>
    <row r="12" spans="1:5" x14ac:dyDescent="0.25">
      <c r="A12" s="2">
        <v>200</v>
      </c>
      <c r="B12" s="2"/>
      <c r="C12" s="2"/>
      <c r="D12" s="2"/>
      <c r="E12" t="e">
        <f t="shared" si="0"/>
        <v>#DIV/0!</v>
      </c>
    </row>
    <row r="13" spans="1:5" x14ac:dyDescent="0.25">
      <c r="A13" s="2">
        <v>350</v>
      </c>
      <c r="B13" s="2"/>
      <c r="C13" s="2"/>
      <c r="D13" s="2"/>
      <c r="E13" t="e">
        <f t="shared" si="0"/>
        <v>#DIV/0!</v>
      </c>
    </row>
    <row r="14" spans="1:5" x14ac:dyDescent="0.25">
      <c r="A14" s="2">
        <v>500</v>
      </c>
      <c r="B14" s="2"/>
      <c r="C14" s="2"/>
      <c r="D14" s="2"/>
      <c r="E14" t="e">
        <f t="shared" si="0"/>
        <v>#DIV/0!</v>
      </c>
    </row>
    <row r="15" spans="1:5" x14ac:dyDescent="0.25">
      <c r="A15" s="2">
        <v>700</v>
      </c>
      <c r="B15" s="2"/>
      <c r="C15" s="2"/>
      <c r="D15" s="2"/>
      <c r="E15" t="e">
        <f t="shared" si="0"/>
        <v>#DIV/0!</v>
      </c>
    </row>
    <row r="16" spans="1:5" x14ac:dyDescent="0.25">
      <c r="A16" s="2">
        <v>900</v>
      </c>
      <c r="B16" s="2"/>
      <c r="C16" s="2"/>
      <c r="D16" s="2"/>
      <c r="E16" t="e">
        <f t="shared" si="0"/>
        <v>#DIV/0!</v>
      </c>
    </row>
    <row r="17" spans="1:5" x14ac:dyDescent="0.25">
      <c r="A17" s="2">
        <v>1000</v>
      </c>
      <c r="B17" s="2"/>
      <c r="C17" s="2"/>
      <c r="D17" s="2"/>
      <c r="E17" t="e">
        <f t="shared" si="0"/>
        <v>#DIV/0!</v>
      </c>
    </row>
    <row r="18" spans="1:5" x14ac:dyDescent="0.25">
      <c r="A18" s="2">
        <v>2000</v>
      </c>
      <c r="B18" s="2"/>
      <c r="C18" s="2"/>
      <c r="D18" s="2"/>
      <c r="E18" t="e">
        <f t="shared" si="0"/>
        <v>#DIV/0!</v>
      </c>
    </row>
    <row r="19" spans="1:5" x14ac:dyDescent="0.25">
      <c r="A19" s="2">
        <v>3000</v>
      </c>
      <c r="B19" s="2"/>
      <c r="C19" s="2"/>
      <c r="D19" s="2"/>
    </row>
    <row r="20" spans="1:5" x14ac:dyDescent="0.25">
      <c r="A20" s="2">
        <v>4000</v>
      </c>
      <c r="B20" s="2"/>
      <c r="C20" s="2"/>
      <c r="D20" s="2"/>
    </row>
    <row r="21" spans="1:5" x14ac:dyDescent="0.25">
      <c r="A21" s="2">
        <v>5000</v>
      </c>
      <c r="B21" s="2"/>
      <c r="C21" s="2"/>
      <c r="D21" s="2"/>
    </row>
    <row r="22" spans="1:5" x14ac:dyDescent="0.25">
      <c r="A22" s="2">
        <v>7000</v>
      </c>
      <c r="B22" s="2"/>
      <c r="C22" s="2"/>
      <c r="D22" s="2"/>
    </row>
    <row r="23" spans="1:5" x14ac:dyDescent="0.25">
      <c r="A23" s="2">
        <v>10000</v>
      </c>
      <c r="B23" s="2"/>
      <c r="C23" s="2"/>
      <c r="D23" s="2"/>
    </row>
  </sheetData>
  <mergeCells count="1">
    <mergeCell ref="A1:D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E20"/>
  <sheetViews>
    <sheetView workbookViewId="0">
      <selection activeCell="D10" sqref="D10"/>
    </sheetView>
  </sheetViews>
  <sheetFormatPr baseColWidth="10" defaultRowHeight="15" x14ac:dyDescent="0.25"/>
  <sheetData>
    <row r="1" spans="1:5" x14ac:dyDescent="0.25">
      <c r="A1" s="3" t="s">
        <v>0</v>
      </c>
      <c r="B1" s="3"/>
      <c r="C1" s="3"/>
      <c r="D1" s="3"/>
      <c r="E1" s="3"/>
    </row>
    <row r="2" spans="1:5" x14ac:dyDescent="0.25">
      <c r="A2" t="s">
        <v>2</v>
      </c>
    </row>
    <row r="3" spans="1:5" x14ac:dyDescent="0.25">
      <c r="A3" t="s">
        <v>3</v>
      </c>
      <c r="B3" t="s">
        <v>4</v>
      </c>
    </row>
    <row r="4" spans="1:5" x14ac:dyDescent="0.25">
      <c r="A4">
        <v>20</v>
      </c>
      <c r="B4">
        <v>3</v>
      </c>
    </row>
    <row r="5" spans="1:5" x14ac:dyDescent="0.25">
      <c r="A5">
        <v>40</v>
      </c>
      <c r="B5">
        <v>3</v>
      </c>
    </row>
    <row r="6" spans="1:5" x14ac:dyDescent="0.25">
      <c r="A6">
        <v>50</v>
      </c>
      <c r="B6" s="1">
        <v>6</v>
      </c>
    </row>
    <row r="7" spans="1:5" x14ac:dyDescent="0.25">
      <c r="A7">
        <v>60</v>
      </c>
      <c r="B7" s="1">
        <v>9</v>
      </c>
    </row>
    <row r="8" spans="1:5" x14ac:dyDescent="0.25">
      <c r="A8">
        <v>80</v>
      </c>
      <c r="B8" s="1">
        <v>35</v>
      </c>
    </row>
    <row r="9" spans="1:5" x14ac:dyDescent="0.25">
      <c r="A9">
        <v>100</v>
      </c>
      <c r="B9" s="1">
        <v>114</v>
      </c>
    </row>
    <row r="10" spans="1:5" x14ac:dyDescent="0.25">
      <c r="A10">
        <v>150</v>
      </c>
      <c r="B10" s="1">
        <v>1307</v>
      </c>
    </row>
    <row r="11" spans="1:5" x14ac:dyDescent="0.25">
      <c r="A11">
        <v>200</v>
      </c>
      <c r="B11">
        <v>12934</v>
      </c>
    </row>
    <row r="12" spans="1:5" x14ac:dyDescent="0.25">
      <c r="A12">
        <v>350</v>
      </c>
    </row>
    <row r="13" spans="1:5" x14ac:dyDescent="0.25">
      <c r="A13">
        <v>500</v>
      </c>
    </row>
    <row r="14" spans="1:5" x14ac:dyDescent="0.25">
      <c r="A14">
        <v>700</v>
      </c>
    </row>
    <row r="15" spans="1:5" x14ac:dyDescent="0.25">
      <c r="A15">
        <v>900</v>
      </c>
    </row>
    <row r="16" spans="1:5" x14ac:dyDescent="0.25">
      <c r="A16">
        <v>1000</v>
      </c>
    </row>
    <row r="17" spans="1:1" x14ac:dyDescent="0.25">
      <c r="A17">
        <v>2000</v>
      </c>
    </row>
    <row r="18" spans="1:1" x14ac:dyDescent="0.25">
      <c r="A18">
        <v>5000</v>
      </c>
    </row>
    <row r="19" spans="1:1" x14ac:dyDescent="0.25">
      <c r="A19">
        <v>7000</v>
      </c>
    </row>
    <row r="20" spans="1:1" x14ac:dyDescent="0.25">
      <c r="A20">
        <v>10000</v>
      </c>
    </row>
  </sheetData>
  <mergeCells count="1">
    <mergeCell ref="A1:E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D23"/>
  <sheetViews>
    <sheetView workbookViewId="0">
      <selection activeCell="C4" sqref="C4"/>
    </sheetView>
  </sheetViews>
  <sheetFormatPr baseColWidth="10" defaultRowHeight="15" x14ac:dyDescent="0.25"/>
  <sheetData>
    <row r="1" spans="1:4" x14ac:dyDescent="0.25">
      <c r="A1" s="3" t="s">
        <v>5</v>
      </c>
      <c r="B1" s="3"/>
      <c r="C1" s="3"/>
      <c r="D1" s="3"/>
    </row>
    <row r="3" spans="1:4" x14ac:dyDescent="0.25">
      <c r="A3" t="s">
        <v>2</v>
      </c>
    </row>
    <row r="4" spans="1:4" x14ac:dyDescent="0.25">
      <c r="A4" t="s">
        <v>3</v>
      </c>
      <c r="B4" t="s">
        <v>4</v>
      </c>
    </row>
    <row r="5" spans="1:4" x14ac:dyDescent="0.25">
      <c r="A5">
        <v>20</v>
      </c>
      <c r="B5">
        <v>6</v>
      </c>
    </row>
    <row r="6" spans="1:4" x14ac:dyDescent="0.25">
      <c r="A6">
        <v>40</v>
      </c>
      <c r="B6">
        <v>4</v>
      </c>
    </row>
    <row r="7" spans="1:4" x14ac:dyDescent="0.25">
      <c r="A7">
        <v>50</v>
      </c>
      <c r="B7" s="1">
        <v>5</v>
      </c>
    </row>
    <row r="8" spans="1:4" x14ac:dyDescent="0.25">
      <c r="A8">
        <v>60</v>
      </c>
      <c r="B8" s="1">
        <v>8</v>
      </c>
    </row>
    <row r="9" spans="1:4" x14ac:dyDescent="0.25">
      <c r="A9">
        <v>80</v>
      </c>
      <c r="B9" s="1">
        <v>8</v>
      </c>
    </row>
    <row r="10" spans="1:4" x14ac:dyDescent="0.25">
      <c r="A10">
        <v>100</v>
      </c>
      <c r="B10" s="1">
        <v>5</v>
      </c>
    </row>
    <row r="11" spans="1:4" x14ac:dyDescent="0.25">
      <c r="A11">
        <v>150</v>
      </c>
      <c r="B11" s="1">
        <v>11</v>
      </c>
    </row>
    <row r="12" spans="1:4" x14ac:dyDescent="0.25">
      <c r="A12">
        <v>200</v>
      </c>
      <c r="B12" s="1">
        <v>8</v>
      </c>
    </row>
    <row r="13" spans="1:4" x14ac:dyDescent="0.25">
      <c r="A13">
        <v>350</v>
      </c>
      <c r="B13" s="1">
        <v>14</v>
      </c>
    </row>
    <row r="14" spans="1:4" x14ac:dyDescent="0.25">
      <c r="A14">
        <v>500</v>
      </c>
      <c r="B14" s="1">
        <v>16</v>
      </c>
    </row>
    <row r="15" spans="1:4" x14ac:dyDescent="0.25">
      <c r="A15">
        <v>700</v>
      </c>
      <c r="B15" s="1">
        <v>20</v>
      </c>
    </row>
    <row r="16" spans="1:4" x14ac:dyDescent="0.25">
      <c r="A16">
        <v>900</v>
      </c>
      <c r="B16" s="1">
        <v>21</v>
      </c>
    </row>
    <row r="17" spans="1:2" x14ac:dyDescent="0.25">
      <c r="A17">
        <v>1000</v>
      </c>
      <c r="B17" s="1">
        <v>20</v>
      </c>
    </row>
    <row r="18" spans="1:2" x14ac:dyDescent="0.25">
      <c r="A18">
        <v>2000</v>
      </c>
      <c r="B18" s="1">
        <v>32</v>
      </c>
    </row>
    <row r="19" spans="1:2" x14ac:dyDescent="0.25">
      <c r="A19">
        <v>3000</v>
      </c>
      <c r="B19" s="1">
        <v>55</v>
      </c>
    </row>
    <row r="20" spans="1:2" x14ac:dyDescent="0.25">
      <c r="A20">
        <v>4000</v>
      </c>
    </row>
    <row r="21" spans="1:2" x14ac:dyDescent="0.25">
      <c r="A21">
        <v>5000</v>
      </c>
    </row>
    <row r="22" spans="1:2" x14ac:dyDescent="0.25">
      <c r="A22">
        <v>7000</v>
      </c>
    </row>
    <row r="23" spans="1:2" x14ac:dyDescent="0.25">
      <c r="A23">
        <v>10000</v>
      </c>
    </row>
  </sheetData>
  <mergeCells count="1">
    <mergeCell ref="A1: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E23"/>
  <sheetViews>
    <sheetView workbookViewId="0">
      <selection activeCell="F18" sqref="F18"/>
    </sheetView>
  </sheetViews>
  <sheetFormatPr baseColWidth="10" defaultRowHeight="15" x14ac:dyDescent="0.25"/>
  <sheetData>
    <row r="1" spans="1:5" x14ac:dyDescent="0.25">
      <c r="A1" s="3" t="s">
        <v>6</v>
      </c>
      <c r="B1" s="3"/>
      <c r="C1" s="3"/>
      <c r="D1" s="3"/>
    </row>
    <row r="3" spans="1:5" x14ac:dyDescent="0.25">
      <c r="A3" t="s">
        <v>2</v>
      </c>
    </row>
    <row r="4" spans="1:5" x14ac:dyDescent="0.25">
      <c r="A4" t="s">
        <v>9</v>
      </c>
      <c r="B4" t="s">
        <v>5</v>
      </c>
      <c r="C4" t="s">
        <v>7</v>
      </c>
      <c r="D4" t="s">
        <v>8</v>
      </c>
      <c r="E4" t="s">
        <v>21</v>
      </c>
    </row>
    <row r="5" spans="1:5" x14ac:dyDescent="0.25">
      <c r="A5">
        <v>20</v>
      </c>
      <c r="B5">
        <v>6</v>
      </c>
      <c r="C5">
        <v>3</v>
      </c>
      <c r="D5">
        <v>6</v>
      </c>
      <c r="E5">
        <f>AVERAGE(B5,C5,D5)</f>
        <v>5</v>
      </c>
    </row>
    <row r="6" spans="1:5" x14ac:dyDescent="0.25">
      <c r="A6">
        <v>40</v>
      </c>
      <c r="B6">
        <v>4</v>
      </c>
      <c r="C6">
        <v>3</v>
      </c>
      <c r="D6">
        <v>6</v>
      </c>
      <c r="E6">
        <f t="shared" ref="E6:E19" si="0">AVERAGE(B6,C6,D6)</f>
        <v>4.333333333333333</v>
      </c>
    </row>
    <row r="7" spans="1:5" x14ac:dyDescent="0.25">
      <c r="A7">
        <v>50</v>
      </c>
      <c r="B7" s="1">
        <v>5</v>
      </c>
      <c r="C7" s="1">
        <v>6</v>
      </c>
      <c r="D7" s="1">
        <v>4</v>
      </c>
      <c r="E7">
        <f t="shared" si="0"/>
        <v>5</v>
      </c>
    </row>
    <row r="8" spans="1:5" x14ac:dyDescent="0.25">
      <c r="A8">
        <v>60</v>
      </c>
      <c r="B8" s="1">
        <v>8</v>
      </c>
      <c r="C8" s="1">
        <v>9</v>
      </c>
      <c r="D8" s="1">
        <v>6</v>
      </c>
      <c r="E8">
        <f t="shared" si="0"/>
        <v>7.666666666666667</v>
      </c>
    </row>
    <row r="9" spans="1:5" x14ac:dyDescent="0.25">
      <c r="A9">
        <v>80</v>
      </c>
      <c r="B9" s="1">
        <v>8</v>
      </c>
      <c r="C9" s="1">
        <v>35</v>
      </c>
      <c r="D9" s="1">
        <v>14</v>
      </c>
      <c r="E9">
        <f t="shared" si="0"/>
        <v>19</v>
      </c>
    </row>
    <row r="10" spans="1:5" x14ac:dyDescent="0.25">
      <c r="A10">
        <v>100</v>
      </c>
      <c r="B10" s="1">
        <v>5</v>
      </c>
      <c r="C10" s="1">
        <v>114</v>
      </c>
      <c r="D10" s="1">
        <v>44</v>
      </c>
      <c r="E10">
        <f t="shared" si="0"/>
        <v>54.333333333333336</v>
      </c>
    </row>
    <row r="11" spans="1:5" x14ac:dyDescent="0.25">
      <c r="A11">
        <v>150</v>
      </c>
      <c r="B11" s="1">
        <v>11</v>
      </c>
      <c r="C11" s="1">
        <v>1307</v>
      </c>
      <c r="D11" s="1">
        <v>422</v>
      </c>
      <c r="E11">
        <f t="shared" si="0"/>
        <v>580</v>
      </c>
    </row>
    <row r="12" spans="1:5" x14ac:dyDescent="0.25">
      <c r="A12">
        <v>200</v>
      </c>
      <c r="B12" s="1">
        <v>8</v>
      </c>
      <c r="C12">
        <v>12934</v>
      </c>
      <c r="D12">
        <v>4094</v>
      </c>
      <c r="E12">
        <f t="shared" si="0"/>
        <v>5678.666666666667</v>
      </c>
    </row>
    <row r="13" spans="1:5" x14ac:dyDescent="0.25">
      <c r="A13">
        <v>350</v>
      </c>
      <c r="B13" s="1">
        <v>14</v>
      </c>
      <c r="E13">
        <f t="shared" si="0"/>
        <v>14</v>
      </c>
    </row>
    <row r="14" spans="1:5" x14ac:dyDescent="0.25">
      <c r="A14">
        <v>500</v>
      </c>
      <c r="B14" s="1">
        <v>16</v>
      </c>
      <c r="E14">
        <f t="shared" si="0"/>
        <v>16</v>
      </c>
    </row>
    <row r="15" spans="1:5" x14ac:dyDescent="0.25">
      <c r="A15">
        <v>700</v>
      </c>
      <c r="B15" s="1">
        <v>20</v>
      </c>
      <c r="E15">
        <f t="shared" si="0"/>
        <v>20</v>
      </c>
    </row>
    <row r="16" spans="1:5" x14ac:dyDescent="0.25">
      <c r="A16">
        <v>900</v>
      </c>
      <c r="B16" s="1">
        <v>21</v>
      </c>
      <c r="E16">
        <f t="shared" si="0"/>
        <v>21</v>
      </c>
    </row>
    <row r="17" spans="1:5" x14ac:dyDescent="0.25">
      <c r="A17">
        <v>1000</v>
      </c>
      <c r="B17" s="1">
        <v>20</v>
      </c>
      <c r="E17">
        <f t="shared" si="0"/>
        <v>20</v>
      </c>
    </row>
    <row r="18" spans="1:5" x14ac:dyDescent="0.25">
      <c r="A18">
        <v>2000</v>
      </c>
      <c r="B18" s="1">
        <v>32</v>
      </c>
      <c r="E18">
        <f t="shared" si="0"/>
        <v>32</v>
      </c>
    </row>
    <row r="19" spans="1:5" x14ac:dyDescent="0.25">
      <c r="A19">
        <v>3000</v>
      </c>
      <c r="B19" s="1">
        <v>55</v>
      </c>
      <c r="E19">
        <f t="shared" si="0"/>
        <v>55</v>
      </c>
    </row>
    <row r="20" spans="1:5" x14ac:dyDescent="0.25">
      <c r="A20">
        <v>4000</v>
      </c>
    </row>
    <row r="21" spans="1:5" x14ac:dyDescent="0.25">
      <c r="A21">
        <v>5000</v>
      </c>
    </row>
    <row r="22" spans="1:5" x14ac:dyDescent="0.25">
      <c r="A22">
        <v>7000</v>
      </c>
    </row>
    <row r="23" spans="1:5" x14ac:dyDescent="0.25">
      <c r="A23">
        <v>10000</v>
      </c>
    </row>
  </sheetData>
  <mergeCells count="1">
    <mergeCell ref="A1:D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E23"/>
  <sheetViews>
    <sheetView workbookViewId="0">
      <selection activeCell="E4" sqref="E4:E19"/>
    </sheetView>
  </sheetViews>
  <sheetFormatPr baseColWidth="10" defaultRowHeight="15" x14ac:dyDescent="0.25"/>
  <sheetData>
    <row r="1" spans="1:5" x14ac:dyDescent="0.25">
      <c r="A1" s="4" t="s">
        <v>13</v>
      </c>
      <c r="B1" s="4"/>
      <c r="C1" s="4"/>
      <c r="D1" s="4"/>
    </row>
    <row r="2" spans="1:5" x14ac:dyDescent="0.25">
      <c r="A2" s="2"/>
      <c r="B2" s="2"/>
      <c r="C2" s="2"/>
      <c r="D2" s="2"/>
    </row>
    <row r="3" spans="1:5" x14ac:dyDescent="0.25">
      <c r="A3" s="2" t="s">
        <v>14</v>
      </c>
      <c r="B3" s="2"/>
      <c r="C3" s="2"/>
      <c r="D3" s="2"/>
    </row>
    <row r="4" spans="1:5" x14ac:dyDescent="0.25">
      <c r="A4" s="2" t="s">
        <v>9</v>
      </c>
      <c r="B4" s="2" t="s">
        <v>5</v>
      </c>
      <c r="C4" s="2" t="s">
        <v>7</v>
      </c>
      <c r="D4" s="2" t="s">
        <v>8</v>
      </c>
      <c r="E4" t="s">
        <v>21</v>
      </c>
    </row>
    <row r="5" spans="1:5" x14ac:dyDescent="0.25">
      <c r="A5" s="2">
        <v>20</v>
      </c>
      <c r="B5" s="2">
        <v>3</v>
      </c>
      <c r="C5" s="2">
        <v>3</v>
      </c>
      <c r="D5" s="2">
        <v>3</v>
      </c>
      <c r="E5">
        <f>AVERAGE(B5,C5,D5)</f>
        <v>3</v>
      </c>
    </row>
    <row r="6" spans="1:5" x14ac:dyDescent="0.25">
      <c r="A6" s="2">
        <v>40</v>
      </c>
      <c r="B6" s="2">
        <v>8</v>
      </c>
      <c r="C6" s="2">
        <v>2826</v>
      </c>
      <c r="D6" s="2">
        <v>2092</v>
      </c>
      <c r="E6">
        <f t="shared" ref="E6:E19" si="0">AVERAGE(B6,C6,D6)</f>
        <v>1642</v>
      </c>
    </row>
    <row r="7" spans="1:5" x14ac:dyDescent="0.25">
      <c r="A7" s="2">
        <v>50</v>
      </c>
      <c r="B7" s="2">
        <v>7</v>
      </c>
      <c r="C7" s="2">
        <v>42505</v>
      </c>
      <c r="D7" s="2">
        <v>27738</v>
      </c>
      <c r="E7">
        <f t="shared" si="0"/>
        <v>23416.666666666668</v>
      </c>
    </row>
    <row r="8" spans="1:5" x14ac:dyDescent="0.25">
      <c r="A8" s="2">
        <v>60</v>
      </c>
      <c r="B8" s="2">
        <v>9</v>
      </c>
      <c r="C8" s="2">
        <v>371455</v>
      </c>
      <c r="D8" s="2">
        <v>219008</v>
      </c>
      <c r="E8">
        <f t="shared" si="0"/>
        <v>196824</v>
      </c>
    </row>
    <row r="9" spans="1:5" x14ac:dyDescent="0.25">
      <c r="A9" s="2">
        <v>80</v>
      </c>
      <c r="B9" s="2">
        <v>10</v>
      </c>
      <c r="C9" s="2"/>
      <c r="D9" s="2"/>
      <c r="E9">
        <f t="shared" si="0"/>
        <v>10</v>
      </c>
    </row>
    <row r="10" spans="1:5" x14ac:dyDescent="0.25">
      <c r="A10" s="2">
        <v>100</v>
      </c>
      <c r="B10" s="2">
        <v>14</v>
      </c>
      <c r="C10" s="2"/>
      <c r="D10" s="2"/>
      <c r="E10">
        <f t="shared" si="0"/>
        <v>14</v>
      </c>
    </row>
    <row r="11" spans="1:5" x14ac:dyDescent="0.25">
      <c r="A11" s="2">
        <v>150</v>
      </c>
      <c r="B11" s="2">
        <v>22</v>
      </c>
      <c r="C11" s="2"/>
      <c r="D11" s="2"/>
      <c r="E11">
        <f t="shared" si="0"/>
        <v>22</v>
      </c>
    </row>
    <row r="12" spans="1:5" x14ac:dyDescent="0.25">
      <c r="A12" s="2">
        <v>200</v>
      </c>
      <c r="B12" s="2">
        <v>19</v>
      </c>
      <c r="C12" s="2"/>
      <c r="D12" s="2"/>
      <c r="E12">
        <f t="shared" si="0"/>
        <v>19</v>
      </c>
    </row>
    <row r="13" spans="1:5" x14ac:dyDescent="0.25">
      <c r="A13" s="2">
        <v>350</v>
      </c>
      <c r="B13" s="2">
        <v>36</v>
      </c>
      <c r="C13" s="2"/>
      <c r="D13" s="2"/>
      <c r="E13">
        <f t="shared" si="0"/>
        <v>36</v>
      </c>
    </row>
    <row r="14" spans="1:5" x14ac:dyDescent="0.25">
      <c r="A14" s="2">
        <v>500</v>
      </c>
      <c r="B14" s="2">
        <v>43</v>
      </c>
      <c r="C14" s="2"/>
      <c r="D14" s="2"/>
      <c r="E14">
        <f t="shared" si="0"/>
        <v>43</v>
      </c>
    </row>
    <row r="15" spans="1:5" x14ac:dyDescent="0.25">
      <c r="A15" s="2">
        <v>700</v>
      </c>
      <c r="B15" s="2">
        <v>63</v>
      </c>
      <c r="C15" s="2"/>
      <c r="D15" s="2"/>
      <c r="E15">
        <f t="shared" si="0"/>
        <v>63</v>
      </c>
    </row>
    <row r="16" spans="1:5" x14ac:dyDescent="0.25">
      <c r="A16" s="2">
        <v>900</v>
      </c>
      <c r="B16" s="2">
        <v>72</v>
      </c>
      <c r="C16" s="2"/>
      <c r="D16" s="2"/>
      <c r="E16">
        <f t="shared" si="0"/>
        <v>72</v>
      </c>
    </row>
    <row r="17" spans="1:5" x14ac:dyDescent="0.25">
      <c r="A17" s="2">
        <v>1000</v>
      </c>
      <c r="B17" s="2">
        <v>66</v>
      </c>
      <c r="C17" s="2"/>
      <c r="D17" s="2"/>
      <c r="E17">
        <f t="shared" si="0"/>
        <v>66</v>
      </c>
    </row>
    <row r="18" spans="1:5" x14ac:dyDescent="0.25">
      <c r="A18" s="2">
        <v>2000</v>
      </c>
      <c r="B18" s="2">
        <v>166</v>
      </c>
      <c r="C18" s="2"/>
      <c r="D18" s="2"/>
      <c r="E18">
        <f t="shared" si="0"/>
        <v>166</v>
      </c>
    </row>
    <row r="19" spans="1:5" x14ac:dyDescent="0.25">
      <c r="A19" s="2">
        <v>3000</v>
      </c>
      <c r="B19" s="2">
        <v>194</v>
      </c>
      <c r="C19" s="2"/>
      <c r="D19" s="2"/>
      <c r="E19">
        <f t="shared" si="0"/>
        <v>194</v>
      </c>
    </row>
    <row r="20" spans="1:5" x14ac:dyDescent="0.25">
      <c r="A20" s="2">
        <v>4000</v>
      </c>
      <c r="B20" s="2"/>
      <c r="C20" s="2"/>
      <c r="D20" s="2"/>
    </row>
    <row r="21" spans="1:5" x14ac:dyDescent="0.25">
      <c r="A21" s="2">
        <v>5000</v>
      </c>
      <c r="B21" s="2"/>
      <c r="C21" s="2"/>
      <c r="D21" s="2"/>
    </row>
    <row r="22" spans="1:5" x14ac:dyDescent="0.25">
      <c r="A22" s="2">
        <v>7000</v>
      </c>
      <c r="B22" s="2"/>
      <c r="C22" s="2"/>
      <c r="D22" s="2"/>
    </row>
    <row r="23" spans="1:5" x14ac:dyDescent="0.25">
      <c r="A23" s="2">
        <v>10000</v>
      </c>
      <c r="B23" s="2"/>
      <c r="C23" s="2"/>
      <c r="D23" s="2"/>
    </row>
  </sheetData>
  <mergeCells count="1">
    <mergeCell ref="A1:D1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E23"/>
  <sheetViews>
    <sheetView workbookViewId="0">
      <selection activeCell="E4" sqref="E4:E17"/>
    </sheetView>
  </sheetViews>
  <sheetFormatPr baseColWidth="10" defaultRowHeight="15" x14ac:dyDescent="0.25"/>
  <sheetData>
    <row r="1" spans="1:5" x14ac:dyDescent="0.25">
      <c r="A1" s="4" t="s">
        <v>10</v>
      </c>
      <c r="B1" s="4"/>
      <c r="C1" s="4"/>
      <c r="D1" s="4"/>
    </row>
    <row r="2" spans="1:5" x14ac:dyDescent="0.25">
      <c r="A2" s="2"/>
      <c r="B2" s="2"/>
      <c r="C2" s="2"/>
      <c r="D2" s="2"/>
    </row>
    <row r="3" spans="1:5" x14ac:dyDescent="0.25">
      <c r="A3" s="2" t="s">
        <v>2</v>
      </c>
      <c r="B3" s="2"/>
      <c r="C3" s="2"/>
      <c r="D3" s="2"/>
    </row>
    <row r="4" spans="1:5" x14ac:dyDescent="0.25">
      <c r="A4" s="2" t="s">
        <v>9</v>
      </c>
      <c r="B4" s="2" t="s">
        <v>5</v>
      </c>
      <c r="C4" s="2" t="s">
        <v>7</v>
      </c>
      <c r="D4" s="2" t="s">
        <v>8</v>
      </c>
      <c r="E4" t="s">
        <v>21</v>
      </c>
    </row>
    <row r="5" spans="1:5" x14ac:dyDescent="0.25">
      <c r="A5" s="2">
        <v>20</v>
      </c>
      <c r="B5" s="2">
        <v>8</v>
      </c>
      <c r="C5" s="2">
        <v>8</v>
      </c>
      <c r="D5" s="2">
        <v>3</v>
      </c>
      <c r="E5">
        <f>AVERAGE(B5,C5,D5)</f>
        <v>6.333333333333333</v>
      </c>
    </row>
    <row r="6" spans="1:5" x14ac:dyDescent="0.25">
      <c r="A6" s="2">
        <v>40</v>
      </c>
      <c r="B6" s="2">
        <v>21</v>
      </c>
      <c r="C6" s="2">
        <v>1803</v>
      </c>
      <c r="D6" s="2">
        <v>1574</v>
      </c>
      <c r="E6">
        <f t="shared" ref="E6:E17" si="0">AVERAGE(B6,C6,D6)</f>
        <v>1132.6666666666667</v>
      </c>
    </row>
    <row r="7" spans="1:5" x14ac:dyDescent="0.25">
      <c r="A7" s="2">
        <v>50</v>
      </c>
      <c r="B7" s="2">
        <v>22</v>
      </c>
      <c r="C7" s="2">
        <v>24217</v>
      </c>
      <c r="D7" s="2">
        <v>19198</v>
      </c>
      <c r="E7">
        <f t="shared" si="0"/>
        <v>14479</v>
      </c>
    </row>
    <row r="8" spans="1:5" x14ac:dyDescent="0.25">
      <c r="A8" s="2">
        <v>60</v>
      </c>
      <c r="B8" s="2">
        <v>29</v>
      </c>
      <c r="C8" s="2">
        <v>280334</v>
      </c>
      <c r="D8" s="2">
        <v>225197</v>
      </c>
      <c r="E8">
        <f t="shared" si="0"/>
        <v>168520</v>
      </c>
    </row>
    <row r="9" spans="1:5" x14ac:dyDescent="0.25">
      <c r="A9" s="2">
        <v>80</v>
      </c>
      <c r="B9" s="2">
        <v>17</v>
      </c>
      <c r="C9" s="2"/>
      <c r="D9" s="2"/>
      <c r="E9">
        <f t="shared" si="0"/>
        <v>17</v>
      </c>
    </row>
    <row r="10" spans="1:5" x14ac:dyDescent="0.25">
      <c r="A10" s="2">
        <v>100</v>
      </c>
      <c r="B10" s="2">
        <v>37</v>
      </c>
      <c r="C10" s="2"/>
      <c r="D10" s="2"/>
      <c r="E10">
        <f t="shared" si="0"/>
        <v>37</v>
      </c>
    </row>
    <row r="11" spans="1:5" x14ac:dyDescent="0.25">
      <c r="A11" s="2">
        <v>150</v>
      </c>
      <c r="B11" s="2">
        <v>40</v>
      </c>
      <c r="C11" s="2"/>
      <c r="D11" s="2"/>
      <c r="E11">
        <f t="shared" si="0"/>
        <v>40</v>
      </c>
    </row>
    <row r="12" spans="1:5" x14ac:dyDescent="0.25">
      <c r="A12" s="2">
        <v>200</v>
      </c>
      <c r="B12" s="2">
        <v>58</v>
      </c>
      <c r="C12" s="2"/>
      <c r="D12" s="2"/>
      <c r="E12">
        <f t="shared" si="0"/>
        <v>58</v>
      </c>
    </row>
    <row r="13" spans="1:5" x14ac:dyDescent="0.25">
      <c r="A13" s="2">
        <v>350</v>
      </c>
      <c r="B13" s="2">
        <v>84</v>
      </c>
      <c r="C13" s="2"/>
      <c r="D13" s="2"/>
      <c r="E13">
        <f t="shared" si="0"/>
        <v>84</v>
      </c>
    </row>
    <row r="14" spans="1:5" x14ac:dyDescent="0.25">
      <c r="A14" s="2">
        <v>500</v>
      </c>
      <c r="B14" s="2">
        <v>30</v>
      </c>
      <c r="C14" s="2"/>
      <c r="D14" s="2"/>
      <c r="E14">
        <f t="shared" si="0"/>
        <v>30</v>
      </c>
    </row>
    <row r="15" spans="1:5" x14ac:dyDescent="0.25">
      <c r="A15" s="2">
        <v>700</v>
      </c>
      <c r="B15" s="2">
        <v>54</v>
      </c>
      <c r="C15" s="2"/>
      <c r="D15" s="2"/>
      <c r="E15">
        <f t="shared" si="0"/>
        <v>54</v>
      </c>
    </row>
    <row r="16" spans="1:5" x14ac:dyDescent="0.25">
      <c r="A16" s="2">
        <v>900</v>
      </c>
      <c r="B16" s="2">
        <v>258</v>
      </c>
      <c r="C16" s="2"/>
      <c r="D16" s="2"/>
      <c r="E16">
        <f t="shared" si="0"/>
        <v>258</v>
      </c>
    </row>
    <row r="17" spans="1:5" x14ac:dyDescent="0.25">
      <c r="A17" s="2">
        <v>1000</v>
      </c>
      <c r="B17" s="2">
        <v>225</v>
      </c>
      <c r="C17" s="2"/>
      <c r="D17" s="2"/>
      <c r="E17">
        <f t="shared" si="0"/>
        <v>225</v>
      </c>
    </row>
    <row r="18" spans="1:5" x14ac:dyDescent="0.25">
      <c r="A18" s="2">
        <v>2000</v>
      </c>
      <c r="B18" s="2"/>
      <c r="C18" s="2"/>
      <c r="D18" s="2"/>
    </row>
    <row r="19" spans="1:5" x14ac:dyDescent="0.25">
      <c r="A19" s="2">
        <v>3000</v>
      </c>
      <c r="B19" s="2"/>
      <c r="C19" s="2"/>
      <c r="D19" s="2"/>
    </row>
    <row r="20" spans="1:5" x14ac:dyDescent="0.25">
      <c r="A20" s="2">
        <v>4000</v>
      </c>
      <c r="B20" s="2"/>
      <c r="C20" s="2"/>
      <c r="D20" s="2"/>
    </row>
    <row r="21" spans="1:5" x14ac:dyDescent="0.25">
      <c r="A21" s="2">
        <v>5000</v>
      </c>
      <c r="B21" s="2"/>
      <c r="C21" s="2"/>
      <c r="D21" s="2"/>
    </row>
    <row r="22" spans="1:5" x14ac:dyDescent="0.25">
      <c r="A22" s="2">
        <v>7000</v>
      </c>
      <c r="B22" s="2"/>
      <c r="C22" s="2"/>
      <c r="D22" s="2"/>
    </row>
    <row r="23" spans="1:5" x14ac:dyDescent="0.25">
      <c r="A23" s="2">
        <v>10000</v>
      </c>
      <c r="B23" s="2"/>
      <c r="C23" s="2"/>
      <c r="D23" s="2"/>
    </row>
  </sheetData>
  <mergeCells count="1">
    <mergeCell ref="A1:D1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E23"/>
  <sheetViews>
    <sheetView workbookViewId="0">
      <selection activeCell="E18" sqref="E18"/>
    </sheetView>
  </sheetViews>
  <sheetFormatPr baseColWidth="10" defaultRowHeight="15" x14ac:dyDescent="0.25"/>
  <sheetData>
    <row r="1" spans="1:5" x14ac:dyDescent="0.25">
      <c r="A1" s="4" t="s">
        <v>11</v>
      </c>
      <c r="B1" s="4"/>
      <c r="C1" s="4"/>
      <c r="D1" s="4"/>
    </row>
    <row r="2" spans="1:5" x14ac:dyDescent="0.25">
      <c r="A2" s="2"/>
      <c r="B2" s="2"/>
      <c r="C2" s="2"/>
      <c r="D2" s="2"/>
    </row>
    <row r="3" spans="1:5" x14ac:dyDescent="0.25">
      <c r="A3" s="2" t="s">
        <v>12</v>
      </c>
      <c r="B3" s="2"/>
      <c r="C3" s="2"/>
      <c r="D3" s="2"/>
    </row>
    <row r="4" spans="1:5" x14ac:dyDescent="0.25">
      <c r="A4" s="2" t="s">
        <v>9</v>
      </c>
      <c r="B4" s="2" t="s">
        <v>5</v>
      </c>
      <c r="C4" s="2" t="s">
        <v>7</v>
      </c>
      <c r="D4" s="2" t="s">
        <v>8</v>
      </c>
      <c r="E4" t="s">
        <v>21</v>
      </c>
    </row>
    <row r="5" spans="1:5" x14ac:dyDescent="0.25">
      <c r="A5" s="2">
        <v>20</v>
      </c>
      <c r="B5" s="2">
        <v>10</v>
      </c>
      <c r="C5" s="2">
        <v>6</v>
      </c>
      <c r="D5" s="2">
        <v>2</v>
      </c>
      <c r="E5">
        <f>AVERAGE(B5,C5,D5)</f>
        <v>6</v>
      </c>
    </row>
    <row r="6" spans="1:5" x14ac:dyDescent="0.25">
      <c r="A6" s="2">
        <v>40</v>
      </c>
      <c r="B6" s="2">
        <v>8</v>
      </c>
      <c r="C6" s="2">
        <v>3</v>
      </c>
      <c r="D6" s="2">
        <v>4</v>
      </c>
      <c r="E6">
        <f t="shared" ref="E6:E18" si="0">AVERAGE(B6,C6,D6)</f>
        <v>5</v>
      </c>
    </row>
    <row r="7" spans="1:5" x14ac:dyDescent="0.25">
      <c r="A7" s="2">
        <v>50</v>
      </c>
      <c r="B7" s="2">
        <v>6</v>
      </c>
      <c r="C7" s="2">
        <v>6</v>
      </c>
      <c r="D7" s="2">
        <v>7</v>
      </c>
      <c r="E7">
        <f t="shared" si="0"/>
        <v>6.333333333333333</v>
      </c>
    </row>
    <row r="8" spans="1:5" x14ac:dyDescent="0.25">
      <c r="A8" s="2">
        <v>60</v>
      </c>
      <c r="B8" s="2">
        <v>8</v>
      </c>
      <c r="C8" s="2">
        <v>12</v>
      </c>
      <c r="D8" s="2">
        <v>8</v>
      </c>
      <c r="E8">
        <f t="shared" si="0"/>
        <v>9.3333333333333339</v>
      </c>
    </row>
    <row r="9" spans="1:5" x14ac:dyDescent="0.25">
      <c r="A9" s="2">
        <v>80</v>
      </c>
      <c r="B9" s="2">
        <v>10</v>
      </c>
      <c r="C9" s="2">
        <v>37</v>
      </c>
      <c r="D9" s="2">
        <v>17</v>
      </c>
      <c r="E9">
        <f t="shared" si="0"/>
        <v>21.333333333333332</v>
      </c>
    </row>
    <row r="10" spans="1:5" x14ac:dyDescent="0.25">
      <c r="A10" s="2">
        <v>100</v>
      </c>
      <c r="B10" s="2">
        <v>16</v>
      </c>
      <c r="C10" s="2">
        <v>114</v>
      </c>
      <c r="D10" s="2">
        <v>44</v>
      </c>
      <c r="E10">
        <f t="shared" si="0"/>
        <v>58</v>
      </c>
    </row>
    <row r="11" spans="1:5" x14ac:dyDescent="0.25">
      <c r="A11" s="2">
        <v>150</v>
      </c>
      <c r="B11" s="2">
        <v>8</v>
      </c>
      <c r="C11" s="2">
        <v>1286</v>
      </c>
      <c r="D11" s="2">
        <v>421</v>
      </c>
      <c r="E11">
        <f t="shared" si="0"/>
        <v>571.66666666666663</v>
      </c>
    </row>
    <row r="12" spans="1:5" x14ac:dyDescent="0.25">
      <c r="A12" s="2">
        <v>200</v>
      </c>
      <c r="B12" s="2">
        <v>18</v>
      </c>
      <c r="C12" s="2">
        <v>12888</v>
      </c>
      <c r="D12" s="2">
        <v>4022</v>
      </c>
      <c r="E12">
        <f t="shared" si="0"/>
        <v>5642.666666666667</v>
      </c>
    </row>
    <row r="13" spans="1:5" x14ac:dyDescent="0.25">
      <c r="A13" s="2">
        <v>350</v>
      </c>
      <c r="B13" s="2">
        <v>24</v>
      </c>
      <c r="C13" s="2"/>
      <c r="D13" s="2"/>
      <c r="E13">
        <f t="shared" si="0"/>
        <v>24</v>
      </c>
    </row>
    <row r="14" spans="1:5" x14ac:dyDescent="0.25">
      <c r="A14" s="2">
        <v>500</v>
      </c>
      <c r="B14" s="2">
        <v>35</v>
      </c>
      <c r="C14" s="2"/>
      <c r="D14" s="2"/>
      <c r="E14">
        <f t="shared" si="0"/>
        <v>35</v>
      </c>
    </row>
    <row r="15" spans="1:5" x14ac:dyDescent="0.25">
      <c r="A15" s="2">
        <v>700</v>
      </c>
      <c r="B15" s="2">
        <v>39</v>
      </c>
      <c r="C15" s="2"/>
      <c r="D15" s="2"/>
      <c r="E15">
        <f t="shared" si="0"/>
        <v>39</v>
      </c>
    </row>
    <row r="16" spans="1:5" x14ac:dyDescent="0.25">
      <c r="A16" s="2">
        <v>900</v>
      </c>
      <c r="B16" s="2">
        <v>50</v>
      </c>
      <c r="C16" s="2"/>
      <c r="D16" s="2"/>
      <c r="E16">
        <f t="shared" si="0"/>
        <v>50</v>
      </c>
    </row>
    <row r="17" spans="1:5" x14ac:dyDescent="0.25">
      <c r="A17" s="2">
        <v>1000</v>
      </c>
      <c r="B17" s="2">
        <v>52</v>
      </c>
      <c r="C17" s="2"/>
      <c r="D17" s="2"/>
      <c r="E17">
        <f t="shared" si="0"/>
        <v>52</v>
      </c>
    </row>
    <row r="18" spans="1:5" x14ac:dyDescent="0.25">
      <c r="A18" s="2">
        <v>2000</v>
      </c>
      <c r="B18" s="2">
        <v>90</v>
      </c>
      <c r="C18" s="2"/>
      <c r="D18" s="2"/>
      <c r="E18">
        <f t="shared" si="0"/>
        <v>90</v>
      </c>
    </row>
    <row r="19" spans="1:5" x14ac:dyDescent="0.25">
      <c r="A19" s="2">
        <v>3000</v>
      </c>
      <c r="B19" s="2">
        <v>112</v>
      </c>
      <c r="C19" s="2"/>
      <c r="D19" s="2"/>
      <c r="E19">
        <f>AVERAGE(B19,C19,D19)</f>
        <v>112</v>
      </c>
    </row>
    <row r="20" spans="1:5" x14ac:dyDescent="0.25">
      <c r="A20" s="2">
        <v>4000</v>
      </c>
      <c r="B20" s="2"/>
      <c r="C20" s="2"/>
      <c r="D20" s="2"/>
    </row>
    <row r="21" spans="1:5" x14ac:dyDescent="0.25">
      <c r="A21" s="2">
        <v>5000</v>
      </c>
      <c r="B21" s="2"/>
      <c r="C21" s="2"/>
      <c r="D21" s="2"/>
    </row>
    <row r="22" spans="1:5" x14ac:dyDescent="0.25">
      <c r="A22" s="2">
        <v>7000</v>
      </c>
      <c r="B22" s="2"/>
      <c r="C22" s="2"/>
      <c r="D22" s="2"/>
    </row>
    <row r="23" spans="1:5" x14ac:dyDescent="0.25">
      <c r="A23" s="2">
        <v>10000</v>
      </c>
      <c r="B23" s="2"/>
      <c r="C23" s="2"/>
      <c r="D23" s="2"/>
    </row>
  </sheetData>
  <mergeCells count="1">
    <mergeCell ref="A1:D1"/>
  </mergeCell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E23"/>
  <sheetViews>
    <sheetView workbookViewId="0">
      <selection activeCell="E4" sqref="E4:E18"/>
    </sheetView>
  </sheetViews>
  <sheetFormatPr baseColWidth="10" defaultRowHeight="15" x14ac:dyDescent="0.25"/>
  <sheetData>
    <row r="1" spans="1:5" x14ac:dyDescent="0.25">
      <c r="A1" s="4" t="s">
        <v>15</v>
      </c>
      <c r="B1" s="4"/>
      <c r="C1" s="4"/>
      <c r="D1" s="4"/>
    </row>
    <row r="2" spans="1:5" x14ac:dyDescent="0.25">
      <c r="A2" s="2"/>
      <c r="B2" s="2"/>
      <c r="C2" s="2"/>
      <c r="D2" s="2"/>
    </row>
    <row r="3" spans="1:5" x14ac:dyDescent="0.25">
      <c r="A3" s="2" t="s">
        <v>12</v>
      </c>
      <c r="B3" s="2"/>
      <c r="C3" s="2"/>
      <c r="D3" s="2"/>
    </row>
    <row r="4" spans="1:5" x14ac:dyDescent="0.25">
      <c r="A4" s="2" t="s">
        <v>9</v>
      </c>
      <c r="B4" s="2" t="s">
        <v>5</v>
      </c>
      <c r="C4" s="2" t="s">
        <v>7</v>
      </c>
      <c r="D4" s="2" t="s">
        <v>8</v>
      </c>
      <c r="E4" t="s">
        <v>21</v>
      </c>
    </row>
    <row r="5" spans="1:5" x14ac:dyDescent="0.25">
      <c r="A5" s="2">
        <v>20</v>
      </c>
      <c r="B5">
        <v>10</v>
      </c>
      <c r="C5" s="2">
        <v>2</v>
      </c>
      <c r="D5" s="2">
        <v>2</v>
      </c>
      <c r="E5">
        <f t="shared" ref="E5:E20" si="0">AVERAGE(B5,C5,D5)</f>
        <v>4.666666666666667</v>
      </c>
    </row>
    <row r="6" spans="1:5" x14ac:dyDescent="0.25">
      <c r="A6" s="2">
        <v>40</v>
      </c>
      <c r="B6" s="2">
        <v>13</v>
      </c>
      <c r="C6" s="2">
        <v>3</v>
      </c>
      <c r="D6" s="2">
        <v>3</v>
      </c>
      <c r="E6">
        <f t="shared" si="0"/>
        <v>6.333333333333333</v>
      </c>
    </row>
    <row r="7" spans="1:5" x14ac:dyDescent="0.25">
      <c r="A7" s="2">
        <v>50</v>
      </c>
      <c r="B7" s="2">
        <v>12</v>
      </c>
      <c r="C7" s="2">
        <v>5</v>
      </c>
      <c r="D7" s="2">
        <v>4</v>
      </c>
      <c r="E7">
        <f t="shared" si="0"/>
        <v>7</v>
      </c>
    </row>
    <row r="8" spans="1:5" x14ac:dyDescent="0.25">
      <c r="A8" s="2">
        <v>60</v>
      </c>
      <c r="B8" s="2">
        <v>21</v>
      </c>
      <c r="C8" s="2">
        <v>11</v>
      </c>
      <c r="D8" s="2">
        <v>8</v>
      </c>
      <c r="E8">
        <f t="shared" si="0"/>
        <v>13.333333333333334</v>
      </c>
    </row>
    <row r="9" spans="1:5" x14ac:dyDescent="0.25">
      <c r="A9" s="2">
        <v>80</v>
      </c>
      <c r="B9" s="2">
        <v>18</v>
      </c>
      <c r="C9" s="2">
        <v>38</v>
      </c>
      <c r="D9" s="2">
        <v>12</v>
      </c>
      <c r="E9">
        <f t="shared" si="0"/>
        <v>22.666666666666668</v>
      </c>
    </row>
    <row r="10" spans="1:5" x14ac:dyDescent="0.25">
      <c r="A10" s="2">
        <v>100</v>
      </c>
      <c r="B10" s="2">
        <v>19</v>
      </c>
      <c r="C10" s="2">
        <v>114</v>
      </c>
      <c r="D10" s="2">
        <v>44</v>
      </c>
      <c r="E10">
        <f t="shared" si="0"/>
        <v>59</v>
      </c>
    </row>
    <row r="11" spans="1:5" x14ac:dyDescent="0.25">
      <c r="A11" s="2">
        <v>150</v>
      </c>
      <c r="B11" s="2">
        <v>22</v>
      </c>
      <c r="C11" s="2">
        <v>1297</v>
      </c>
      <c r="D11" s="2">
        <v>416</v>
      </c>
      <c r="E11">
        <f t="shared" si="0"/>
        <v>578.33333333333337</v>
      </c>
    </row>
    <row r="12" spans="1:5" x14ac:dyDescent="0.25">
      <c r="A12" s="2">
        <v>200</v>
      </c>
      <c r="B12" s="2">
        <v>28</v>
      </c>
      <c r="C12" s="2">
        <v>12842</v>
      </c>
      <c r="D12" s="2">
        <v>3951</v>
      </c>
      <c r="E12">
        <f t="shared" si="0"/>
        <v>5607</v>
      </c>
    </row>
    <row r="13" spans="1:5" x14ac:dyDescent="0.25">
      <c r="A13" s="2">
        <v>350</v>
      </c>
      <c r="B13" s="2">
        <v>42</v>
      </c>
      <c r="C13" s="2"/>
      <c r="D13" s="2"/>
      <c r="E13">
        <f t="shared" si="0"/>
        <v>42</v>
      </c>
    </row>
    <row r="14" spans="1:5" x14ac:dyDescent="0.25">
      <c r="A14" s="2">
        <v>500</v>
      </c>
      <c r="B14" s="2">
        <v>53</v>
      </c>
      <c r="C14" s="2"/>
      <c r="D14" s="2"/>
      <c r="E14">
        <f t="shared" si="0"/>
        <v>53</v>
      </c>
    </row>
    <row r="15" spans="1:5" x14ac:dyDescent="0.25">
      <c r="A15" s="2">
        <v>700</v>
      </c>
      <c r="B15" s="2">
        <v>84</v>
      </c>
      <c r="C15" s="2"/>
      <c r="D15" s="2"/>
      <c r="E15">
        <f t="shared" si="0"/>
        <v>84</v>
      </c>
    </row>
    <row r="16" spans="1:5" x14ac:dyDescent="0.25">
      <c r="A16" s="2">
        <v>900</v>
      </c>
      <c r="B16" s="2">
        <v>73</v>
      </c>
      <c r="C16" s="2"/>
      <c r="D16" s="2"/>
      <c r="E16">
        <f t="shared" si="0"/>
        <v>73</v>
      </c>
    </row>
    <row r="17" spans="1:5" x14ac:dyDescent="0.25">
      <c r="A17" s="2">
        <v>1000</v>
      </c>
      <c r="B17" s="2">
        <v>63</v>
      </c>
      <c r="C17" s="2"/>
      <c r="D17" s="2"/>
      <c r="E17">
        <f t="shared" si="0"/>
        <v>63</v>
      </c>
    </row>
    <row r="18" spans="1:5" x14ac:dyDescent="0.25">
      <c r="A18" s="2">
        <v>2000</v>
      </c>
      <c r="B18" s="2">
        <v>115</v>
      </c>
      <c r="C18" s="2"/>
      <c r="D18" s="2"/>
      <c r="E18">
        <f t="shared" si="0"/>
        <v>115</v>
      </c>
    </row>
    <row r="19" spans="1:5" x14ac:dyDescent="0.25">
      <c r="A19" s="2">
        <v>3000</v>
      </c>
      <c r="B19" s="2"/>
      <c r="C19" s="2"/>
      <c r="D19" s="2"/>
      <c r="E19" t="e">
        <f t="shared" si="0"/>
        <v>#DIV/0!</v>
      </c>
    </row>
    <row r="20" spans="1:5" x14ac:dyDescent="0.25">
      <c r="A20" s="2">
        <v>4000</v>
      </c>
      <c r="B20" s="2"/>
      <c r="C20" s="2"/>
      <c r="D20" s="2"/>
      <c r="E20" t="e">
        <f t="shared" si="0"/>
        <v>#DIV/0!</v>
      </c>
    </row>
    <row r="21" spans="1:5" x14ac:dyDescent="0.25">
      <c r="A21" s="2">
        <v>5000</v>
      </c>
      <c r="B21" s="2"/>
      <c r="C21" s="2"/>
      <c r="D21" s="2"/>
    </row>
    <row r="22" spans="1:5" x14ac:dyDescent="0.25">
      <c r="A22" s="2">
        <v>7000</v>
      </c>
      <c r="B22" s="2"/>
      <c r="C22" s="2"/>
      <c r="D22" s="2"/>
    </row>
    <row r="23" spans="1:5" x14ac:dyDescent="0.25">
      <c r="A23" s="2">
        <v>10000</v>
      </c>
      <c r="B23" s="2"/>
      <c r="C23" s="2"/>
      <c r="D23" s="2"/>
    </row>
  </sheetData>
  <mergeCells count="1">
    <mergeCell ref="A1:D1"/>
  </mergeCell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E23"/>
  <sheetViews>
    <sheetView workbookViewId="0">
      <selection activeCell="E17" sqref="E17"/>
    </sheetView>
  </sheetViews>
  <sheetFormatPr baseColWidth="10" defaultRowHeight="15" x14ac:dyDescent="0.25"/>
  <sheetData>
    <row r="1" spans="1:5" x14ac:dyDescent="0.25">
      <c r="A1" s="4" t="s">
        <v>16</v>
      </c>
      <c r="B1" s="4"/>
      <c r="C1" s="4"/>
      <c r="D1" s="4"/>
    </row>
    <row r="2" spans="1:5" x14ac:dyDescent="0.25">
      <c r="A2" s="2"/>
      <c r="B2" s="2"/>
      <c r="C2" s="2"/>
      <c r="D2" s="2"/>
    </row>
    <row r="3" spans="1:5" x14ac:dyDescent="0.25">
      <c r="A3" s="2" t="s">
        <v>17</v>
      </c>
      <c r="B3" s="2"/>
      <c r="C3" s="2"/>
      <c r="D3" s="2"/>
    </row>
    <row r="4" spans="1:5" x14ac:dyDescent="0.25">
      <c r="A4" s="2" t="s">
        <v>9</v>
      </c>
      <c r="B4" s="2" t="s">
        <v>5</v>
      </c>
      <c r="C4" s="2" t="s">
        <v>7</v>
      </c>
      <c r="D4" s="2" t="s">
        <v>8</v>
      </c>
      <c r="E4" t="s">
        <v>21</v>
      </c>
    </row>
    <row r="5" spans="1:5" x14ac:dyDescent="0.25">
      <c r="A5" s="2">
        <v>20</v>
      </c>
      <c r="B5" s="2">
        <v>19</v>
      </c>
      <c r="C5" s="2">
        <v>5</v>
      </c>
      <c r="D5" s="2">
        <v>8</v>
      </c>
      <c r="E5">
        <f t="shared" ref="E5:E18" si="0">AVERAGE(B5,C5,D5)</f>
        <v>10.666666666666666</v>
      </c>
    </row>
    <row r="6" spans="1:5" x14ac:dyDescent="0.25">
      <c r="A6" s="2">
        <v>40</v>
      </c>
      <c r="B6" s="2">
        <v>31</v>
      </c>
      <c r="C6" s="2">
        <v>1796</v>
      </c>
      <c r="D6" s="2">
        <v>1589</v>
      </c>
      <c r="E6">
        <f t="shared" si="0"/>
        <v>1138.6666666666667</v>
      </c>
    </row>
    <row r="7" spans="1:5" x14ac:dyDescent="0.25">
      <c r="A7" s="2">
        <v>50</v>
      </c>
      <c r="B7" s="2">
        <v>35</v>
      </c>
      <c r="C7" s="2">
        <v>23799</v>
      </c>
      <c r="D7" s="2">
        <v>19170</v>
      </c>
      <c r="E7">
        <f t="shared" si="0"/>
        <v>14334.666666666666</v>
      </c>
    </row>
    <row r="8" spans="1:5" x14ac:dyDescent="0.25">
      <c r="A8" s="2">
        <v>60</v>
      </c>
      <c r="B8" s="2">
        <v>40</v>
      </c>
      <c r="C8" s="2">
        <v>275268</v>
      </c>
      <c r="D8" s="2">
        <v>218831</v>
      </c>
      <c r="E8">
        <f t="shared" si="0"/>
        <v>164713</v>
      </c>
    </row>
    <row r="9" spans="1:5" x14ac:dyDescent="0.25">
      <c r="A9" s="2">
        <v>80</v>
      </c>
      <c r="B9" s="2">
        <v>52</v>
      </c>
      <c r="C9" s="2"/>
      <c r="D9" s="2"/>
      <c r="E9">
        <f t="shared" si="0"/>
        <v>52</v>
      </c>
    </row>
    <row r="10" spans="1:5" x14ac:dyDescent="0.25">
      <c r="A10" s="2">
        <v>100</v>
      </c>
      <c r="B10" s="2">
        <v>54</v>
      </c>
      <c r="C10" s="2"/>
      <c r="D10" s="2"/>
      <c r="E10">
        <f t="shared" si="0"/>
        <v>54</v>
      </c>
    </row>
    <row r="11" spans="1:5" x14ac:dyDescent="0.25">
      <c r="A11" s="2">
        <v>150</v>
      </c>
      <c r="B11" s="2">
        <v>70</v>
      </c>
      <c r="C11" s="2"/>
      <c r="D11" s="2"/>
      <c r="E11">
        <f t="shared" si="0"/>
        <v>70</v>
      </c>
    </row>
    <row r="12" spans="1:5" x14ac:dyDescent="0.25">
      <c r="A12" s="2">
        <v>200</v>
      </c>
      <c r="B12" s="2">
        <v>85</v>
      </c>
      <c r="C12" s="2"/>
      <c r="D12" s="2"/>
      <c r="E12">
        <f t="shared" si="0"/>
        <v>85</v>
      </c>
    </row>
    <row r="13" spans="1:5" x14ac:dyDescent="0.25">
      <c r="A13" s="2">
        <v>350</v>
      </c>
      <c r="B13" s="2">
        <v>190</v>
      </c>
      <c r="C13" s="2"/>
      <c r="D13" s="2"/>
      <c r="E13">
        <f t="shared" si="0"/>
        <v>190</v>
      </c>
    </row>
    <row r="14" spans="1:5" x14ac:dyDescent="0.25">
      <c r="A14" s="2">
        <v>500</v>
      </c>
      <c r="B14" s="2">
        <v>143</v>
      </c>
      <c r="C14" s="2"/>
      <c r="D14" s="2"/>
      <c r="E14">
        <f t="shared" si="0"/>
        <v>143</v>
      </c>
    </row>
    <row r="15" spans="1:5" x14ac:dyDescent="0.25">
      <c r="A15" s="2">
        <v>700</v>
      </c>
      <c r="B15" s="2">
        <v>260</v>
      </c>
      <c r="C15" s="2"/>
      <c r="D15" s="2"/>
      <c r="E15">
        <f t="shared" si="0"/>
        <v>260</v>
      </c>
    </row>
    <row r="16" spans="1:5" x14ac:dyDescent="0.25">
      <c r="A16" s="2">
        <v>900</v>
      </c>
      <c r="B16" s="2"/>
      <c r="C16" s="2"/>
      <c r="D16" s="2"/>
      <c r="E16" t="e">
        <f t="shared" si="0"/>
        <v>#DIV/0!</v>
      </c>
    </row>
    <row r="17" spans="1:5" x14ac:dyDescent="0.25">
      <c r="A17" s="2">
        <v>1000</v>
      </c>
      <c r="B17" s="2"/>
      <c r="C17" s="2"/>
      <c r="D17" s="2"/>
      <c r="E17" t="e">
        <f t="shared" si="0"/>
        <v>#DIV/0!</v>
      </c>
    </row>
    <row r="18" spans="1:5" x14ac:dyDescent="0.25">
      <c r="A18" s="2">
        <v>2000</v>
      </c>
      <c r="B18" s="2"/>
      <c r="C18" s="2"/>
      <c r="D18" s="2"/>
      <c r="E18" t="e">
        <f t="shared" si="0"/>
        <v>#DIV/0!</v>
      </c>
    </row>
    <row r="19" spans="1:5" x14ac:dyDescent="0.25">
      <c r="A19" s="2">
        <v>3000</v>
      </c>
      <c r="B19" s="2"/>
      <c r="C19" s="2"/>
      <c r="D19" s="2"/>
    </row>
    <row r="20" spans="1:5" x14ac:dyDescent="0.25">
      <c r="A20" s="2">
        <v>4000</v>
      </c>
      <c r="B20" s="2"/>
      <c r="C20" s="2"/>
      <c r="D20" s="2"/>
    </row>
    <row r="21" spans="1:5" x14ac:dyDescent="0.25">
      <c r="A21" s="2">
        <v>5000</v>
      </c>
      <c r="B21" s="2"/>
      <c r="C21" s="2"/>
      <c r="D21" s="2"/>
    </row>
    <row r="22" spans="1:5" x14ac:dyDescent="0.25">
      <c r="A22" s="2">
        <v>7000</v>
      </c>
      <c r="B22" s="2"/>
      <c r="C22" s="2"/>
      <c r="D22" s="2"/>
    </row>
    <row r="23" spans="1:5" x14ac:dyDescent="0.25">
      <c r="A23" s="2">
        <v>10000</v>
      </c>
      <c r="B23" s="2"/>
      <c r="C23" s="2"/>
      <c r="D23" s="2"/>
    </row>
  </sheetData>
  <mergeCells count="1">
    <mergeCell ref="A1:D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1N</vt:lpstr>
      <vt:lpstr>01</vt:lpstr>
      <vt:lpstr>PD</vt:lpstr>
      <vt:lpstr>Denb</vt:lpstr>
      <vt:lpstr>Denb (2)</vt:lpstr>
      <vt:lpstr>Denb (3)</vt:lpstr>
      <vt:lpstr>Denb (5)</vt:lpstr>
      <vt:lpstr>Denb (4)</vt:lpstr>
      <vt:lpstr>Denb (6)</vt:lpstr>
      <vt:lpstr>Btbz P</vt:lpstr>
      <vt:lpstr>Btbz T</vt:lpstr>
      <vt:lpstr>Btbz P (2)</vt:lpstr>
      <vt:lpstr>Btbz T (2)</vt:lpstr>
      <vt:lpstr>Denb (7)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Iker</dc:creator>
  <cp:lastModifiedBy>Iker</cp:lastModifiedBy>
  <cp:lastPrinted>2018-04-22T10:24:17Z</cp:lastPrinted>
  <dcterms:created xsi:type="dcterms:W3CDTF">2018-04-21T11:56:02Z</dcterms:created>
  <dcterms:modified xsi:type="dcterms:W3CDTF">2018-04-23T11:49:39Z</dcterms:modified>
</cp:coreProperties>
</file>