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ydney_Aghanchi\Desktop\BVN AND PHONE NUMBER UPDATE ON ATM\"/>
    </mc:Choice>
  </mc:AlternateContent>
  <bookViews>
    <workbookView xWindow="-120" yWindow="-120" windowWidth="20730" windowHeight="11160" firstSheet="1" activeTab="1"/>
  </bookViews>
  <sheets>
    <sheet name="Result" sheetId="1" r:id="rId1"/>
    <sheet name="BVN and Phone Number Update" sheetId="2" r:id="rId2"/>
  </sheets>
  <definedNames>
    <definedName name="_xlnm._FilterDatabase" localSheetId="1" hidden="1">'BVN and Phone Number Update'!$A$1:$Z$59</definedName>
  </definedNames>
  <calcPr calcId="181029"/>
</workbook>
</file>

<file path=xl/calcChain.xml><?xml version="1.0" encoding="utf-8"?>
<calcChain xmlns="http://schemas.openxmlformats.org/spreadsheetml/2006/main">
  <c r="G5" i="1" l="1"/>
  <c r="G4" i="1"/>
  <c r="E4" i="1" l="1"/>
  <c r="E5" i="1" l="1"/>
  <c r="D5" i="1"/>
  <c r="C5" i="1"/>
  <c r="D4" i="1"/>
  <c r="C4" i="1"/>
  <c r="F5" i="1" l="1"/>
  <c r="K5" i="1" s="1"/>
  <c r="F4" i="1"/>
  <c r="K4" i="1" s="1"/>
  <c r="I4" i="1"/>
  <c r="I5" i="1"/>
  <c r="J4" i="1" l="1"/>
  <c r="J5" i="1"/>
</calcChain>
</file>

<file path=xl/sharedStrings.xml><?xml version="1.0" encoding="utf-8"?>
<sst xmlns="http://schemas.openxmlformats.org/spreadsheetml/2006/main" count="138" uniqueCount="85">
  <si>
    <t xml:space="preserve">Pass </t>
  </si>
  <si>
    <t>Fail</t>
  </si>
  <si>
    <t>Active</t>
  </si>
  <si>
    <t>Total</t>
  </si>
  <si>
    <t>Pass with comments</t>
  </si>
  <si>
    <t xml:space="preserve">OOS </t>
  </si>
  <si>
    <t xml:space="preserve">Total Executed </t>
  </si>
  <si>
    <t>%Pass</t>
  </si>
  <si>
    <t>%Complete</t>
  </si>
  <si>
    <t>Cycle 1</t>
  </si>
  <si>
    <t>Cycle 2</t>
  </si>
  <si>
    <t>Service Level Requirement(SLR)</t>
  </si>
  <si>
    <t>Scenario / Test Case</t>
  </si>
  <si>
    <t>Test Case ID</t>
  </si>
  <si>
    <t>Comments</t>
  </si>
  <si>
    <t>Executed By</t>
  </si>
  <si>
    <t>Date Executed</t>
  </si>
  <si>
    <t>001</t>
  </si>
  <si>
    <t>Verify that when user submit and posting was unsuccessful, manual posting will be done into the GL accounts.</t>
  </si>
  <si>
    <t>Ensure that Remark is mandatory                                                                                                                                                                                                                                            {Condition: Posting unsuccessful and manual posting to GL accounts will be done}</t>
  </si>
  <si>
    <t>'002</t>
  </si>
  <si>
    <t>'003</t>
  </si>
  <si>
    <t>'005</t>
  </si>
  <si>
    <t>'006</t>
  </si>
  <si>
    <t>'007</t>
  </si>
  <si>
    <t>'008</t>
  </si>
  <si>
    <t>'009</t>
  </si>
  <si>
    <t>'010</t>
  </si>
  <si>
    <t>'011</t>
  </si>
  <si>
    <t>'012</t>
  </si>
  <si>
    <t>'019</t>
  </si>
  <si>
    <t>'020</t>
  </si>
  <si>
    <t>'021</t>
  </si>
  <si>
    <t>'022</t>
  </si>
  <si>
    <t>'023</t>
  </si>
  <si>
    <t>'024</t>
  </si>
  <si>
    <t>'025</t>
  </si>
  <si>
    <t>BVN And Phone Number Update Via ATM</t>
  </si>
  <si>
    <t>PASS</t>
  </si>
  <si>
    <t>FAIL</t>
  </si>
  <si>
    <t>'026</t>
  </si>
  <si>
    <t>'029</t>
  </si>
  <si>
    <t>ACTIVE</t>
  </si>
  <si>
    <t>004</t>
  </si>
  <si>
    <t>PHONE NUMBER UPDATE ON ATM</t>
  </si>
  <si>
    <r>
      <rPr>
        <b/>
        <sz val="11"/>
        <color rgb="FF000000"/>
        <rFont val="Century Gothic"/>
        <family val="2"/>
      </rPr>
      <t>Precondition</t>
    </r>
    <r>
      <rPr>
        <sz val="11"/>
        <color rgb="FF000000"/>
        <rFont val="Century Gothic"/>
        <family val="2"/>
      </rPr>
      <t>: User's card is linked to the account</t>
    </r>
  </si>
  <si>
    <t>verify that user can only use debit cards to link Bvn on account.
[condition: 
user inputs debit card on the atm
System displays landing page (change pin or ) ]</t>
  </si>
  <si>
    <t>CARD TYPE VALIDATION</t>
  </si>
  <si>
    <t>PIN VALIDATION ON ATM</t>
  </si>
  <si>
    <t>002</t>
  </si>
  <si>
    <t>verify that user cannot use prepaid cards for BVN and Phone number update on ATM
[condition: 
1.User  inputs prepaid card on the atm
2.user inputs pin
3.System does not display bvn and phone number menu]</t>
  </si>
  <si>
    <t>verify that user cannot use credit cards for BVN and Phone number update on ATM
[condition: 
1.User  inputs prepaid card on the atm
2.user inputs pin
3.System does not display bvn and phone number menu]</t>
  </si>
  <si>
    <t>Precondition: User clicks on bvn linking</t>
  </si>
  <si>
    <t xml:space="preserve">BVN UPDATE </t>
  </si>
  <si>
    <t>PRECONDITION: User clicks on phone number update module on the ATM</t>
  </si>
  <si>
    <t>Verify that user is not able to log phone number request with a blank current phonenumber and blank new phone number
[condition:
1.User clicks on phone number update
2.system displays a screen "please enter your current phone  number" 
3.User leaves current phone number blank and clicks on proceed
4.system displays "please enter new phone number"
5.user leaves new phone number blank and clicks on proceed
6.system displays an error message "Kindly enter current and new phone number to enable request to be logged successfully"]</t>
  </si>
  <si>
    <r>
      <t>Verify that user is not able to log phone number request with a blank current phonenumber and wrong(incomplete) new phone number
[condition:
1.User clicks on phone number update
2.system displays a screen "</t>
    </r>
    <r>
      <rPr>
        <b/>
        <sz val="11"/>
        <color theme="1"/>
        <rFont val="Century Gothic"/>
        <family val="2"/>
      </rPr>
      <t>please enter your current phone  number</t>
    </r>
    <r>
      <rPr>
        <sz val="11"/>
        <color theme="1"/>
        <rFont val="Century Gothic"/>
        <family val="2"/>
      </rPr>
      <t xml:space="preserve">" 
3.User leaves current phone number blank and clicks on proceed
4.system displays "please enter new phone number"
5.user enters wrong(incomplete) new phone number and clicks on proceed
6.system displays an error message "Kindly input current phone no, </t>
    </r>
    <r>
      <rPr>
        <b/>
        <sz val="11"/>
        <color theme="1"/>
        <rFont val="Century Gothic"/>
        <family val="2"/>
      </rPr>
      <t>invalid new phone number, please enter your 11 digits</t>
    </r>
    <r>
      <rPr>
        <sz val="11"/>
        <color theme="1"/>
        <rFont val="Century Gothic"/>
        <family val="2"/>
      </rPr>
      <t>"]</t>
    </r>
  </si>
  <si>
    <r>
      <t>Verify that user is not able to log phone number request with a valid current phonenumber and invalid new phone number
[condition:
1.User clicks on phone number update
2.system displays a screen "</t>
    </r>
    <r>
      <rPr>
        <b/>
        <sz val="11"/>
        <color theme="1"/>
        <rFont val="Century Gothic"/>
        <family val="2"/>
      </rPr>
      <t>please enter your current phone  number</t>
    </r>
    <r>
      <rPr>
        <sz val="11"/>
        <color theme="1"/>
        <rFont val="Century Gothic"/>
        <family val="2"/>
      </rPr>
      <t>" 
3.User enters valid current phone number and clicks on proceed
4.system displays "please enter new phone number"
5.user enters wrong new phone number and clicks on proceed
6.system displays an error message "</t>
    </r>
    <r>
      <rPr>
        <b/>
        <sz val="11"/>
        <color theme="1"/>
        <rFont val="Century Gothic"/>
        <family val="2"/>
      </rPr>
      <t>invalid current and new phone number, please enter your 11 digits</t>
    </r>
    <r>
      <rPr>
        <sz val="11"/>
        <color theme="1"/>
        <rFont val="Century Gothic"/>
        <family val="2"/>
      </rPr>
      <t>"]</t>
    </r>
  </si>
  <si>
    <r>
      <t>Verify that user is not able to log phone number request with an invalid current phonenumber and invalid new phone number
[condition:
1.User clicks on phone number update
2.system displays a screen "</t>
    </r>
    <r>
      <rPr>
        <b/>
        <sz val="11"/>
        <color theme="1"/>
        <rFont val="Century Gothic"/>
        <family val="2"/>
      </rPr>
      <t>please enter your current phone  number</t>
    </r>
    <r>
      <rPr>
        <sz val="11"/>
        <color theme="1"/>
        <rFont val="Century Gothic"/>
        <family val="2"/>
      </rPr>
      <t>" 
3.User enters invalid current phone number and clicks on proceed
4.system displays "please enter new phone number"
5.user enters invalid new phone number and clicks on proceed
6.system displays an error message "</t>
    </r>
    <r>
      <rPr>
        <b/>
        <sz val="11"/>
        <color theme="1"/>
        <rFont val="Century Gothic"/>
        <family val="2"/>
      </rPr>
      <t>invalid current and new phone number, please enter your 11 digits</t>
    </r>
    <r>
      <rPr>
        <sz val="11"/>
        <color theme="1"/>
        <rFont val="Century Gothic"/>
        <family val="2"/>
      </rPr>
      <t>"]</t>
    </r>
  </si>
  <si>
    <r>
      <t>Verify that user is not able to log phone number request with an invalid current phonenumber and valid new phone number
[condition:
1.User clicks on phone number update
2.system displays a screen "</t>
    </r>
    <r>
      <rPr>
        <b/>
        <sz val="11"/>
        <color theme="1"/>
        <rFont val="Century Gothic"/>
        <family val="2"/>
      </rPr>
      <t>please enter your current phone  number</t>
    </r>
    <r>
      <rPr>
        <sz val="11"/>
        <color theme="1"/>
        <rFont val="Century Gothic"/>
        <family val="2"/>
      </rPr>
      <t>" 
3.User enters invalid current phone number and clicks on proceed
4.system displays "please enter new phone number"
5.user enters valid new phone number and clicks on proceed
6.system displays an error message "</t>
    </r>
    <r>
      <rPr>
        <b/>
        <sz val="11"/>
        <color theme="1"/>
        <rFont val="Century Gothic"/>
        <family val="2"/>
      </rPr>
      <t>invalid current and new phone number, please enter your 11 digits</t>
    </r>
    <r>
      <rPr>
        <sz val="11"/>
        <color theme="1"/>
        <rFont val="Century Gothic"/>
        <family val="2"/>
      </rPr>
      <t>"]</t>
    </r>
  </si>
  <si>
    <t>system displays incorrect pin</t>
  </si>
  <si>
    <t>Verify that user cannot Update BVN or phone number with blank PIN field
(Condition: 
1.User inputs debit card on ATM
2.User leaves pin field blank and clicks on proceed
3.System displays an error message"kindly input pin")</t>
  </si>
  <si>
    <t>Verify that user cannot Update BVN or phone number with invalid PIN
(Condition: 
1.User inputs debit card on ATM
2.User inputs invalid PIN and clicks on proceed
3.System displays "incorrect pin,please re-enter your pin")</t>
  </si>
  <si>
    <t>Verify that user is not able to log bvn request with a blank phonenumber and invalid bvn
[condition:
1.User clicks on bvn linking
2.system displays a screen "please enter your phone  number" 
3.User leaves phone number blank and clicks on proceed
4.system displays "please enter BVN"
5.user enters invalid BVN and clicks on proceed
6.system displays an error message "incorrect bvn and phone number"]</t>
  </si>
  <si>
    <t>Verify that user is not able to log bvn request with a blank phonenumber and valid bvn
[condition:
1.User clicks on bvn linking
2.system displays a screen "please enter your phone  number" 
3.User leaves phone number blank and clicks on proceed
4.system displays "please enter BVN"
5.user enters valid BVN and clicks on proceed
6.system displays an error message "incorrect bvn and phone number"]</t>
  </si>
  <si>
    <t>Verify that user is not able to log bvn request with a invalid phonenumber and blank bvn
[condition:
1.User clicks on bvn linking
2.system displays a screen "please enter your phone  number" 
3.User enters an invalid phone number and clicks on proceed
4.system displays "please enter BVN"
5.user leaves BVN blank and clicks on proceed
6.system displays an error message "incorrect bvn and phone number"]</t>
  </si>
  <si>
    <t>Verify that user is not able to log bvn request with a blank phonenumber and blank bvn
[condition:
1.User clicks on bvn linking
2.system displays a screen "please enter your phone  number" 
3.User leaves phone number blank and clicks on proceed
4.system displays "please enter BVN"
5.user leaves BVN blank and clicks on proceed
6.system displays an error message "incorrect bvn and phone number"]</t>
  </si>
  <si>
    <t>Verify that user can Update bvn or phone number with valid PIN
(Condition: 
1.User inputs debit card on ATM
2.User inputs valid PIN  and clicks on proceed
3.System displays the following details 
-BVN LINKING
-PHONE NO UPDATE
-TRANSFER
-PAY ARENA
-WITHDRAWAL
-INQUIRY
-QUICK TELLER)</t>
  </si>
  <si>
    <t>SMS NOTIFICATION</t>
  </si>
  <si>
    <t>Verify that user receives an sms notification when request has been submitted successfully
[condition: 
System displays request has been submitted successfully
User automatically receives an sms]</t>
  </si>
  <si>
    <t>not tested</t>
  </si>
  <si>
    <t>Verify that user is not able to log bvn request with a valid phonenumber and blank bvn
[condition:
1.User clicks on bvn linking
2.system displays a screen "please enter your phone  number" 
3.User enters a valid phone number and clicks on proceed
4.system displays "please enter BVN"
5.user leaves BVN blank and clicks on proceed
6.system displays an error message "incorrect bvn and phone number"]</t>
  </si>
  <si>
    <t>Verify that user is not able to log bvn request with an invalid phonenumber and invalid bvn
[condition:
1.User clicks on bvn linking
2.system displays a screen "please enter your phone  number" 
3.User enters an invalid phone number and clicks on proceed
4.system displays "please enter BVN"
5.user enters an invalid BVN and clicks on proceed
6.system displays an error message "incorrect bvn and phone number"]</t>
  </si>
  <si>
    <t>Verify that user is not able to log bvn request with a valid phonenumber and invalid bvn
[condition:
1.User clicks on bvn linking
2.system displays a screen "please enter your phone  number" 
3.User enters a valid phone number and clicks on proceed
4.system displays "please enter BVN"
5.user enters an invalid BVN and clicks on proceed
6.system displays an error message "incorrect bvn please re-enter your BVN"]</t>
  </si>
  <si>
    <t>Verify that user is not able to log bvn request with an invalid phonenumber and a valid bvn
[condition:
1.User clicks on bvn linking
2.system displays a screen "please enter your phone  number" 
3.User enters an invalid phone number and clicks on proceed
4.system displays "please enter BVN"
5.user enters valid BVN and clicks on proceed
6.system displays an error message "incorrect phone number, please re-enter your phone number to enable BVN linking"]</t>
  </si>
  <si>
    <t>Verify that user is  able to log bvn request with a correct phonenumber and correct bvn
[condition:
1.User clicks on bvn linking
2.system displays a screen "please enter your phone  number" 
3.User enters valid phone number and clicks on proceed
4.system displays "please enter BVN"
5.user enters valid BVN and clicks on proceed
6.system displays a success message "Request has been logged successfully" ]</t>
  </si>
  <si>
    <t>confirm new phone number screen was omitted from the application</t>
  </si>
  <si>
    <t>Verify that user is not able to log phone number request with an invalid current phonenumber and blank new phone number
[condition:
1.User clicks on phone number update
2.system displays a screen "please enter your current phone  number" 
3.User enters wrong current phone number and clicks on proceed
4.system displays "please enter new phone number"
5.user leaves new phone number blank and clicks on proceed
6.system displays an error message "incorrect current phone number, Kindly enter new phone number to enable request to be logged successfully"]</t>
  </si>
  <si>
    <t>Verify that user is not able to log phone number request with a valid current phonenumber and blank new phone number
[condition:
1.User clicks on phone number update
2.system displays a screen "please enter your current phone  number" 
3.User enters valid current phone number and clicks on proceed
4.system displays "please enter new phone number"
5.user leaves new phone number blank and clicks on proceed
6.system displays an error message "Kindly enter new phone number to enable request to be logged successfully"]</t>
  </si>
  <si>
    <r>
      <t>Verify that user is not able to log phone number request with a blank current phonenumber and invalid new phone number
[condition:
1.User clicks on phone number update
2.system displays a screen "</t>
    </r>
    <r>
      <rPr>
        <b/>
        <sz val="11"/>
        <color theme="1"/>
        <rFont val="Century Gothic"/>
        <family val="2"/>
      </rPr>
      <t>please enter your current phone  number</t>
    </r>
    <r>
      <rPr>
        <sz val="11"/>
        <color theme="1"/>
        <rFont val="Century Gothic"/>
        <family val="2"/>
      </rPr>
      <t xml:space="preserve">" 
3.User leaves current phone number blank and clicks on proceed
4.system displays "please enter new phone number"
5.user enters an invalid new phone number and clicks on proceed
6.system displays an error message "Kindly input current phone no, </t>
    </r>
    <r>
      <rPr>
        <b/>
        <sz val="11"/>
        <color theme="1"/>
        <rFont val="Century Gothic"/>
        <family val="2"/>
      </rPr>
      <t>invalid new phone number, please enter your 11 digits</t>
    </r>
    <r>
      <rPr>
        <sz val="11"/>
        <color theme="1"/>
        <rFont val="Century Gothic"/>
        <family val="2"/>
      </rPr>
      <t>"]</t>
    </r>
  </si>
  <si>
    <r>
      <t>Verify that user is not able to log phone number request with a blank current phonenumber and valid new phone number
[condition:
1.User clicks on phone number update
2.system displays a screen "</t>
    </r>
    <r>
      <rPr>
        <b/>
        <sz val="11"/>
        <color theme="1"/>
        <rFont val="Century Gothic"/>
        <family val="2"/>
      </rPr>
      <t>please enter your current phone  number</t>
    </r>
    <r>
      <rPr>
        <sz val="11"/>
        <color theme="1"/>
        <rFont val="Century Gothic"/>
        <family val="2"/>
      </rPr>
      <t xml:space="preserve">" 
3.User leaves current phone number blank and clicks on proceed
4.system displays "please enter new phone number"
5.user enters correct new phone number and clicks on proceed
6.system displays an error message "Kindly input current phone no, </t>
    </r>
    <r>
      <rPr>
        <b/>
        <sz val="11"/>
        <color theme="1"/>
        <rFont val="Century Gothic"/>
        <family val="2"/>
      </rPr>
      <t>invalid new phone number, please enter your 11 digits</t>
    </r>
    <r>
      <rPr>
        <sz val="11"/>
        <color theme="1"/>
        <rFont val="Century Gothic"/>
        <family val="2"/>
      </rPr>
      <t>"]</t>
    </r>
  </si>
  <si>
    <t>Precondition: User is logged in as a processor on crp</t>
  </si>
  <si>
    <t>verify that user is able to view request logged through the atm
[Condition:
1. user logs into the crp portal 
2, system displays  view request page with the request logged via  ATM
3, User clicks on the view button 
4, System displays account centrialization approval page]</t>
  </si>
  <si>
    <t>VIEW PENDING REQUEST</t>
  </si>
  <si>
    <r>
      <t>Verify that user is able to log phone number request with a valid current phonenumber and valid new phone number
[condition:
1.User clicks on phone number update
2.system displays a screen "</t>
    </r>
    <r>
      <rPr>
        <b/>
        <sz val="11"/>
        <color theme="1"/>
        <rFont val="Century Gothic"/>
        <family val="2"/>
      </rPr>
      <t>please enter your current phone  number</t>
    </r>
    <r>
      <rPr>
        <sz val="11"/>
        <color theme="1"/>
        <rFont val="Century Gothic"/>
        <family val="2"/>
      </rPr>
      <t>" 
3.User enters valid current phone number and clicks on proceed
4.system displays "please enter new phone number"
5.user enters valid new phone number and clicks on proceed
6.system displays a success message "Request has been logged successfully"]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</si>
</sst>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_ "/>
  </numFmts>
  <fonts count="21" x14ac:knownFonts="1">
    <font>
      <sz val="11"/>
      <color theme="1"/>
      <name val="Arial"/>
    </font>
    <font>
      <sz val="11"/>
      <color theme="1"/>
      <name val="Calibri"/>
      <family val="2"/>
    </font>
    <font>
      <b/>
      <sz val="18"/>
      <color rgb="FFFF0000"/>
      <name val="Calibri"/>
      <family val="2"/>
    </font>
    <font>
      <b/>
      <sz val="11"/>
      <color theme="1"/>
      <name val="Calibri"/>
      <family val="2"/>
    </font>
    <font>
      <sz val="10"/>
      <color theme="1"/>
      <name val="Calibri"/>
      <family val="2"/>
    </font>
    <font>
      <b/>
      <sz val="11"/>
      <color rgb="FFFFFFFF"/>
      <name val="Century Gothic"/>
      <family val="2"/>
    </font>
    <font>
      <sz val="11"/>
      <color rgb="FF000000"/>
      <name val="Century Gothic"/>
      <family val="2"/>
    </font>
    <font>
      <sz val="11"/>
      <color theme="1"/>
      <name val="Calibri"/>
      <family val="2"/>
    </font>
    <font>
      <b/>
      <sz val="14"/>
      <name val="Arial"/>
      <family val="2"/>
    </font>
    <font>
      <sz val="11"/>
      <color rgb="FF000000"/>
      <name val="Arial"/>
      <family val="2"/>
    </font>
    <font>
      <sz val="8"/>
      <color theme="1"/>
      <name val="Calibri"/>
      <family val="2"/>
    </font>
    <font>
      <sz val="11"/>
      <color theme="1"/>
      <name val="Century Gothic"/>
      <family val="2"/>
    </font>
    <font>
      <sz val="11"/>
      <color rgb="FF000000"/>
      <name val="Century Gothic"/>
      <family val="2"/>
    </font>
    <font>
      <sz val="11"/>
      <color theme="1"/>
      <name val="Arial"/>
      <family val="2"/>
    </font>
    <font>
      <sz val="11"/>
      <color theme="1"/>
      <name val="Calibri"/>
      <family val="2"/>
    </font>
    <font>
      <b/>
      <sz val="11"/>
      <color theme="1"/>
      <name val="Century Gothic"/>
      <family val="2"/>
    </font>
    <font>
      <b/>
      <sz val="11"/>
      <color rgb="FF000000"/>
      <name val="Century Gothic"/>
      <family val="2"/>
    </font>
    <font>
      <b/>
      <sz val="14"/>
      <color theme="1"/>
      <name val="Century Gothic"/>
      <family val="2"/>
    </font>
    <font>
      <b/>
      <sz val="10"/>
      <color theme="1"/>
      <name val="Century Gothic"/>
      <family val="2"/>
    </font>
    <font>
      <sz val="8"/>
      <name val="Arial"/>
      <family val="2"/>
    </font>
    <font>
      <b/>
      <sz val="11"/>
      <color theme="1"/>
      <name val="Arial"/>
      <family val="2"/>
    </font>
  </fonts>
  <fills count="16">
    <fill>
      <patternFill patternType="none"/>
    </fill>
    <fill>
      <patternFill patternType="gray125"/>
    </fill>
    <fill>
      <patternFill patternType="solid">
        <fgColor rgb="FF00B050"/>
        <bgColor rgb="FF00B050"/>
      </patternFill>
    </fill>
    <fill>
      <patternFill patternType="solid">
        <fgColor rgb="FFFF0000"/>
        <bgColor rgb="FFFF0000"/>
      </patternFill>
    </fill>
    <fill>
      <patternFill patternType="solid">
        <fgColor theme="4"/>
        <bgColor theme="4"/>
      </patternFill>
    </fill>
    <fill>
      <patternFill patternType="solid">
        <fgColor rgb="FF92D050"/>
        <bgColor rgb="FF92D050"/>
      </patternFill>
    </fill>
    <fill>
      <patternFill patternType="solid">
        <fgColor rgb="FFFFFF00"/>
        <bgColor rgb="FFFFFF00"/>
      </patternFill>
    </fill>
    <fill>
      <patternFill patternType="solid">
        <fgColor theme="5"/>
        <bgColor theme="5"/>
      </patternFill>
    </fill>
    <fill>
      <patternFill patternType="solid">
        <fgColor rgb="FFA8D08D"/>
        <bgColor rgb="FFA8D08D"/>
      </patternFill>
    </fill>
    <fill>
      <patternFill patternType="solid">
        <fgColor theme="9"/>
        <bgColor theme="9"/>
      </patternFill>
    </fill>
    <fill>
      <patternFill patternType="solid">
        <fgColor rgb="FF9BC2E6"/>
        <bgColor rgb="FF9BC2E6"/>
      </patternFill>
    </fill>
    <fill>
      <patternFill patternType="solid">
        <fgColor theme="7"/>
        <bgColor indexed="64"/>
      </patternFill>
    </fill>
    <fill>
      <patternFill patternType="solid">
        <fgColor theme="2"/>
        <bgColor indexed="64"/>
      </patternFill>
    </fill>
    <fill>
      <patternFill patternType="solid">
        <fgColor theme="0" tint="-0.499984740745262"/>
        <bgColor indexed="64"/>
      </patternFill>
    </fill>
    <fill>
      <patternFill patternType="solid">
        <fgColor rgb="FFFFFF00"/>
        <bgColor indexed="64"/>
      </patternFill>
    </fill>
    <fill>
      <patternFill patternType="solid">
        <fgColor theme="0"/>
        <bgColor indexed="64"/>
      </patternFill>
    </fill>
  </fills>
  <borders count="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9">
    <xf numFmtId="0" fontId="0" fillId="0" borderId="0" xfId="0" applyAlignment="1">
      <alignment vertical="center"/>
    </xf>
    <xf numFmtId="0" fontId="1" fillId="0" borderId="0" xfId="0" applyFont="1" applyAlignment="1">
      <alignment wrapText="1"/>
    </xf>
    <xf numFmtId="0" fontId="3" fillId="0" borderId="0" xfId="0" applyFont="1" applyAlignment="1">
      <alignment wrapText="1"/>
    </xf>
    <xf numFmtId="0" fontId="5" fillId="3" borderId="0" xfId="0" applyFont="1" applyFill="1" applyAlignment="1">
      <alignment horizontal="center" wrapText="1"/>
    </xf>
    <xf numFmtId="0" fontId="1" fillId="3" borderId="0" xfId="0" applyFont="1" applyFill="1" applyAlignment="1">
      <alignment wrapText="1"/>
    </xf>
    <xf numFmtId="0" fontId="1" fillId="10" borderId="0" xfId="0" applyFont="1" applyFill="1" applyAlignment="1">
      <alignment wrapText="1"/>
    </xf>
    <xf numFmtId="0" fontId="0" fillId="0" borderId="0" xfId="0" applyAlignment="1">
      <alignment horizontal="left" vertical="center"/>
    </xf>
    <xf numFmtId="0" fontId="7" fillId="0" borderId="0" xfId="0" applyFont="1" applyAlignment="1">
      <alignment vertical="center" wrapText="1"/>
    </xf>
    <xf numFmtId="0" fontId="9" fillId="0" borderId="0" xfId="0" applyFont="1" applyAlignment="1">
      <alignment wrapText="1"/>
    </xf>
    <xf numFmtId="0" fontId="7" fillId="0" borderId="0" xfId="0" applyFont="1" applyAlignment="1">
      <alignment vertical="center"/>
    </xf>
    <xf numFmtId="0" fontId="9" fillId="0" borderId="2" xfId="0" applyFont="1" applyBorder="1" applyAlignment="1">
      <alignment wrapText="1"/>
    </xf>
    <xf numFmtId="0" fontId="9" fillId="0" borderId="1" xfId="0" applyFont="1" applyBorder="1" applyAlignment="1">
      <alignment wrapText="1"/>
    </xf>
    <xf numFmtId="0" fontId="7" fillId="0" borderId="0" xfId="0" applyFont="1" applyAlignment="1">
      <alignment horizontal="left" vertical="center"/>
    </xf>
    <xf numFmtId="0" fontId="5" fillId="3" borderId="3" xfId="0" applyFont="1" applyFill="1" applyBorder="1" applyAlignment="1">
      <alignment horizontal="center" wrapText="1"/>
    </xf>
    <xf numFmtId="0" fontId="0" fillId="0" borderId="3" xfId="0" applyBorder="1" applyAlignment="1">
      <alignment vertical="center"/>
    </xf>
    <xf numFmtId="0" fontId="0" fillId="0" borderId="3" xfId="0" quotePrefix="1" applyBorder="1" applyAlignment="1">
      <alignment vertical="center"/>
    </xf>
    <xf numFmtId="0" fontId="0" fillId="0" borderId="3" xfId="0" applyBorder="1"/>
    <xf numFmtId="0" fontId="6" fillId="0" borderId="3" xfId="0" applyFont="1" applyBorder="1" applyAlignment="1">
      <alignment wrapText="1"/>
    </xf>
    <xf numFmtId="0" fontId="8" fillId="0" borderId="3" xfId="0" applyFont="1" applyBorder="1" applyAlignment="1">
      <alignment vertical="center" wrapText="1"/>
    </xf>
    <xf numFmtId="0" fontId="1" fillId="0" borderId="3" xfId="0" applyFont="1" applyBorder="1" applyAlignment="1">
      <alignment horizontal="center" wrapText="1"/>
    </xf>
    <xf numFmtId="0" fontId="3" fillId="2" borderId="3" xfId="0" applyFont="1" applyFill="1" applyBorder="1" applyAlignment="1">
      <alignment horizontal="center" wrapText="1"/>
    </xf>
    <xf numFmtId="0" fontId="3" fillId="3" borderId="3" xfId="0" applyFont="1" applyFill="1" applyBorder="1" applyAlignment="1">
      <alignment horizontal="center" wrapText="1"/>
    </xf>
    <xf numFmtId="0" fontId="3" fillId="4" borderId="3" xfId="0" applyFont="1" applyFill="1" applyBorder="1" applyAlignment="1">
      <alignment horizontal="center" wrapText="1"/>
    </xf>
    <xf numFmtId="0" fontId="3" fillId="5" borderId="3" xfId="0" applyFont="1" applyFill="1" applyBorder="1" applyAlignment="1">
      <alignment horizontal="center" wrapText="1"/>
    </xf>
    <xf numFmtId="0" fontId="3" fillId="6" borderId="3" xfId="0" applyFont="1" applyFill="1" applyBorder="1" applyAlignment="1">
      <alignment horizontal="center" wrapText="1"/>
    </xf>
    <xf numFmtId="0" fontId="3" fillId="7" borderId="3" xfId="0" applyFont="1" applyFill="1" applyBorder="1" applyAlignment="1">
      <alignment horizontal="center" wrapText="1"/>
    </xf>
    <xf numFmtId="0" fontId="3" fillId="8" borderId="3" xfId="0" applyFont="1" applyFill="1" applyBorder="1" applyAlignment="1">
      <alignment horizontal="center" wrapText="1"/>
    </xf>
    <xf numFmtId="0" fontId="3" fillId="9" borderId="3" xfId="0" applyFont="1" applyFill="1" applyBorder="1" applyAlignment="1">
      <alignment horizontal="center" wrapText="1"/>
    </xf>
    <xf numFmtId="0" fontId="3" fillId="0" borderId="3" xfId="0" applyFont="1" applyBorder="1" applyAlignment="1">
      <alignment horizontal="center" wrapText="1"/>
    </xf>
    <xf numFmtId="0" fontId="4" fillId="0" borderId="3" xfId="0" applyFont="1" applyBorder="1" applyAlignment="1">
      <alignment horizontal="center" wrapText="1"/>
    </xf>
    <xf numFmtId="164" fontId="1" fillId="0" borderId="3" xfId="0" applyNumberFormat="1" applyFont="1" applyBorder="1" applyAlignment="1">
      <alignment horizontal="center" wrapText="1"/>
    </xf>
    <xf numFmtId="164" fontId="10" fillId="0" borderId="3" xfId="0" applyNumberFormat="1" applyFont="1" applyBorder="1" applyAlignment="1">
      <alignment horizontal="center" wrapText="1"/>
    </xf>
    <xf numFmtId="0" fontId="0" fillId="0" borderId="0" xfId="0" applyAlignment="1">
      <alignment wrapText="1"/>
    </xf>
    <xf numFmtId="0" fontId="9" fillId="0" borderId="0" xfId="0" applyFont="1" applyAlignment="1">
      <alignment vertical="center" wrapText="1"/>
    </xf>
    <xf numFmtId="0" fontId="11" fillId="0" borderId="3" xfId="0" applyFont="1" applyBorder="1" applyAlignment="1">
      <alignment vertical="center"/>
    </xf>
    <xf numFmtId="0" fontId="12" fillId="0" borderId="3" xfId="0" applyFont="1" applyBorder="1" applyAlignment="1">
      <alignment wrapText="1"/>
    </xf>
    <xf numFmtId="0" fontId="12" fillId="0" borderId="0" xfId="0" applyFont="1" applyAlignment="1">
      <alignment wrapText="1"/>
    </xf>
    <xf numFmtId="0" fontId="1" fillId="0" borderId="0" xfId="0" applyFont="1" applyAlignment="1">
      <alignment vertical="center" wrapText="1"/>
    </xf>
    <xf numFmtId="0" fontId="13" fillId="11" borderId="3" xfId="0" applyFont="1" applyFill="1" applyBorder="1"/>
    <xf numFmtId="0" fontId="0" fillId="12" borderId="3" xfId="0" applyFill="1" applyBorder="1" applyAlignment="1">
      <alignment vertical="center"/>
    </xf>
    <xf numFmtId="0" fontId="0" fillId="12" borderId="3" xfId="0" quotePrefix="1" applyFill="1" applyBorder="1" applyAlignment="1">
      <alignment vertical="center"/>
    </xf>
    <xf numFmtId="0" fontId="13" fillId="12" borderId="3" xfId="0" applyFont="1" applyFill="1" applyBorder="1"/>
    <xf numFmtId="0" fontId="1" fillId="12" borderId="0" xfId="0" applyFont="1" applyFill="1" applyAlignment="1">
      <alignment vertical="center" wrapText="1"/>
    </xf>
    <xf numFmtId="0" fontId="0" fillId="12" borderId="0" xfId="0" applyFill="1" applyAlignment="1">
      <alignment vertical="center"/>
    </xf>
    <xf numFmtId="0" fontId="13" fillId="12" borderId="3" xfId="0" applyFont="1" applyFill="1" applyBorder="1" applyAlignment="1">
      <alignment vertical="center"/>
    </xf>
    <xf numFmtId="0" fontId="13" fillId="12" borderId="3" xfId="0" quotePrefix="1" applyFont="1" applyFill="1" applyBorder="1" applyAlignment="1">
      <alignment vertical="center"/>
    </xf>
    <xf numFmtId="0" fontId="14" fillId="12" borderId="0" xfId="0" applyFont="1" applyFill="1" applyAlignment="1">
      <alignment vertical="center" wrapText="1"/>
    </xf>
    <xf numFmtId="0" fontId="13" fillId="12" borderId="0" xfId="0" applyFont="1" applyFill="1" applyAlignment="1">
      <alignment vertical="center"/>
    </xf>
    <xf numFmtId="0" fontId="13" fillId="0" borderId="0" xfId="0" applyFont="1" applyAlignment="1">
      <alignment vertical="center"/>
    </xf>
    <xf numFmtId="0" fontId="15" fillId="0" borderId="3" xfId="0" applyFont="1" applyBorder="1" applyAlignment="1">
      <alignment vertical="center" wrapText="1"/>
    </xf>
    <xf numFmtId="0" fontId="15" fillId="0" borderId="3" xfId="0" applyFont="1" applyBorder="1" applyAlignment="1">
      <alignment vertical="center"/>
    </xf>
    <xf numFmtId="0" fontId="12" fillId="13" borderId="3" xfId="0" applyFont="1" applyFill="1" applyBorder="1" applyAlignment="1">
      <alignment wrapText="1"/>
    </xf>
    <xf numFmtId="0" fontId="0" fillId="13" borderId="3" xfId="0" quotePrefix="1" applyFill="1" applyBorder="1" applyAlignment="1">
      <alignment vertical="center"/>
    </xf>
    <xf numFmtId="0" fontId="0" fillId="13" borderId="3" xfId="0" applyFill="1" applyBorder="1"/>
    <xf numFmtId="0" fontId="0" fillId="13" borderId="3" xfId="0" applyFill="1" applyBorder="1" applyAlignment="1">
      <alignment vertical="center"/>
    </xf>
    <xf numFmtId="0" fontId="11" fillId="0" borderId="3" xfId="0" applyFont="1" applyBorder="1" applyAlignment="1">
      <alignment vertical="center" wrapText="1"/>
    </xf>
    <xf numFmtId="0" fontId="14" fillId="0" borderId="0" xfId="0" applyFont="1" applyAlignment="1">
      <alignment vertical="center" wrapText="1"/>
    </xf>
    <xf numFmtId="0" fontId="13" fillId="0" borderId="3" xfId="0" applyFont="1" applyBorder="1" applyAlignment="1">
      <alignment vertical="center"/>
    </xf>
    <xf numFmtId="0" fontId="16" fillId="0" borderId="3" xfId="0" applyFont="1" applyBorder="1" applyAlignment="1">
      <alignment vertical="center" wrapText="1"/>
    </xf>
    <xf numFmtId="0" fontId="12" fillId="0" borderId="3" xfId="0" applyFont="1" applyBorder="1" applyAlignment="1">
      <alignment vertical="top" wrapText="1"/>
    </xf>
    <xf numFmtId="0" fontId="6" fillId="14" borderId="3" xfId="0" applyFont="1" applyFill="1" applyBorder="1" applyAlignment="1">
      <alignment wrapText="1"/>
    </xf>
    <xf numFmtId="0" fontId="0" fillId="14" borderId="3" xfId="0" quotePrefix="1" applyFill="1" applyBorder="1" applyAlignment="1">
      <alignment vertical="center"/>
    </xf>
    <xf numFmtId="0" fontId="0" fillId="14" borderId="3" xfId="0" applyFill="1" applyBorder="1"/>
    <xf numFmtId="0" fontId="0" fillId="14" borderId="3" xfId="0" applyFill="1" applyBorder="1" applyAlignment="1">
      <alignment vertical="center"/>
    </xf>
    <xf numFmtId="0" fontId="7" fillId="14" borderId="0" xfId="0" applyFont="1" applyFill="1" applyAlignment="1">
      <alignment vertical="center" wrapText="1"/>
    </xf>
    <xf numFmtId="0" fontId="0" fillId="14" borderId="0" xfId="0" applyFill="1" applyAlignment="1">
      <alignment vertical="center"/>
    </xf>
    <xf numFmtId="0" fontId="0" fillId="15" borderId="3" xfId="0" quotePrefix="1" applyFill="1" applyBorder="1" applyAlignment="1">
      <alignment vertical="center"/>
    </xf>
    <xf numFmtId="0" fontId="0" fillId="15" borderId="3" xfId="0" applyFill="1" applyBorder="1"/>
    <xf numFmtId="0" fontId="0" fillId="15" borderId="3" xfId="0" applyFill="1" applyBorder="1" applyAlignment="1">
      <alignment vertical="center"/>
    </xf>
    <xf numFmtId="0" fontId="20" fillId="0" borderId="3" xfId="0" applyFont="1" applyBorder="1" applyAlignment="1">
      <alignment vertical="center" wrapText="1"/>
    </xf>
    <xf numFmtId="0" fontId="8" fillId="13" borderId="3" xfId="0" applyFont="1" applyFill="1" applyBorder="1" applyAlignment="1">
      <alignment vertical="center" wrapText="1"/>
    </xf>
    <xf numFmtId="0" fontId="11" fillId="13" borderId="3" xfId="0" applyFont="1" applyFill="1" applyBorder="1" applyAlignment="1">
      <alignment vertical="center" wrapText="1"/>
    </xf>
    <xf numFmtId="0" fontId="7" fillId="13" borderId="0" xfId="0" applyFont="1" applyFill="1" applyAlignment="1">
      <alignment vertical="center" wrapText="1"/>
    </xf>
    <xf numFmtId="0" fontId="0" fillId="13" borderId="0" xfId="0" applyFill="1" applyAlignment="1">
      <alignment vertical="center"/>
    </xf>
    <xf numFmtId="0" fontId="5" fillId="3" borderId="3" xfId="0" applyFont="1" applyFill="1" applyBorder="1" applyAlignment="1">
      <alignment horizontal="left" wrapText="1"/>
    </xf>
    <xf numFmtId="0" fontId="17" fillId="0" borderId="3" xfId="0" applyFont="1" applyBorder="1" applyAlignment="1">
      <alignment horizontal="center" vertical="center" wrapText="1"/>
    </xf>
    <xf numFmtId="0" fontId="2" fillId="0" borderId="0" xfId="0" applyFont="1" applyAlignment="1">
      <alignment horizontal="center" wrapText="1"/>
    </xf>
    <xf numFmtId="0" fontId="0" fillId="0" borderId="0" xfId="0" applyAlignment="1">
      <alignment vertical="center"/>
    </xf>
    <xf numFmtId="0" fontId="12" fillId="13" borderId="3" xfId="0" applyFont="1" applyFill="1" applyBorder="1" applyAlignment="1">
      <alignment horizontal="center" vertical="center" wrapText="1"/>
    </xf>
    <xf numFmtId="0" fontId="12" fillId="13" borderId="3" xfId="0" applyFont="1" applyFill="1" applyBorder="1" applyAlignment="1">
      <alignment horizontal="center" vertical="top" wrapText="1"/>
    </xf>
    <xf numFmtId="0" fontId="15" fillId="0" borderId="4" xfId="0" applyFont="1" applyBorder="1" applyAlignment="1">
      <alignment vertical="center"/>
    </xf>
    <xf numFmtId="0" fontId="15" fillId="0" borderId="5" xfId="0" applyFont="1" applyBorder="1" applyAlignment="1">
      <alignment vertical="center"/>
    </xf>
    <xf numFmtId="0" fontId="18" fillId="0" borderId="3" xfId="0" applyFont="1" applyBorder="1" applyAlignment="1">
      <alignment horizontal="center" vertical="center" wrapText="1"/>
    </xf>
    <xf numFmtId="0" fontId="17" fillId="0" borderId="3" xfId="0" applyFont="1" applyBorder="1" applyAlignment="1">
      <alignment horizontal="center" vertical="center" wrapText="1"/>
    </xf>
    <xf numFmtId="0" fontId="17" fillId="13" borderId="3" xfId="0" applyFont="1" applyFill="1" applyBorder="1" applyAlignment="1">
      <alignment horizontal="center" vertical="center" wrapText="1"/>
    </xf>
    <xf numFmtId="0" fontId="11" fillId="13" borderId="3" xfId="0" applyFont="1" applyFill="1" applyBorder="1" applyAlignment="1">
      <alignment horizontal="center" vertical="center"/>
    </xf>
    <xf numFmtId="0" fontId="11" fillId="13" borderId="6" xfId="0" applyFont="1" applyFill="1" applyBorder="1" applyAlignment="1">
      <alignment horizontal="center" vertical="center"/>
    </xf>
    <xf numFmtId="0" fontId="11" fillId="13" borderId="7" xfId="0" applyFont="1" applyFill="1" applyBorder="1" applyAlignment="1">
      <alignment horizontal="center" vertical="center"/>
    </xf>
    <xf numFmtId="0" fontId="11" fillId="13" borderId="8" xfId="0" applyFont="1" applyFill="1" applyBorder="1" applyAlignment="1">
      <alignment horizontal="center" vertical="center"/>
    </xf>
  </cellXfs>
  <cellStyles count="1">
    <cellStyle name="Normal" xfId="0" builtinId="0"/>
  </cellStyles>
  <dxfs count="15">
    <dxf>
      <fill>
        <patternFill patternType="solid">
          <fgColor theme="9"/>
          <bgColor theme="9"/>
        </patternFill>
      </fill>
    </dxf>
    <dxf>
      <fill>
        <patternFill>
          <bgColor theme="9"/>
        </patternFill>
      </fill>
    </dxf>
    <dxf>
      <fill>
        <patternFill>
          <bgColor rgb="FF00B0F0"/>
        </patternFill>
      </fill>
    </dxf>
    <dxf>
      <fill>
        <patternFill patternType="solid">
          <fgColor theme="9"/>
          <bgColor theme="9"/>
        </patternFill>
      </fill>
    </dxf>
    <dxf>
      <fill>
        <patternFill>
          <bgColor theme="9"/>
        </patternFill>
      </fill>
    </dxf>
    <dxf>
      <fill>
        <patternFill>
          <bgColor rgb="FF00B0F0"/>
        </patternFill>
      </fill>
    </dxf>
    <dxf>
      <fill>
        <patternFill patternType="solid">
          <fgColor theme="9"/>
          <bgColor theme="9"/>
        </patternFill>
      </fill>
    </dxf>
    <dxf>
      <fill>
        <patternFill patternType="solid">
          <fgColor rgb="FFFF0000"/>
          <bgColor rgb="FFFF0000"/>
        </patternFill>
      </fill>
    </dxf>
    <dxf>
      <fill>
        <patternFill patternType="solid">
          <fgColor rgb="FFFF0000"/>
          <bgColor rgb="FFFF0000"/>
        </patternFill>
      </fill>
    </dxf>
    <dxf>
      <fill>
        <patternFill>
          <bgColor theme="9"/>
        </patternFill>
      </fill>
    </dxf>
    <dxf>
      <fill>
        <patternFill>
          <bgColor rgb="FF00B0F0"/>
        </patternFill>
      </fill>
    </dxf>
    <dxf>
      <fill>
        <patternFill>
          <bgColor theme="9"/>
        </patternFill>
      </fill>
    </dxf>
    <dxf>
      <fill>
        <patternFill>
          <bgColor theme="9"/>
        </patternFill>
      </fill>
    </dxf>
    <dxf>
      <fill>
        <patternFill>
          <bgColor rgb="FF00B0F0"/>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999"/>
  <sheetViews>
    <sheetView workbookViewId="0">
      <selection activeCell="C4" sqref="C4"/>
    </sheetView>
  </sheetViews>
  <sheetFormatPr defaultColWidth="12.625" defaultRowHeight="15" customHeight="1" x14ac:dyDescent="0.2"/>
  <cols>
    <col min="1" max="1" width="4.375" customWidth="1"/>
    <col min="2" max="2" width="7.375" customWidth="1"/>
    <col min="3" max="3" width="6.375" customWidth="1"/>
    <col min="4" max="4" width="5.25" customWidth="1"/>
    <col min="5" max="5" width="7.5" customWidth="1"/>
    <col min="6" max="6" width="5.875" customWidth="1"/>
    <col min="7" max="7" width="9.75" customWidth="1"/>
    <col min="8" max="8" width="5.875" customWidth="1"/>
    <col min="9" max="9" width="8.125" customWidth="1"/>
    <col min="10" max="10" width="7.375" customWidth="1"/>
    <col min="11" max="11" width="10.125" customWidth="1"/>
    <col min="12" max="12" width="7.625" customWidth="1"/>
    <col min="13" max="28" width="7.625" hidden="1" customWidth="1"/>
  </cols>
  <sheetData>
    <row r="1" spans="1:28" ht="14.25" customHeight="1" x14ac:dyDescent="0.25">
      <c r="A1" s="1"/>
      <c r="B1" s="1"/>
      <c r="C1" s="1"/>
      <c r="D1" s="1"/>
      <c r="E1" s="1"/>
      <c r="F1" s="1"/>
      <c r="G1" s="1"/>
      <c r="H1" s="1"/>
      <c r="I1" s="1"/>
      <c r="J1" s="1"/>
      <c r="K1" s="1"/>
      <c r="L1" s="1"/>
      <c r="M1" s="1"/>
      <c r="N1" s="1"/>
      <c r="O1" s="1"/>
      <c r="P1" s="1"/>
      <c r="Q1" s="1"/>
      <c r="R1" s="1"/>
      <c r="S1" s="1"/>
      <c r="T1" s="1"/>
      <c r="U1" s="1"/>
      <c r="V1" s="1"/>
      <c r="W1" s="1"/>
      <c r="X1" s="1"/>
      <c r="Y1" s="1"/>
      <c r="Z1" s="1"/>
      <c r="AA1" s="1"/>
      <c r="AB1" s="1"/>
    </row>
    <row r="2" spans="1:28" ht="24.75" customHeight="1" x14ac:dyDescent="0.35">
      <c r="A2" s="1"/>
      <c r="B2" s="1"/>
      <c r="C2" s="76" t="s">
        <v>37</v>
      </c>
      <c r="D2" s="77"/>
      <c r="E2" s="77"/>
      <c r="F2" s="77"/>
      <c r="G2" s="77"/>
      <c r="H2" s="77"/>
      <c r="I2" s="77"/>
      <c r="J2" s="77"/>
      <c r="K2" s="77"/>
      <c r="L2" s="1"/>
      <c r="M2" s="1"/>
      <c r="N2" s="1"/>
      <c r="O2" s="1"/>
      <c r="P2" s="1"/>
      <c r="Q2" s="1"/>
      <c r="R2" s="1"/>
      <c r="S2" s="1"/>
      <c r="T2" s="1"/>
      <c r="U2" s="1"/>
      <c r="V2" s="1"/>
      <c r="W2" s="1"/>
      <c r="X2" s="1"/>
      <c r="Y2" s="1"/>
      <c r="Z2" s="1"/>
      <c r="AA2" s="1"/>
      <c r="AB2" s="1"/>
    </row>
    <row r="3" spans="1:28" ht="44.25" customHeight="1" x14ac:dyDescent="0.25">
      <c r="A3" s="1"/>
      <c r="B3" s="19"/>
      <c r="C3" s="20" t="s">
        <v>0</v>
      </c>
      <c r="D3" s="21" t="s">
        <v>1</v>
      </c>
      <c r="E3" s="22" t="s">
        <v>2</v>
      </c>
      <c r="F3" s="23" t="s">
        <v>3</v>
      </c>
      <c r="G3" s="23" t="s">
        <v>4</v>
      </c>
      <c r="H3" s="24" t="s">
        <v>5</v>
      </c>
      <c r="I3" s="25" t="s">
        <v>6</v>
      </c>
      <c r="J3" s="26" t="s">
        <v>7</v>
      </c>
      <c r="K3" s="27" t="s">
        <v>8</v>
      </c>
      <c r="L3" s="1"/>
      <c r="M3" s="1"/>
      <c r="N3" s="1"/>
      <c r="O3" s="1"/>
      <c r="P3" s="1"/>
      <c r="Q3" s="1"/>
      <c r="R3" s="1"/>
      <c r="S3" s="1"/>
      <c r="T3" s="1"/>
      <c r="U3" s="1"/>
      <c r="V3" s="1"/>
      <c r="W3" s="1"/>
      <c r="X3" s="1"/>
      <c r="Y3" s="1"/>
      <c r="Z3" s="1"/>
      <c r="AA3" s="1"/>
      <c r="AB3" s="1"/>
    </row>
    <row r="4" spans="1:28" ht="26.25" customHeight="1" x14ac:dyDescent="0.25">
      <c r="A4" s="1"/>
      <c r="B4" s="28" t="s">
        <v>9</v>
      </c>
      <c r="C4" s="29">
        <f>COUNTIF('BVN and Phone Number Update'!D:D,"pass")</f>
        <v>13</v>
      </c>
      <c r="D4" s="19">
        <f>COUNTIF('BVN and Phone Number Update'!D:D,"fail")</f>
        <v>6</v>
      </c>
      <c r="E4" s="19">
        <f>COUNTIF('BVN and Phone Number Update'!D:D,"active")</f>
        <v>7</v>
      </c>
      <c r="F4" s="19">
        <f>SUM(C4,D4,E4)</f>
        <v>26</v>
      </c>
      <c r="G4" s="19">
        <f>COUNTIF('BVN and Phone Number Update'!D:D,"Pass with comments")</f>
        <v>0</v>
      </c>
      <c r="H4" s="19">
        <v>0</v>
      </c>
      <c r="I4" s="30">
        <f>SUM(C4,D4,E4)</f>
        <v>26</v>
      </c>
      <c r="J4" s="31">
        <f>SUM(C4/F4)*100</f>
        <v>50</v>
      </c>
      <c r="K4" s="30">
        <f>SUM(C4:D4)/F4*100</f>
        <v>73.076923076923066</v>
      </c>
      <c r="L4" s="1"/>
      <c r="M4" s="1"/>
      <c r="N4" s="1"/>
      <c r="O4" s="1"/>
      <c r="P4" s="1"/>
      <c r="Q4" s="1"/>
      <c r="R4" s="1"/>
      <c r="S4" s="1"/>
      <c r="T4" s="1"/>
      <c r="U4" s="1"/>
      <c r="V4" s="1"/>
      <c r="W4" s="1"/>
      <c r="X4" s="1"/>
      <c r="Y4" s="1"/>
      <c r="Z4" s="1"/>
      <c r="AA4" s="1"/>
      <c r="AB4" s="1"/>
    </row>
    <row r="5" spans="1:28" ht="36.75" customHeight="1" x14ac:dyDescent="0.25">
      <c r="A5" s="1"/>
      <c r="B5" s="28" t="s">
        <v>10</v>
      </c>
      <c r="C5" s="29">
        <f>COUNTIF('BVN and Phone Number Update'!E:E,"pass")</f>
        <v>12</v>
      </c>
      <c r="D5" s="19">
        <f>COUNTIF('BVN and Phone Number Update'!E:E,"fail")</f>
        <v>6</v>
      </c>
      <c r="E5" s="19">
        <f>COUNTIF('BVN and Phone Number Update'!E:E,"active")</f>
        <v>7</v>
      </c>
      <c r="F5" s="19">
        <f>SUM(C5,D5,E5)</f>
        <v>25</v>
      </c>
      <c r="G5" s="19">
        <f>COUNTIF('BVN and Phone Number Update'!E:E,"Pass with comments")</f>
        <v>0</v>
      </c>
      <c r="H5" s="19">
        <v>0</v>
      </c>
      <c r="I5" s="30">
        <f>SUM(C5,D5,E5)</f>
        <v>25</v>
      </c>
      <c r="J5" s="30">
        <f>SUM(C5/F5)*100</f>
        <v>48</v>
      </c>
      <c r="K5" s="30">
        <f>SUM(C5:D5)/F5*100</f>
        <v>72</v>
      </c>
      <c r="L5" s="1"/>
      <c r="M5" s="1"/>
      <c r="N5" s="1"/>
      <c r="O5" s="1"/>
      <c r="P5" s="1"/>
      <c r="Q5" s="1"/>
      <c r="R5" s="1"/>
      <c r="S5" s="1"/>
      <c r="T5" s="1"/>
      <c r="U5" s="1"/>
      <c r="V5" s="1"/>
      <c r="W5" s="1"/>
      <c r="X5" s="1"/>
      <c r="Y5" s="1"/>
      <c r="Z5" s="1"/>
      <c r="AA5" s="1"/>
      <c r="AB5" s="1"/>
    </row>
    <row r="6" spans="1:28" ht="14.25" customHeight="1" x14ac:dyDescent="0.25">
      <c r="A6" s="1"/>
      <c r="B6" s="1"/>
      <c r="C6" s="1"/>
      <c r="D6" s="1"/>
      <c r="E6" s="1"/>
      <c r="F6" s="1"/>
      <c r="G6" s="1"/>
      <c r="H6" s="1"/>
      <c r="I6" s="1"/>
      <c r="J6" s="1"/>
      <c r="K6" s="1"/>
      <c r="L6" s="1"/>
      <c r="M6" s="1"/>
      <c r="N6" s="1"/>
      <c r="O6" s="1"/>
      <c r="P6" s="1"/>
      <c r="Q6" s="1"/>
      <c r="R6" s="1"/>
      <c r="S6" s="1"/>
      <c r="T6" s="1"/>
      <c r="U6" s="1"/>
      <c r="V6" s="1"/>
      <c r="W6" s="1"/>
      <c r="X6" s="1"/>
      <c r="Y6" s="1"/>
      <c r="Z6" s="1"/>
      <c r="AA6" s="1"/>
      <c r="AB6" s="1"/>
    </row>
    <row r="7" spans="1:28" ht="14.25" customHeight="1" x14ac:dyDescent="0.25">
      <c r="A7" s="1"/>
      <c r="B7" s="1"/>
      <c r="C7" s="1"/>
      <c r="D7" s="1"/>
      <c r="E7" s="1"/>
      <c r="F7" s="1"/>
      <c r="G7" s="1"/>
      <c r="H7" s="1"/>
      <c r="I7" s="1"/>
      <c r="J7" s="1"/>
      <c r="K7" s="1"/>
      <c r="L7" s="1"/>
      <c r="M7" s="1"/>
      <c r="N7" s="1"/>
      <c r="O7" s="1"/>
      <c r="P7" s="1"/>
      <c r="Q7" s="1"/>
      <c r="R7" s="1"/>
      <c r="S7" s="1"/>
      <c r="T7" s="1"/>
      <c r="U7" s="1"/>
      <c r="V7" s="1"/>
      <c r="W7" s="1"/>
      <c r="X7" s="1"/>
      <c r="Y7" s="1"/>
      <c r="Z7" s="1"/>
      <c r="AA7" s="1"/>
      <c r="AB7" s="1"/>
    </row>
    <row r="8" spans="1:28" ht="14.25" customHeight="1" x14ac:dyDescent="0.25">
      <c r="A8" s="1"/>
      <c r="B8" s="1"/>
      <c r="C8" s="1"/>
      <c r="D8" s="1"/>
      <c r="E8" s="1"/>
      <c r="F8" s="1"/>
      <c r="G8" s="1"/>
      <c r="H8" s="1"/>
      <c r="I8" s="1"/>
      <c r="J8" s="1"/>
      <c r="K8" s="1"/>
      <c r="L8" s="1"/>
      <c r="M8" s="1"/>
      <c r="N8" s="1"/>
      <c r="O8" s="1"/>
      <c r="P8" s="1"/>
      <c r="Q8" s="1"/>
      <c r="R8" s="1"/>
      <c r="S8" s="1"/>
      <c r="T8" s="1"/>
      <c r="U8" s="1"/>
      <c r="V8" s="1"/>
      <c r="W8" s="1"/>
      <c r="X8" s="1"/>
      <c r="Y8" s="1"/>
      <c r="Z8" s="1"/>
      <c r="AA8" s="1"/>
      <c r="AB8" s="1"/>
    </row>
    <row r="9" spans="1:28" ht="14.25" customHeight="1" x14ac:dyDescent="0.25">
      <c r="A9" s="1"/>
      <c r="B9" s="1"/>
      <c r="C9" s="1"/>
      <c r="D9" s="1"/>
      <c r="E9" s="1"/>
      <c r="F9" s="1"/>
      <c r="G9" s="1"/>
      <c r="H9" s="1"/>
      <c r="I9" s="1"/>
      <c r="J9" s="1"/>
      <c r="K9" s="1"/>
      <c r="L9" s="1"/>
      <c r="M9" s="1"/>
      <c r="N9" s="1"/>
      <c r="O9" s="1"/>
      <c r="P9" s="1"/>
      <c r="Q9" s="1"/>
      <c r="R9" s="1"/>
      <c r="S9" s="1"/>
      <c r="T9" s="1"/>
      <c r="U9" s="1"/>
      <c r="V9" s="1"/>
      <c r="W9" s="1"/>
      <c r="X9" s="1"/>
      <c r="Y9" s="1"/>
      <c r="Z9" s="1"/>
      <c r="AA9" s="1"/>
      <c r="AB9" s="1"/>
    </row>
    <row r="10" spans="1:28" ht="14.25" customHeight="1" x14ac:dyDescent="0.25">
      <c r="A10" s="1"/>
      <c r="B10" s="2"/>
      <c r="C10" s="2"/>
      <c r="D10" s="1"/>
      <c r="E10" s="1"/>
      <c r="F10" s="1"/>
      <c r="G10" s="1"/>
      <c r="H10" s="1"/>
      <c r="I10" s="1"/>
      <c r="J10" s="1"/>
      <c r="K10" s="1"/>
      <c r="L10" s="1"/>
      <c r="M10" s="1"/>
      <c r="N10" s="1"/>
      <c r="O10" s="1"/>
      <c r="P10" s="1"/>
      <c r="Q10" s="1"/>
      <c r="R10" s="1"/>
      <c r="S10" s="1"/>
      <c r="T10" s="1"/>
      <c r="U10" s="1"/>
      <c r="V10" s="1"/>
      <c r="W10" s="1"/>
      <c r="X10" s="1"/>
      <c r="Y10" s="1"/>
      <c r="Z10" s="1"/>
      <c r="AA10" s="1"/>
      <c r="AB10" s="1"/>
    </row>
    <row r="11" spans="1:28" ht="14.25" customHeight="1" x14ac:dyDescent="0.25">
      <c r="A11" s="1"/>
      <c r="B11" s="1"/>
      <c r="C11" s="1"/>
      <c r="D11" s="1"/>
      <c r="E11" s="1"/>
      <c r="F11" s="1"/>
      <c r="G11" s="1"/>
      <c r="H11" s="1"/>
      <c r="I11" s="1"/>
      <c r="J11" s="1"/>
      <c r="K11" s="1"/>
      <c r="L11" s="1"/>
      <c r="M11" s="1"/>
      <c r="N11" s="1"/>
      <c r="O11" s="1"/>
      <c r="P11" s="1"/>
      <c r="Q11" s="1"/>
      <c r="R11" s="1"/>
      <c r="S11" s="1"/>
      <c r="T11" s="1"/>
      <c r="U11" s="1"/>
      <c r="V11" s="1"/>
      <c r="W11" s="1"/>
      <c r="X11" s="1"/>
      <c r="Y11" s="1"/>
      <c r="Z11" s="1"/>
      <c r="AA11" s="1"/>
      <c r="AB11" s="1"/>
    </row>
    <row r="12" spans="1:28" ht="14.2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c r="AA12" s="1"/>
      <c r="AB12" s="1"/>
    </row>
    <row r="13" spans="1:28" ht="14.2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c r="AA13" s="1"/>
      <c r="AB13" s="1"/>
    </row>
    <row r="14" spans="1:28" ht="14.2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c r="AA14" s="1"/>
      <c r="AB14" s="1"/>
    </row>
    <row r="15" spans="1:28" ht="14.2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c r="AA15" s="1"/>
      <c r="AB15" s="1"/>
    </row>
    <row r="16" spans="1:28" ht="14.2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c r="AA16" s="1"/>
      <c r="AB16" s="1"/>
    </row>
    <row r="17" spans="1:28" ht="1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c r="AA17" s="1"/>
      <c r="AB17" s="1"/>
    </row>
    <row r="18" spans="1:28" ht="14.2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c r="AA18" s="1"/>
      <c r="AB18" s="1"/>
    </row>
    <row r="19" spans="1:28" ht="14.2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c r="AA19" s="1"/>
      <c r="AB19" s="1"/>
    </row>
    <row r="20" spans="1:28" ht="14.2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c r="AA20" s="1"/>
      <c r="AB20" s="1"/>
    </row>
    <row r="21" spans="1:28" ht="14.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c r="AA21" s="1"/>
      <c r="AB21" s="1"/>
    </row>
    <row r="22" spans="1:28" ht="14.2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c r="AA22" s="1"/>
      <c r="AB22" s="1"/>
    </row>
    <row r="23" spans="1:28" ht="14.2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c r="AA23" s="1"/>
      <c r="AB23" s="1"/>
    </row>
    <row r="24" spans="1:28" ht="14.2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c r="AA24" s="1"/>
      <c r="AB24" s="1"/>
    </row>
    <row r="25" spans="1:28" ht="14.25" hidden="1"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c r="AA25" s="1"/>
      <c r="AB25" s="1"/>
    </row>
    <row r="26" spans="1:28" ht="14.25" hidden="1"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c r="AA26" s="1"/>
      <c r="AB26" s="1"/>
    </row>
    <row r="27" spans="1:28" ht="14.25" hidden="1"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c r="AA27" s="1"/>
      <c r="AB27" s="1"/>
    </row>
    <row r="28" spans="1:28" ht="14.25" hidden="1"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c r="AA28" s="1"/>
      <c r="AB28" s="1"/>
    </row>
    <row r="29" spans="1:28" ht="14.25" hidden="1"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row>
    <row r="30" spans="1:28" ht="14.25" hidden="1"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row>
    <row r="31" spans="1:28" ht="14.25" hidden="1"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row>
    <row r="32" spans="1:28" ht="14.25" hidden="1"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row>
    <row r="33" spans="1:28" ht="14.25" hidden="1"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row>
    <row r="34" spans="1:28" ht="14.25" hidden="1"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row>
    <row r="35" spans="1:28" ht="14.25" hidden="1"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row>
    <row r="36" spans="1:28" ht="14.25" hidden="1"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row>
    <row r="37" spans="1:28" ht="14.25" hidden="1"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row>
    <row r="38" spans="1:28" ht="14.25" hidden="1"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row>
    <row r="39" spans="1:28" ht="14.25" hidden="1"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row>
    <row r="40" spans="1:28" ht="14.25" hidden="1"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row>
    <row r="41" spans="1:28" ht="14.25" hidden="1"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row>
    <row r="42" spans="1:28" ht="14.25" hidden="1"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row>
    <row r="43" spans="1:28" ht="14.25" hidden="1"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row>
    <row r="44" spans="1:28" ht="14.25" hidden="1"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row>
    <row r="45" spans="1:28" ht="14.25" hidden="1"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row>
    <row r="46" spans="1:28" ht="14.25" hidden="1"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row>
    <row r="47" spans="1:28" ht="14.25" hidden="1"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row>
    <row r="48" spans="1:28" ht="14.25" hidden="1"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row>
    <row r="49" spans="1:28" ht="14.25" hidden="1"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row>
    <row r="50" spans="1:28" ht="14.25" hidden="1"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row>
    <row r="51" spans="1:28" ht="14.25" hidden="1"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row>
    <row r="52" spans="1:28" ht="14.25" hidden="1"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row>
    <row r="53" spans="1:28" ht="14.25" hidden="1"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row>
    <row r="54" spans="1:28" ht="14.25" hidden="1"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row>
    <row r="55" spans="1:28" ht="14.25" hidden="1"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row>
    <row r="56" spans="1:28" ht="14.25" hidden="1"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row>
    <row r="57" spans="1:28" ht="14.25" hidden="1"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row>
    <row r="58" spans="1:28" ht="14.25" hidden="1"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row>
    <row r="59" spans="1:28" ht="14.25" hidden="1"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row>
    <row r="60" spans="1:28" ht="14.25" hidden="1"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row>
    <row r="61" spans="1:28" ht="14.25" hidden="1"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row>
    <row r="62" spans="1:28" ht="14.25" hidden="1"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row>
    <row r="63" spans="1:28" ht="14.25" hidden="1"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row>
    <row r="64" spans="1:28" ht="14.25" hidden="1"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row>
    <row r="65" spans="1:28" ht="14.25" hidden="1"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row>
    <row r="66" spans="1:28" ht="14.25" hidden="1"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row>
    <row r="67" spans="1:28" ht="14.25" hidden="1"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row>
    <row r="68" spans="1:28" ht="14.25" hidden="1"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row>
    <row r="69" spans="1:28" ht="14.25" hidden="1"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row>
    <row r="70" spans="1:28" ht="14.25" hidden="1"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row>
    <row r="71" spans="1:28" ht="14.25" hidden="1"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row>
    <row r="72" spans="1:28" ht="14.25" hidden="1"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row>
    <row r="73" spans="1:28" ht="14.25" hidden="1"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row>
    <row r="74" spans="1:28" ht="14.25" hidden="1"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row>
    <row r="75" spans="1:28" ht="14.25" hidden="1"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row>
    <row r="76" spans="1:28" ht="14.25" hidden="1"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row>
    <row r="77" spans="1:28" ht="14.25" hidden="1"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row>
    <row r="78" spans="1:28" ht="14.25" hidden="1"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row>
    <row r="79" spans="1:28" ht="14.25" hidden="1"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row>
    <row r="80" spans="1:28" ht="14.25" hidden="1"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row>
    <row r="81" spans="1:28" ht="14.25" hidden="1"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row>
    <row r="82" spans="1:28" ht="14.25" hidden="1"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row>
    <row r="83" spans="1:28" ht="14.25" hidden="1"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row>
    <row r="84" spans="1:28" ht="14.25" hidden="1"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row>
    <row r="85" spans="1:28" ht="14.25" hidden="1"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row>
    <row r="86" spans="1:28" ht="14.25" hidden="1"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row>
    <row r="87" spans="1:28" ht="14.25" hidden="1"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row>
    <row r="88" spans="1:28" ht="14.25" hidden="1"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row>
    <row r="89" spans="1:28" ht="14.25" hidden="1"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row>
    <row r="90" spans="1:28" ht="14.25" hidden="1"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row>
    <row r="91" spans="1:28" ht="14.25" hidden="1"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row>
    <row r="92" spans="1:28" ht="14.25" hidden="1"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row>
    <row r="93" spans="1:28" ht="14.25" hidden="1"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row>
    <row r="94" spans="1:28" ht="14.25" hidden="1"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row>
    <row r="95" spans="1:28" ht="14.25" hidden="1"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row>
    <row r="96" spans="1:28" ht="14.25" hidden="1"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row>
    <row r="97" spans="1:28" ht="14.25" hidden="1"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row>
    <row r="98" spans="1:28" ht="14.25" hidden="1"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row>
    <row r="99" spans="1:28" ht="14.25" hidden="1"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row>
    <row r="100" spans="1:28" ht="14.25" hidden="1"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row>
    <row r="101" spans="1:28" ht="14.25" hidden="1"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row>
    <row r="102" spans="1:28" ht="14.25" hidden="1"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row>
    <row r="103" spans="1:28" ht="14.25" hidden="1"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row>
    <row r="104" spans="1:28" ht="14.25" hidden="1"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row>
    <row r="105" spans="1:28" ht="14.25" hidden="1"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row>
    <row r="106" spans="1:28" ht="14.25" hidden="1"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row>
    <row r="107" spans="1:28" ht="14.25" hidden="1"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row>
    <row r="108" spans="1:28" ht="14.25" hidden="1"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row>
    <row r="109" spans="1:28" ht="14.25" hidden="1"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row>
    <row r="110" spans="1:28" ht="14.25" hidden="1"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row>
    <row r="111" spans="1:28" ht="14.25" hidden="1"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row>
    <row r="112" spans="1:28" ht="14.25" hidden="1"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row>
    <row r="113" spans="1:28" ht="14.25" hidden="1"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row>
    <row r="114" spans="1:28" ht="14.25" hidden="1"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row>
    <row r="115" spans="1:28" ht="14.25" hidden="1"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row>
    <row r="116" spans="1:28" ht="14.25" hidden="1"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row>
    <row r="117" spans="1:28" ht="14.25" hidden="1"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row>
    <row r="118" spans="1:28" ht="14.25" hidden="1"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row>
    <row r="119" spans="1:28" ht="14.25" hidden="1"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row>
    <row r="120" spans="1:28" ht="14.25" hidden="1"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row>
    <row r="121" spans="1:28" ht="14.25" hidden="1"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row>
    <row r="122" spans="1:28" ht="14.25" hidden="1"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row>
    <row r="123" spans="1:28" ht="14.25" hidden="1"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row>
    <row r="124" spans="1:28" ht="14.25" hidden="1"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row>
    <row r="125" spans="1:28" ht="14.25" hidden="1"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row>
    <row r="126" spans="1:28" ht="14.25" hidden="1"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row>
    <row r="127" spans="1:28" ht="14.25" hidden="1"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row>
    <row r="128" spans="1:28" ht="14.25" hidden="1"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row>
    <row r="129" spans="1:28" ht="14.25" hidden="1"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row>
    <row r="130" spans="1:28" ht="14.25" hidden="1"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row>
    <row r="131" spans="1:28" ht="14.25" hidden="1"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row>
    <row r="132" spans="1:28" ht="14.25" hidden="1"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row>
    <row r="133" spans="1:28" ht="14.25" hidden="1"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row>
    <row r="134" spans="1:28" ht="14.25" hidden="1"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row>
    <row r="135" spans="1:28" ht="14.25" hidden="1"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row>
    <row r="136" spans="1:28" ht="14.25" hidden="1"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row>
    <row r="137" spans="1:28" ht="14.25" hidden="1"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row>
    <row r="138" spans="1:28" ht="14.25" hidden="1"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row>
    <row r="139" spans="1:28" ht="14.25" hidden="1"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row>
    <row r="140" spans="1:28" ht="14.25" hidden="1"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row>
    <row r="141" spans="1:28" ht="14.25" hidden="1"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row>
    <row r="142" spans="1:28" ht="14.25" hidden="1"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row>
    <row r="143" spans="1:28" ht="14.25" hidden="1"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row>
    <row r="144" spans="1:28" ht="14.25" hidden="1"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row>
    <row r="145" spans="1:28" ht="14.25" hidden="1"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row>
    <row r="146" spans="1:28" ht="14.25" hidden="1"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row>
    <row r="147" spans="1:28" ht="14.25" hidden="1"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row>
    <row r="148" spans="1:28" ht="14.25" hidden="1"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row>
    <row r="149" spans="1:28" ht="14.25" hidden="1"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row>
    <row r="150" spans="1:28" ht="14.25" hidden="1"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row>
    <row r="151" spans="1:28" ht="14.25" hidden="1"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row>
    <row r="152" spans="1:28" ht="14.25" hidden="1"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row>
    <row r="153" spans="1:28" ht="14.25" hidden="1"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row>
    <row r="154" spans="1:28" ht="14.25" hidden="1"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row>
    <row r="155" spans="1:28" ht="14.25" hidden="1"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row>
    <row r="156" spans="1:28" ht="14.25" hidden="1"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row>
    <row r="157" spans="1:28" ht="14.25" hidden="1"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row>
    <row r="158" spans="1:28" ht="14.25" hidden="1"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row>
    <row r="159" spans="1:28" ht="14.25" hidden="1"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row>
    <row r="160" spans="1:28" ht="14.25" hidden="1"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row>
    <row r="161" spans="1:28" ht="14.25" hidden="1"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row>
    <row r="162" spans="1:28" ht="14.25" hidden="1"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row>
    <row r="163" spans="1:28" ht="14.25" hidden="1"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row>
    <row r="164" spans="1:28" ht="14.25" hidden="1"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row>
    <row r="165" spans="1:28" ht="14.25" hidden="1"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row>
    <row r="166" spans="1:28" ht="14.25" hidden="1"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row>
    <row r="167" spans="1:28" ht="14.25" hidden="1"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row>
    <row r="168" spans="1:28" ht="14.25" hidden="1"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row>
    <row r="169" spans="1:28" ht="14.25" hidden="1"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row>
    <row r="170" spans="1:28" ht="14.25" hidden="1"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row>
    <row r="171" spans="1:28" ht="14.25" hidden="1"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row>
    <row r="172" spans="1:28" ht="14.25" hidden="1"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row>
    <row r="173" spans="1:28" ht="14.25" hidden="1"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row>
    <row r="174" spans="1:28" ht="14.25" hidden="1"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row>
    <row r="175" spans="1:28" ht="14.25" hidden="1"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row>
    <row r="176" spans="1:28" ht="14.25" hidden="1"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row>
    <row r="177" spans="1:28" ht="14.25" hidden="1"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row>
    <row r="178" spans="1:28" ht="14.25" hidden="1"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row>
    <row r="179" spans="1:28" ht="14.25" hidden="1"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row>
    <row r="180" spans="1:28" ht="14.25" hidden="1"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row>
    <row r="181" spans="1:28" ht="14.25" hidden="1"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row>
    <row r="182" spans="1:28" ht="14.25" hidden="1"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row>
    <row r="183" spans="1:28" ht="14.25" hidden="1"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row>
    <row r="184" spans="1:28" ht="14.25" hidden="1"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row>
    <row r="185" spans="1:28" ht="14.25" hidden="1"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row>
    <row r="186" spans="1:28" ht="14.25" hidden="1"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row>
    <row r="187" spans="1:28" ht="14.25" hidden="1"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row>
    <row r="188" spans="1:28" ht="14.25" hidden="1"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row>
    <row r="189" spans="1:28" ht="14.25" hidden="1"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row>
    <row r="190" spans="1:28" ht="14.25" hidden="1"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row>
    <row r="191" spans="1:28" ht="14.25" hidden="1"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row>
    <row r="192" spans="1:28" ht="14.25" hidden="1"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row>
    <row r="193" spans="1:28" ht="14.25" hidden="1"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row>
    <row r="194" spans="1:28" ht="14.25" hidden="1"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row>
    <row r="195" spans="1:28" ht="14.25" hidden="1"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row>
    <row r="196" spans="1:28" ht="14.25" hidden="1"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row>
    <row r="197" spans="1:28" ht="14.25" hidden="1"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row>
    <row r="198" spans="1:28" ht="14.25" hidden="1"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row>
    <row r="199" spans="1:28" ht="14.25" hidden="1"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row>
    <row r="200" spans="1:28" ht="14.25" hidden="1"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row>
    <row r="201" spans="1:28" ht="14.25" hidden="1"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row>
    <row r="202" spans="1:28" ht="14.25" hidden="1"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row>
    <row r="203" spans="1:28" ht="14.25" hidden="1"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row>
    <row r="204" spans="1:28" ht="14.25" hidden="1"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row>
    <row r="205" spans="1:28" ht="14.25" hidden="1"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row>
    <row r="206" spans="1:28" ht="14.25" hidden="1"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row>
    <row r="207" spans="1:28" ht="14.25" hidden="1"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row>
    <row r="208" spans="1:28" ht="14.25" hidden="1"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row>
    <row r="209" spans="1:28" ht="14.25" hidden="1"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row>
    <row r="210" spans="1:28" ht="14.25" hidden="1"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row>
    <row r="211" spans="1:28" ht="14.25" hidden="1"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row>
    <row r="212" spans="1:28" ht="14.25" hidden="1"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row>
    <row r="213" spans="1:28" ht="14.25" hidden="1"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row>
    <row r="214" spans="1:28" ht="14.25" hidden="1"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row>
    <row r="215" spans="1:28" ht="14.25" hidden="1"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row>
    <row r="216" spans="1:28" ht="14.25" hidden="1"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row>
    <row r="217" spans="1:28" ht="14.25" hidden="1"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row>
    <row r="218" spans="1:28" ht="14.25" hidden="1"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row>
    <row r="219" spans="1:28" ht="14.25" hidden="1"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row>
    <row r="220" spans="1:28" ht="15.75" customHeight="1" x14ac:dyDescent="0.2"/>
    <row r="221" spans="1:28" ht="15.75" customHeight="1" x14ac:dyDescent="0.2"/>
    <row r="222" spans="1:28" ht="15.75" customHeight="1" x14ac:dyDescent="0.2"/>
    <row r="223" spans="1:28" ht="15.75" customHeight="1" x14ac:dyDescent="0.2"/>
    <row r="224" spans="1:28"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sheetData>
  <mergeCells count="1">
    <mergeCell ref="C2:K2"/>
  </mergeCells>
  <pageMargins left="0.75" right="0.75" top="1" bottom="1" header="0" footer="0"/>
  <pageSetup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69"/>
  <sheetViews>
    <sheetView tabSelected="1" workbookViewId="0">
      <pane ySplit="1" topLeftCell="A30" activePane="bottomLeft" state="frozen"/>
      <selection pane="bottomLeft" activeCell="B33" sqref="B33"/>
    </sheetView>
  </sheetViews>
  <sheetFormatPr defaultColWidth="12.625" defaultRowHeight="15" customHeight="1" x14ac:dyDescent="0.2"/>
  <cols>
    <col min="1" max="1" width="22.5" customWidth="1"/>
    <col min="2" max="2" width="52.875" customWidth="1"/>
    <col min="3" max="3" width="9.75" customWidth="1"/>
    <col min="4" max="4" width="8.625" customWidth="1"/>
    <col min="5" max="5" width="8" customWidth="1"/>
    <col min="6" max="6" width="43" customWidth="1"/>
    <col min="7" max="7" width="7.75" customWidth="1"/>
    <col min="8" max="8" width="7.25" customWidth="1"/>
    <col min="9" max="9" width="12.625" customWidth="1"/>
    <col min="10" max="10" width="5" customWidth="1"/>
    <col min="11" max="11" width="6.375" customWidth="1"/>
    <col min="12" max="12" width="6.5" customWidth="1"/>
    <col min="13" max="13" width="4.75" customWidth="1"/>
    <col min="14" max="14" width="4.5" customWidth="1"/>
    <col min="15" max="15" width="5.25" customWidth="1"/>
    <col min="16" max="16" width="6.625" customWidth="1"/>
    <col min="17" max="17" width="12.625" customWidth="1"/>
    <col min="18" max="18" width="18.375" customWidth="1"/>
    <col min="19" max="19" width="10.875" customWidth="1"/>
    <col min="20" max="20" width="14.625" customWidth="1"/>
    <col min="21" max="21" width="29.75" customWidth="1"/>
    <col min="22" max="22" width="21.75" customWidth="1"/>
    <col min="23" max="23" width="14.75" customWidth="1"/>
    <col min="24" max="24" width="26.5" customWidth="1"/>
    <col min="25" max="25" width="59.875" customWidth="1"/>
    <col min="26" max="26" width="14.875" customWidth="1"/>
  </cols>
  <sheetData>
    <row r="1" spans="1:26" ht="43.5" x14ac:dyDescent="0.25">
      <c r="A1" s="13" t="s">
        <v>11</v>
      </c>
      <c r="B1" s="13" t="s">
        <v>12</v>
      </c>
      <c r="C1" s="13" t="s">
        <v>13</v>
      </c>
      <c r="D1" s="74" t="s">
        <v>9</v>
      </c>
      <c r="E1" s="13" t="s">
        <v>10</v>
      </c>
      <c r="F1" s="3" t="s">
        <v>14</v>
      </c>
      <c r="G1" s="3" t="s">
        <v>15</v>
      </c>
      <c r="H1" s="3" t="s">
        <v>16</v>
      </c>
      <c r="I1" s="4"/>
      <c r="J1" s="1"/>
      <c r="K1" s="1"/>
      <c r="L1" s="1"/>
      <c r="M1" s="1"/>
      <c r="N1" s="1"/>
      <c r="O1" s="1"/>
      <c r="P1" s="1"/>
      <c r="Q1" s="1"/>
      <c r="R1" s="1"/>
      <c r="S1" s="1"/>
      <c r="T1" s="1"/>
      <c r="U1" s="1"/>
      <c r="V1" s="1"/>
      <c r="W1" s="1"/>
      <c r="X1" s="1"/>
      <c r="Y1" s="1"/>
      <c r="Z1" s="1"/>
    </row>
    <row r="2" spans="1:26" ht="16.5" x14ac:dyDescent="0.25">
      <c r="A2" s="79" t="s">
        <v>45</v>
      </c>
      <c r="B2" s="79"/>
      <c r="C2" s="79"/>
      <c r="D2" s="79"/>
      <c r="E2" s="79"/>
      <c r="F2" s="5"/>
      <c r="G2" s="5"/>
      <c r="H2" s="5"/>
      <c r="I2" s="5"/>
      <c r="J2" s="1"/>
      <c r="K2" s="1"/>
      <c r="L2" s="1"/>
      <c r="M2" s="1"/>
      <c r="N2" s="1"/>
      <c r="O2" s="1"/>
      <c r="P2" s="1"/>
      <c r="Q2" s="1"/>
      <c r="R2" s="1"/>
      <c r="S2" s="1"/>
      <c r="T2" s="1"/>
      <c r="U2" s="1"/>
      <c r="V2" s="1"/>
      <c r="W2" s="1"/>
      <c r="X2" s="1"/>
      <c r="Y2" s="1"/>
      <c r="Z2" s="1"/>
    </row>
    <row r="3" spans="1:26" ht="115.5" x14ac:dyDescent="0.2">
      <c r="A3" s="82" t="s">
        <v>47</v>
      </c>
      <c r="B3" s="59" t="s">
        <v>50</v>
      </c>
      <c r="C3" s="15" t="s">
        <v>17</v>
      </c>
      <c r="D3" s="16" t="s">
        <v>38</v>
      </c>
      <c r="E3" s="14" t="s">
        <v>38</v>
      </c>
      <c r="F3" s="7"/>
    </row>
    <row r="4" spans="1:26" ht="115.5" x14ac:dyDescent="0.2">
      <c r="A4" s="82"/>
      <c r="B4" s="59" t="s">
        <v>51</v>
      </c>
      <c r="C4" s="15" t="s">
        <v>49</v>
      </c>
      <c r="D4" s="16" t="s">
        <v>42</v>
      </c>
      <c r="E4" s="14" t="s">
        <v>42</v>
      </c>
      <c r="F4" s="7"/>
    </row>
    <row r="5" spans="1:26" s="65" customFormat="1" ht="114" customHeight="1" x14ac:dyDescent="0.3">
      <c r="A5" s="82"/>
      <c r="B5" s="60" t="s">
        <v>46</v>
      </c>
      <c r="C5" s="61" t="s">
        <v>20</v>
      </c>
      <c r="D5" s="62" t="s">
        <v>38</v>
      </c>
      <c r="E5" s="63" t="s">
        <v>38</v>
      </c>
      <c r="F5" s="64"/>
    </row>
    <row r="6" spans="1:26" s="65" customFormat="1" ht="114.75" customHeight="1" x14ac:dyDescent="0.2">
      <c r="A6" s="83" t="s">
        <v>48</v>
      </c>
      <c r="B6" s="55" t="s">
        <v>61</v>
      </c>
      <c r="C6" s="66"/>
      <c r="D6" s="67" t="s">
        <v>39</v>
      </c>
      <c r="E6" s="68" t="s">
        <v>39</v>
      </c>
      <c r="F6" s="64" t="s">
        <v>60</v>
      </c>
    </row>
    <row r="7" spans="1:26" ht="115.5" x14ac:dyDescent="0.2">
      <c r="A7" s="83"/>
      <c r="B7" s="55" t="s">
        <v>62</v>
      </c>
      <c r="C7" s="15" t="s">
        <v>21</v>
      </c>
      <c r="D7" s="16" t="s">
        <v>38</v>
      </c>
      <c r="E7" s="14" t="s">
        <v>38</v>
      </c>
      <c r="F7" s="7" t="s">
        <v>60</v>
      </c>
    </row>
    <row r="8" spans="1:26" ht="211.5" customHeight="1" x14ac:dyDescent="0.2">
      <c r="A8" s="83"/>
      <c r="B8" s="55" t="s">
        <v>67</v>
      </c>
      <c r="C8" s="15" t="s">
        <v>43</v>
      </c>
      <c r="D8" s="16" t="s">
        <v>38</v>
      </c>
      <c r="E8" s="14" t="s">
        <v>38</v>
      </c>
      <c r="F8" s="7"/>
    </row>
    <row r="9" spans="1:26" ht="18" x14ac:dyDescent="0.2">
      <c r="A9" s="84" t="s">
        <v>52</v>
      </c>
      <c r="B9" s="84"/>
      <c r="C9" s="84"/>
      <c r="D9" s="84"/>
      <c r="E9" s="84"/>
      <c r="F9" s="7"/>
    </row>
    <row r="10" spans="1:26" ht="198" x14ac:dyDescent="0.2">
      <c r="A10" s="14" t="s">
        <v>53</v>
      </c>
      <c r="B10" s="55" t="s">
        <v>66</v>
      </c>
      <c r="C10" s="15" t="s">
        <v>22</v>
      </c>
      <c r="D10" s="16" t="s">
        <v>39</v>
      </c>
      <c r="E10" s="14" t="s">
        <v>39</v>
      </c>
      <c r="F10" s="7" t="s">
        <v>70</v>
      </c>
    </row>
    <row r="11" spans="1:26" ht="198" x14ac:dyDescent="0.2">
      <c r="A11" s="14"/>
      <c r="B11" s="55" t="s">
        <v>63</v>
      </c>
      <c r="C11" s="15"/>
      <c r="D11" s="16" t="s">
        <v>38</v>
      </c>
      <c r="E11" s="14"/>
      <c r="F11" s="7"/>
    </row>
    <row r="12" spans="1:26" ht="198" x14ac:dyDescent="0.2">
      <c r="A12" s="14"/>
      <c r="B12" s="55" t="s">
        <v>64</v>
      </c>
      <c r="C12" s="15"/>
      <c r="D12" s="16"/>
      <c r="E12" s="14"/>
      <c r="F12" s="7"/>
    </row>
    <row r="13" spans="1:26" ht="198" x14ac:dyDescent="0.2">
      <c r="A13" s="14"/>
      <c r="B13" s="55" t="s">
        <v>65</v>
      </c>
      <c r="C13" s="15"/>
      <c r="D13" s="16"/>
      <c r="E13" s="14"/>
      <c r="F13" s="7"/>
    </row>
    <row r="14" spans="1:26" ht="198" x14ac:dyDescent="0.2">
      <c r="A14" s="14"/>
      <c r="B14" s="55" t="s">
        <v>71</v>
      </c>
      <c r="C14" s="15"/>
      <c r="D14" s="16"/>
      <c r="E14" s="14"/>
      <c r="F14" s="7"/>
    </row>
    <row r="15" spans="1:26" ht="198" x14ac:dyDescent="0.2">
      <c r="A15" s="14"/>
      <c r="B15" s="55" t="s">
        <v>72</v>
      </c>
      <c r="C15" s="15"/>
      <c r="D15" s="16"/>
      <c r="E15" s="14"/>
      <c r="F15" s="7"/>
    </row>
    <row r="16" spans="1:26" ht="198" x14ac:dyDescent="0.2">
      <c r="A16" s="14"/>
      <c r="B16" s="55" t="s">
        <v>73</v>
      </c>
      <c r="C16" s="15" t="s">
        <v>23</v>
      </c>
      <c r="D16" s="16" t="s">
        <v>39</v>
      </c>
      <c r="E16" s="14" t="s">
        <v>39</v>
      </c>
      <c r="F16" s="37"/>
    </row>
    <row r="17" spans="1:6" ht="16.5" hidden="1" x14ac:dyDescent="0.3">
      <c r="A17" s="14"/>
      <c r="B17" s="17"/>
      <c r="C17" s="15" t="s">
        <v>24</v>
      </c>
      <c r="D17" s="38" t="s">
        <v>38</v>
      </c>
      <c r="E17" s="14" t="s">
        <v>38</v>
      </c>
      <c r="F17" s="37"/>
    </row>
    <row r="18" spans="1:6" ht="214.5" x14ac:dyDescent="0.2">
      <c r="A18" s="14"/>
      <c r="B18" s="55" t="s">
        <v>74</v>
      </c>
      <c r="C18" s="15" t="s">
        <v>25</v>
      </c>
      <c r="D18" s="16" t="s">
        <v>39</v>
      </c>
      <c r="E18" s="14" t="s">
        <v>39</v>
      </c>
      <c r="F18" s="37"/>
    </row>
    <row r="19" spans="1:6" ht="198" x14ac:dyDescent="0.2">
      <c r="A19" s="14"/>
      <c r="B19" s="55" t="s">
        <v>75</v>
      </c>
      <c r="C19" s="15" t="s">
        <v>26</v>
      </c>
      <c r="D19" s="16" t="s">
        <v>39</v>
      </c>
      <c r="E19" s="14" t="s">
        <v>38</v>
      </c>
      <c r="F19" s="37"/>
    </row>
    <row r="20" spans="1:6" ht="82.5" x14ac:dyDescent="0.2">
      <c r="A20" s="75" t="s">
        <v>68</v>
      </c>
      <c r="B20" s="55" t="s">
        <v>69</v>
      </c>
      <c r="C20" s="15"/>
      <c r="D20" s="16" t="s">
        <v>42</v>
      </c>
      <c r="E20" s="14" t="s">
        <v>42</v>
      </c>
      <c r="F20" s="37"/>
    </row>
    <row r="21" spans="1:6" ht="16.5" customHeight="1" x14ac:dyDescent="0.2">
      <c r="A21" s="85" t="s">
        <v>54</v>
      </c>
      <c r="B21" s="85"/>
      <c r="C21" s="85"/>
      <c r="D21" s="85"/>
      <c r="E21" s="85"/>
      <c r="F21" s="37"/>
    </row>
    <row r="22" spans="1:6" s="43" customFormat="1" ht="242.25" customHeight="1" x14ac:dyDescent="0.2">
      <c r="A22" s="69" t="s">
        <v>44</v>
      </c>
      <c r="B22" s="55" t="s">
        <v>55</v>
      </c>
      <c r="C22" s="15" t="s">
        <v>27</v>
      </c>
      <c r="D22" s="16" t="s">
        <v>39</v>
      </c>
      <c r="E22" s="14" t="s">
        <v>39</v>
      </c>
      <c r="F22" s="42" t="s">
        <v>76</v>
      </c>
    </row>
    <row r="23" spans="1:6" s="47" customFormat="1" ht="249" customHeight="1" x14ac:dyDescent="0.2">
      <c r="A23" s="39"/>
      <c r="B23" s="55" t="s">
        <v>77</v>
      </c>
      <c r="C23" s="40" t="s">
        <v>28</v>
      </c>
      <c r="D23" s="41" t="s">
        <v>38</v>
      </c>
      <c r="E23" s="39" t="s">
        <v>38</v>
      </c>
      <c r="F23" s="46"/>
    </row>
    <row r="24" spans="1:6" s="47" customFormat="1" ht="249.75" customHeight="1" x14ac:dyDescent="0.2">
      <c r="A24" s="44"/>
      <c r="B24" s="55" t="s">
        <v>78</v>
      </c>
      <c r="C24" s="45" t="s">
        <v>29</v>
      </c>
      <c r="D24" s="41" t="s">
        <v>38</v>
      </c>
      <c r="E24" s="44" t="s">
        <v>38</v>
      </c>
      <c r="F24" s="46"/>
    </row>
    <row r="25" spans="1:6" s="47" customFormat="1" ht="249" customHeight="1" x14ac:dyDescent="0.2">
      <c r="A25" s="49"/>
      <c r="B25" s="55" t="s">
        <v>79</v>
      </c>
      <c r="C25" s="15" t="s">
        <v>30</v>
      </c>
      <c r="D25" s="16" t="s">
        <v>42</v>
      </c>
      <c r="E25" s="14" t="s">
        <v>42</v>
      </c>
      <c r="F25" s="46"/>
    </row>
    <row r="26" spans="1:6" s="73" customFormat="1" ht="248.25" customHeight="1" x14ac:dyDescent="0.2">
      <c r="A26" s="70"/>
      <c r="B26" s="71" t="s">
        <v>56</v>
      </c>
      <c r="C26" s="52" t="s">
        <v>31</v>
      </c>
      <c r="D26" s="53" t="s">
        <v>38</v>
      </c>
      <c r="E26" s="54" t="s">
        <v>38</v>
      </c>
      <c r="F26" s="72"/>
    </row>
    <row r="27" spans="1:6" ht="247.5" x14ac:dyDescent="0.2">
      <c r="A27" s="18"/>
      <c r="B27" s="55" t="s">
        <v>80</v>
      </c>
      <c r="C27" s="15" t="s">
        <v>32</v>
      </c>
      <c r="D27" s="16" t="s">
        <v>42</v>
      </c>
      <c r="E27" s="14" t="s">
        <v>42</v>
      </c>
      <c r="F27" s="7"/>
    </row>
    <row r="28" spans="1:6" ht="237" customHeight="1" x14ac:dyDescent="0.2">
      <c r="A28" s="49"/>
      <c r="B28" s="55" t="s">
        <v>58</v>
      </c>
      <c r="C28" s="15" t="s">
        <v>33</v>
      </c>
      <c r="D28" s="16" t="s">
        <v>42</v>
      </c>
      <c r="E28" s="14" t="s">
        <v>42</v>
      </c>
      <c r="F28" s="7"/>
    </row>
    <row r="29" spans="1:6" ht="234.75" customHeight="1" x14ac:dyDescent="0.2">
      <c r="A29" s="14"/>
      <c r="B29" s="55" t="s">
        <v>57</v>
      </c>
      <c r="C29" s="15" t="s">
        <v>34</v>
      </c>
      <c r="D29" s="16" t="s">
        <v>38</v>
      </c>
      <c r="E29" s="16" t="s">
        <v>38</v>
      </c>
      <c r="F29" s="7"/>
    </row>
    <row r="30" spans="1:6" ht="237.75" customHeight="1" x14ac:dyDescent="0.2">
      <c r="A30" s="14"/>
      <c r="B30" s="55"/>
      <c r="C30" s="15" t="s">
        <v>35</v>
      </c>
      <c r="D30" s="16" t="s">
        <v>42</v>
      </c>
      <c r="E30" s="14" t="s">
        <v>42</v>
      </c>
      <c r="F30" s="7"/>
    </row>
    <row r="31" spans="1:6" ht="231" x14ac:dyDescent="0.2">
      <c r="A31" s="14"/>
      <c r="B31" s="55" t="s">
        <v>59</v>
      </c>
      <c r="C31" s="15" t="s">
        <v>36</v>
      </c>
      <c r="D31" s="16" t="s">
        <v>42</v>
      </c>
      <c r="E31" s="14" t="s">
        <v>42</v>
      </c>
      <c r="F31" s="7"/>
    </row>
    <row r="32" spans="1:6" ht="231" x14ac:dyDescent="0.2">
      <c r="A32" s="14"/>
      <c r="B32" s="55" t="s">
        <v>84</v>
      </c>
      <c r="C32" s="15"/>
      <c r="D32" s="16" t="s">
        <v>38</v>
      </c>
      <c r="E32" s="14" t="s">
        <v>38</v>
      </c>
      <c r="F32" s="56"/>
    </row>
    <row r="33" spans="1:6" ht="82.5" x14ac:dyDescent="0.2">
      <c r="A33" s="49" t="s">
        <v>68</v>
      </c>
      <c r="B33" s="55" t="s">
        <v>69</v>
      </c>
      <c r="C33" s="15" t="s">
        <v>40</v>
      </c>
      <c r="D33" s="16" t="s">
        <v>38</v>
      </c>
      <c r="E33" s="14" t="s">
        <v>39</v>
      </c>
      <c r="F33" s="7"/>
    </row>
    <row r="34" spans="1:6" ht="48" customHeight="1" x14ac:dyDescent="0.2">
      <c r="A34" s="86" t="s">
        <v>81</v>
      </c>
      <c r="B34" s="87"/>
      <c r="C34" s="87"/>
      <c r="D34" s="87"/>
      <c r="E34" s="88"/>
      <c r="F34" s="7"/>
    </row>
    <row r="35" spans="1:6" ht="148.5" x14ac:dyDescent="0.3">
      <c r="A35" s="50" t="s">
        <v>83</v>
      </c>
      <c r="B35" s="35" t="s">
        <v>82</v>
      </c>
      <c r="C35" s="15" t="s">
        <v>41</v>
      </c>
      <c r="D35" s="16" t="s">
        <v>38</v>
      </c>
      <c r="E35" s="14" t="s">
        <v>38</v>
      </c>
      <c r="F35" s="7"/>
    </row>
    <row r="36" spans="1:6" ht="16.5" x14ac:dyDescent="0.3">
      <c r="A36" s="34"/>
      <c r="B36" s="35"/>
      <c r="C36" s="15"/>
      <c r="D36" s="16"/>
      <c r="E36" s="14"/>
      <c r="F36" s="7"/>
    </row>
    <row r="37" spans="1:6" ht="16.5" x14ac:dyDescent="0.3">
      <c r="A37" s="34"/>
      <c r="B37" s="17"/>
      <c r="C37" s="15"/>
      <c r="D37" s="16"/>
      <c r="E37" s="14"/>
      <c r="F37" s="7"/>
    </row>
    <row r="38" spans="1:6" ht="16.5" x14ac:dyDescent="0.3">
      <c r="A38" s="34"/>
      <c r="B38" s="35"/>
      <c r="C38" s="15"/>
      <c r="D38" s="16"/>
      <c r="E38" s="14"/>
      <c r="F38" s="7"/>
    </row>
    <row r="39" spans="1:6" ht="16.5" x14ac:dyDescent="0.2">
      <c r="A39" s="78"/>
      <c r="B39" s="78"/>
      <c r="C39" s="78"/>
      <c r="D39" s="78"/>
      <c r="E39" s="78"/>
      <c r="F39" s="7"/>
    </row>
    <row r="40" spans="1:6" s="35" customFormat="1" ht="16.5" x14ac:dyDescent="0.3">
      <c r="A40" s="49"/>
      <c r="C40" s="15"/>
      <c r="D40" s="16"/>
      <c r="E40" s="14"/>
    </row>
    <row r="41" spans="1:6" s="36" customFormat="1" ht="16.5" x14ac:dyDescent="0.3">
      <c r="A41" s="49"/>
      <c r="B41" s="35"/>
      <c r="C41" s="15"/>
      <c r="D41" s="16"/>
      <c r="E41" s="14"/>
    </row>
    <row r="42" spans="1:6" s="36" customFormat="1" ht="16.5" x14ac:dyDescent="0.3">
      <c r="A42" s="49"/>
      <c r="B42" s="35"/>
      <c r="C42" s="15"/>
      <c r="D42" s="16"/>
      <c r="E42" s="14"/>
    </row>
    <row r="43" spans="1:6" s="36" customFormat="1" ht="16.5" x14ac:dyDescent="0.3">
      <c r="A43" s="80"/>
      <c r="B43" s="35"/>
      <c r="C43" s="15"/>
      <c r="D43" s="16"/>
      <c r="E43" s="14"/>
    </row>
    <row r="44" spans="1:6" s="36" customFormat="1" ht="16.5" x14ac:dyDescent="0.3">
      <c r="A44" s="81"/>
      <c r="B44" s="35"/>
      <c r="C44" s="15"/>
      <c r="D44" s="16"/>
      <c r="E44" s="14"/>
    </row>
    <row r="45" spans="1:6" s="36" customFormat="1" ht="16.5" x14ac:dyDescent="0.3">
      <c r="A45" s="80"/>
      <c r="B45" s="35"/>
      <c r="C45" s="15"/>
      <c r="D45" s="16"/>
      <c r="E45" s="14"/>
    </row>
    <row r="46" spans="1:6" ht="16.5" x14ac:dyDescent="0.3">
      <c r="A46" s="81"/>
      <c r="B46" s="35"/>
      <c r="C46" s="15"/>
      <c r="D46" s="16"/>
      <c r="E46" s="14"/>
      <c r="F46" s="7"/>
    </row>
    <row r="47" spans="1:6" ht="16.5" x14ac:dyDescent="0.3">
      <c r="A47" s="50"/>
      <c r="B47" s="35"/>
      <c r="C47" s="15"/>
      <c r="D47" s="16"/>
      <c r="E47" s="14"/>
      <c r="F47" s="7"/>
    </row>
    <row r="48" spans="1:6" ht="16.5" x14ac:dyDescent="0.3">
      <c r="A48" s="80"/>
      <c r="B48" s="35"/>
      <c r="C48" s="15"/>
      <c r="D48" s="16"/>
      <c r="E48" s="14"/>
      <c r="F48" s="7"/>
    </row>
    <row r="49" spans="1:6" ht="16.5" x14ac:dyDescent="0.3">
      <c r="A49" s="81"/>
      <c r="B49" s="35"/>
      <c r="C49" s="15"/>
      <c r="D49" s="16"/>
      <c r="E49" s="14"/>
      <c r="F49" s="37"/>
    </row>
    <row r="50" spans="1:6" ht="16.5" x14ac:dyDescent="0.3">
      <c r="A50" s="50"/>
      <c r="B50" s="35"/>
      <c r="C50" s="15"/>
      <c r="D50" s="16"/>
      <c r="E50" s="14"/>
      <c r="F50" s="7"/>
    </row>
    <row r="51" spans="1:6" ht="16.5" x14ac:dyDescent="0.3">
      <c r="A51" s="50"/>
      <c r="B51" s="35"/>
      <c r="C51" s="15"/>
      <c r="D51" s="16"/>
      <c r="E51" s="14"/>
      <c r="F51" s="7"/>
    </row>
    <row r="52" spans="1:6" ht="16.5" x14ac:dyDescent="0.3">
      <c r="A52" s="50"/>
      <c r="B52" s="35"/>
      <c r="C52" s="15"/>
      <c r="D52" s="16"/>
      <c r="E52" s="14"/>
      <c r="F52" s="7"/>
    </row>
    <row r="53" spans="1:6" ht="16.5" x14ac:dyDescent="0.3">
      <c r="A53" s="34"/>
      <c r="B53" s="35"/>
      <c r="C53" s="15"/>
      <c r="D53" s="16"/>
      <c r="E53" s="14"/>
      <c r="F53" s="7"/>
    </row>
    <row r="54" spans="1:6" ht="16.5" x14ac:dyDescent="0.3">
      <c r="A54" s="50"/>
      <c r="B54" s="35"/>
      <c r="C54" s="15"/>
      <c r="D54" s="16"/>
      <c r="E54" s="14"/>
      <c r="F54" s="7"/>
    </row>
    <row r="55" spans="1:6" ht="16.5" x14ac:dyDescent="0.3">
      <c r="A55" s="34"/>
      <c r="B55" s="35"/>
      <c r="C55" s="15"/>
      <c r="D55" s="16"/>
      <c r="E55" s="14"/>
      <c r="F55" s="7"/>
    </row>
    <row r="56" spans="1:6" ht="16.5" x14ac:dyDescent="0.3">
      <c r="A56" s="34"/>
      <c r="B56" s="35"/>
      <c r="C56" s="15"/>
      <c r="D56" s="16"/>
      <c r="E56" s="14"/>
      <c r="F56" s="7"/>
    </row>
    <row r="57" spans="1:6" ht="16.5" x14ac:dyDescent="0.3">
      <c r="A57" s="50"/>
      <c r="B57" s="35"/>
      <c r="C57" s="15"/>
      <c r="D57" s="16"/>
      <c r="E57" s="14"/>
      <c r="F57" s="7"/>
    </row>
    <row r="58" spans="1:6" ht="16.5" x14ac:dyDescent="0.3">
      <c r="A58" s="35"/>
      <c r="B58" s="35"/>
      <c r="C58" s="35"/>
      <c r="D58" s="16"/>
      <c r="E58" s="14"/>
      <c r="F58" s="7"/>
    </row>
    <row r="59" spans="1:6" ht="16.5" x14ac:dyDescent="0.3">
      <c r="A59" s="35"/>
      <c r="B59" s="35"/>
      <c r="C59" s="35"/>
      <c r="D59" s="16"/>
      <c r="E59" s="14"/>
      <c r="F59" s="7"/>
    </row>
    <row r="60" spans="1:6" ht="16.5" x14ac:dyDescent="0.3">
      <c r="A60" s="58"/>
      <c r="B60" s="35"/>
      <c r="C60" s="35"/>
      <c r="D60" s="16"/>
      <c r="E60" s="57"/>
      <c r="F60" s="7"/>
    </row>
    <row r="61" spans="1:6" ht="16.5" x14ac:dyDescent="0.3">
      <c r="A61" s="34"/>
      <c r="B61" s="51"/>
      <c r="C61" s="52"/>
      <c r="D61" s="53"/>
      <c r="E61" s="54"/>
      <c r="F61" s="7"/>
    </row>
    <row r="62" spans="1:6" ht="16.5" x14ac:dyDescent="0.3">
      <c r="A62" s="48"/>
      <c r="B62" s="36"/>
      <c r="C62" s="15"/>
      <c r="D62" s="16"/>
      <c r="E62" s="14"/>
      <c r="F62" s="7"/>
    </row>
    <row r="63" spans="1:6" ht="16.5" x14ac:dyDescent="0.3">
      <c r="B63" s="36"/>
      <c r="C63" s="15"/>
      <c r="D63" s="16"/>
      <c r="E63" s="14"/>
      <c r="F63" s="7"/>
    </row>
    <row r="64" spans="1:6" ht="16.5" x14ac:dyDescent="0.3">
      <c r="B64" s="36"/>
      <c r="D64" s="6"/>
      <c r="F64" s="7"/>
    </row>
    <row r="65" spans="1:6" ht="16.5" x14ac:dyDescent="0.3">
      <c r="B65" s="36"/>
      <c r="D65" s="6"/>
      <c r="F65" s="7"/>
    </row>
    <row r="66" spans="1:6" x14ac:dyDescent="0.2">
      <c r="B66" s="8"/>
      <c r="D66" s="6"/>
      <c r="F66" s="7"/>
    </row>
    <row r="67" spans="1:6" x14ac:dyDescent="0.2">
      <c r="B67" s="8"/>
      <c r="D67" s="6"/>
      <c r="F67" s="7"/>
    </row>
    <row r="68" spans="1:6" x14ac:dyDescent="0.2">
      <c r="B68" s="8"/>
      <c r="D68" s="6"/>
      <c r="F68" s="7"/>
    </row>
    <row r="69" spans="1:6" x14ac:dyDescent="0.2">
      <c r="B69" s="8"/>
      <c r="D69" s="6"/>
      <c r="F69" s="7"/>
    </row>
    <row r="70" spans="1:6" x14ac:dyDescent="0.2">
      <c r="B70" s="8"/>
      <c r="D70" s="6"/>
      <c r="F70" s="7"/>
    </row>
    <row r="71" spans="1:6" x14ac:dyDescent="0.2">
      <c r="B71" s="8"/>
      <c r="D71" s="6"/>
      <c r="F71" s="7"/>
    </row>
    <row r="72" spans="1:6" x14ac:dyDescent="0.2">
      <c r="B72" s="8"/>
      <c r="D72" s="6"/>
      <c r="F72" s="7"/>
    </row>
    <row r="73" spans="1:6" x14ac:dyDescent="0.2">
      <c r="B73" s="8"/>
      <c r="D73" s="6"/>
      <c r="F73" s="7"/>
    </row>
    <row r="74" spans="1:6" x14ac:dyDescent="0.2">
      <c r="B74" s="8"/>
      <c r="D74" s="6"/>
      <c r="F74" s="7"/>
    </row>
    <row r="75" spans="1:6" x14ac:dyDescent="0.2">
      <c r="B75" s="8"/>
      <c r="D75" s="6"/>
      <c r="F75" s="7"/>
    </row>
    <row r="76" spans="1:6" x14ac:dyDescent="0.2">
      <c r="B76" s="8"/>
      <c r="D76" s="6"/>
      <c r="F76" s="7"/>
    </row>
    <row r="77" spans="1:6" x14ac:dyDescent="0.2">
      <c r="A77" s="32"/>
      <c r="B77" s="8"/>
      <c r="D77" s="6"/>
      <c r="F77" s="7"/>
    </row>
    <row r="78" spans="1:6" x14ac:dyDescent="0.2">
      <c r="B78" s="8"/>
      <c r="D78" s="6"/>
      <c r="F78" s="7"/>
    </row>
    <row r="79" spans="1:6" x14ac:dyDescent="0.2">
      <c r="B79" s="8"/>
      <c r="D79" s="6"/>
      <c r="F79" s="7"/>
    </row>
    <row r="80" spans="1:6" x14ac:dyDescent="0.2">
      <c r="B80" s="8"/>
      <c r="D80" s="6"/>
      <c r="F80" s="7"/>
    </row>
    <row r="81" spans="1:6" x14ac:dyDescent="0.2">
      <c r="A81" s="9"/>
      <c r="B81" s="8"/>
      <c r="D81" s="6"/>
      <c r="F81" s="7"/>
    </row>
    <row r="82" spans="1:6" x14ac:dyDescent="0.2">
      <c r="B82" s="8"/>
      <c r="D82" s="6"/>
      <c r="F82" s="7"/>
    </row>
    <row r="83" spans="1:6" x14ac:dyDescent="0.2">
      <c r="B83" s="8"/>
      <c r="D83" s="6"/>
      <c r="F83" s="7"/>
    </row>
    <row r="84" spans="1:6" x14ac:dyDescent="0.2">
      <c r="B84" s="8"/>
      <c r="D84" s="6"/>
      <c r="F84" s="7"/>
    </row>
    <row r="85" spans="1:6" x14ac:dyDescent="0.2">
      <c r="B85" s="8"/>
      <c r="D85" s="6"/>
      <c r="F85" s="7"/>
    </row>
    <row r="86" spans="1:6" x14ac:dyDescent="0.2">
      <c r="B86" s="8"/>
      <c r="D86" s="6"/>
      <c r="F86" s="7"/>
    </row>
    <row r="87" spans="1:6" x14ac:dyDescent="0.2">
      <c r="B87" s="8"/>
      <c r="D87" s="6"/>
      <c r="F87" s="7"/>
    </row>
    <row r="88" spans="1:6" x14ac:dyDescent="0.2">
      <c r="B88" s="8"/>
      <c r="D88" s="6"/>
      <c r="F88" s="7"/>
    </row>
    <row r="89" spans="1:6" x14ac:dyDescent="0.2">
      <c r="B89" s="8"/>
      <c r="D89" s="6"/>
      <c r="F89" s="7"/>
    </row>
    <row r="90" spans="1:6" x14ac:dyDescent="0.2">
      <c r="B90" s="8"/>
      <c r="D90" s="6"/>
      <c r="F90" s="7"/>
    </row>
    <row r="91" spans="1:6" x14ac:dyDescent="0.2">
      <c r="B91" s="8"/>
      <c r="D91" s="6"/>
      <c r="F91" s="7"/>
    </row>
    <row r="92" spans="1:6" x14ac:dyDescent="0.2">
      <c r="B92" s="8"/>
      <c r="D92" s="6"/>
      <c r="F92" s="7"/>
    </row>
    <row r="93" spans="1:6" x14ac:dyDescent="0.2">
      <c r="B93" s="8"/>
      <c r="D93" s="6"/>
      <c r="F93" s="7"/>
    </row>
    <row r="94" spans="1:6" x14ac:dyDescent="0.2">
      <c r="A94" s="9"/>
      <c r="B94" s="8"/>
      <c r="D94" s="6"/>
      <c r="F94" s="7"/>
    </row>
    <row r="95" spans="1:6" x14ac:dyDescent="0.2">
      <c r="B95" s="8"/>
      <c r="D95" s="6"/>
      <c r="F95" s="7"/>
    </row>
    <row r="96" spans="1:6" x14ac:dyDescent="0.2">
      <c r="A96" s="9"/>
      <c r="B96" s="8"/>
      <c r="D96" s="6"/>
      <c r="F96" s="7"/>
    </row>
    <row r="97" spans="1:6" x14ac:dyDescent="0.2">
      <c r="B97" s="8"/>
      <c r="D97" s="6"/>
      <c r="F97" s="7"/>
    </row>
    <row r="98" spans="1:6" x14ac:dyDescent="0.2">
      <c r="B98" s="8"/>
      <c r="D98" s="6"/>
      <c r="F98" s="7"/>
    </row>
    <row r="99" spans="1:6" x14ac:dyDescent="0.2">
      <c r="B99" s="8"/>
      <c r="D99" s="6"/>
      <c r="F99" s="7"/>
    </row>
    <row r="100" spans="1:6" x14ac:dyDescent="0.2">
      <c r="B100" s="8"/>
      <c r="D100" s="6"/>
      <c r="F100" s="7"/>
    </row>
    <row r="101" spans="1:6" x14ac:dyDescent="0.2">
      <c r="B101" s="8"/>
      <c r="D101" s="6"/>
      <c r="F101" s="7"/>
    </row>
    <row r="102" spans="1:6" x14ac:dyDescent="0.2">
      <c r="A102" s="9"/>
      <c r="B102" s="8"/>
      <c r="D102" s="6"/>
      <c r="F102" s="7"/>
    </row>
    <row r="103" spans="1:6" x14ac:dyDescent="0.2">
      <c r="B103" s="8"/>
      <c r="D103" s="6"/>
      <c r="F103" s="7"/>
    </row>
    <row r="104" spans="1:6" x14ac:dyDescent="0.2">
      <c r="B104" s="8"/>
      <c r="D104" s="6"/>
      <c r="F104" s="7"/>
    </row>
    <row r="105" spans="1:6" x14ac:dyDescent="0.2">
      <c r="B105" s="8"/>
      <c r="D105" s="6"/>
      <c r="F105" s="7"/>
    </row>
    <row r="106" spans="1:6" x14ac:dyDescent="0.2">
      <c r="B106" s="8"/>
      <c r="D106" s="6"/>
      <c r="F106" s="7"/>
    </row>
    <row r="107" spans="1:6" x14ac:dyDescent="0.2">
      <c r="B107" s="8"/>
      <c r="D107" s="6"/>
      <c r="F107" s="7"/>
    </row>
    <row r="108" spans="1:6" x14ac:dyDescent="0.2">
      <c r="B108" s="8"/>
      <c r="D108" s="6"/>
      <c r="F108" s="7"/>
    </row>
    <row r="109" spans="1:6" x14ac:dyDescent="0.2">
      <c r="B109" s="8"/>
      <c r="D109" s="6"/>
      <c r="F109" s="7"/>
    </row>
    <row r="110" spans="1:6" x14ac:dyDescent="0.2">
      <c r="B110" s="8"/>
      <c r="D110" s="6"/>
      <c r="F110" s="7"/>
    </row>
    <row r="111" spans="1:6" x14ac:dyDescent="0.2">
      <c r="B111" s="8"/>
      <c r="D111" s="6"/>
      <c r="F111" s="7"/>
    </row>
    <row r="112" spans="1:6" x14ac:dyDescent="0.2">
      <c r="A112" s="9"/>
      <c r="B112" s="8"/>
      <c r="D112" s="6"/>
      <c r="F112" s="7"/>
    </row>
    <row r="113" spans="1:6" x14ac:dyDescent="0.2">
      <c r="B113" s="8"/>
      <c r="D113" s="6"/>
      <c r="F113" s="7"/>
    </row>
    <row r="114" spans="1:6" x14ac:dyDescent="0.2">
      <c r="B114" s="8"/>
      <c r="D114" s="6"/>
      <c r="F114" s="7"/>
    </row>
    <row r="115" spans="1:6" x14ac:dyDescent="0.2">
      <c r="B115" s="8"/>
      <c r="D115" s="6"/>
      <c r="F115" s="7"/>
    </row>
    <row r="116" spans="1:6" x14ac:dyDescent="0.2">
      <c r="B116" s="8"/>
      <c r="D116" s="6"/>
      <c r="F116" s="7"/>
    </row>
    <row r="117" spans="1:6" x14ac:dyDescent="0.2">
      <c r="B117" s="8"/>
      <c r="D117" s="6"/>
      <c r="F117" s="7"/>
    </row>
    <row r="118" spans="1:6" x14ac:dyDescent="0.2">
      <c r="B118" s="8"/>
      <c r="D118" s="6"/>
      <c r="F118" s="7"/>
    </row>
    <row r="119" spans="1:6" x14ac:dyDescent="0.2">
      <c r="B119" s="8"/>
      <c r="D119" s="6"/>
      <c r="F119" s="7"/>
    </row>
    <row r="120" spans="1:6" x14ac:dyDescent="0.2">
      <c r="B120" s="8"/>
      <c r="D120" s="6"/>
      <c r="F120" s="7"/>
    </row>
    <row r="121" spans="1:6" x14ac:dyDescent="0.2">
      <c r="B121" s="8"/>
      <c r="D121" s="6"/>
      <c r="F121" s="7"/>
    </row>
    <row r="122" spans="1:6" x14ac:dyDescent="0.2">
      <c r="B122" s="8"/>
      <c r="D122" s="6"/>
      <c r="F122" s="7"/>
    </row>
    <row r="123" spans="1:6" x14ac:dyDescent="0.2">
      <c r="B123" s="8"/>
      <c r="D123" s="6"/>
      <c r="F123" s="7"/>
    </row>
    <row r="124" spans="1:6" x14ac:dyDescent="0.2">
      <c r="B124" s="8"/>
      <c r="D124" s="6"/>
      <c r="F124" s="7"/>
    </row>
    <row r="125" spans="1:6" x14ac:dyDescent="0.2">
      <c r="A125" s="9"/>
      <c r="B125" s="8"/>
      <c r="D125" s="6"/>
      <c r="F125" s="7"/>
    </row>
    <row r="126" spans="1:6" x14ac:dyDescent="0.2">
      <c r="B126" s="8"/>
      <c r="D126" s="6"/>
      <c r="F126" s="7"/>
    </row>
    <row r="127" spans="1:6" x14ac:dyDescent="0.2">
      <c r="B127" s="8"/>
      <c r="D127" s="6"/>
      <c r="F127" s="7"/>
    </row>
    <row r="128" spans="1:6" x14ac:dyDescent="0.2">
      <c r="B128" s="8"/>
      <c r="D128" s="6"/>
      <c r="F128" s="7"/>
    </row>
    <row r="129" spans="1:6" x14ac:dyDescent="0.2">
      <c r="B129" s="8"/>
      <c r="D129" s="6"/>
      <c r="F129" s="7"/>
    </row>
    <row r="130" spans="1:6" x14ac:dyDescent="0.2">
      <c r="B130" s="8"/>
      <c r="D130" s="6"/>
      <c r="F130" s="7"/>
    </row>
    <row r="131" spans="1:6" x14ac:dyDescent="0.2">
      <c r="B131" s="8"/>
      <c r="D131" s="6"/>
      <c r="F131" s="7"/>
    </row>
    <row r="132" spans="1:6" x14ac:dyDescent="0.2">
      <c r="B132" s="8"/>
      <c r="D132" s="6"/>
      <c r="F132" s="7"/>
    </row>
    <row r="133" spans="1:6" x14ac:dyDescent="0.2">
      <c r="B133" s="8"/>
      <c r="D133" s="6"/>
      <c r="F133" s="7"/>
    </row>
    <row r="134" spans="1:6" x14ac:dyDescent="0.2">
      <c r="B134" s="8"/>
      <c r="D134" s="6"/>
      <c r="F134" s="7"/>
    </row>
    <row r="135" spans="1:6" x14ac:dyDescent="0.2">
      <c r="A135" s="9"/>
      <c r="B135" s="8"/>
      <c r="D135" s="6"/>
      <c r="F135" s="7"/>
    </row>
    <row r="136" spans="1:6" x14ac:dyDescent="0.2">
      <c r="B136" s="8"/>
      <c r="D136" s="6"/>
      <c r="F136" s="7"/>
    </row>
    <row r="137" spans="1:6" x14ac:dyDescent="0.2">
      <c r="B137" s="8"/>
      <c r="D137" s="6"/>
      <c r="F137" s="7"/>
    </row>
    <row r="138" spans="1:6" x14ac:dyDescent="0.2">
      <c r="B138" s="8"/>
      <c r="D138" s="6"/>
      <c r="F138" s="7"/>
    </row>
    <row r="139" spans="1:6" x14ac:dyDescent="0.2">
      <c r="B139" s="8"/>
      <c r="D139" s="6"/>
      <c r="F139" s="7"/>
    </row>
    <row r="140" spans="1:6" x14ac:dyDescent="0.2">
      <c r="B140" s="8"/>
      <c r="D140" s="6"/>
      <c r="F140" s="7"/>
    </row>
    <row r="141" spans="1:6" x14ac:dyDescent="0.2">
      <c r="B141" s="8"/>
      <c r="D141" s="6"/>
      <c r="F141" s="7"/>
    </row>
    <row r="142" spans="1:6" x14ac:dyDescent="0.2">
      <c r="B142" s="8"/>
      <c r="D142" s="6"/>
      <c r="F142" s="7"/>
    </row>
    <row r="143" spans="1:6" x14ac:dyDescent="0.2">
      <c r="B143" s="8"/>
      <c r="D143" s="6"/>
      <c r="F143" s="7"/>
    </row>
    <row r="144" spans="1:6" x14ac:dyDescent="0.2">
      <c r="B144" s="8"/>
      <c r="D144" s="6"/>
      <c r="F144" s="7"/>
    </row>
    <row r="145" spans="1:6" x14ac:dyDescent="0.2">
      <c r="A145" s="9"/>
      <c r="B145" s="8"/>
      <c r="D145" s="6"/>
      <c r="F145" s="7"/>
    </row>
    <row r="146" spans="1:6" x14ac:dyDescent="0.2">
      <c r="B146" s="8"/>
      <c r="D146" s="6"/>
      <c r="F146" s="7"/>
    </row>
    <row r="147" spans="1:6" x14ac:dyDescent="0.2">
      <c r="B147" s="8"/>
      <c r="D147" s="6"/>
      <c r="F147" s="7"/>
    </row>
    <row r="148" spans="1:6" x14ac:dyDescent="0.2">
      <c r="B148" s="8"/>
      <c r="D148" s="6"/>
      <c r="F148" s="7"/>
    </row>
    <row r="149" spans="1:6" x14ac:dyDescent="0.2">
      <c r="B149" s="8"/>
      <c r="D149" s="6"/>
      <c r="F149" s="7"/>
    </row>
    <row r="150" spans="1:6" x14ac:dyDescent="0.2">
      <c r="B150" s="8"/>
      <c r="D150" s="6"/>
      <c r="F150" s="7"/>
    </row>
    <row r="151" spans="1:6" x14ac:dyDescent="0.2">
      <c r="B151" s="8"/>
      <c r="D151" s="6"/>
      <c r="F151" s="7"/>
    </row>
    <row r="152" spans="1:6" x14ac:dyDescent="0.2">
      <c r="B152" s="8"/>
      <c r="D152" s="6"/>
      <c r="F152" s="7"/>
    </row>
    <row r="153" spans="1:6" x14ac:dyDescent="0.2">
      <c r="B153" s="8"/>
      <c r="D153" s="6"/>
      <c r="F153" s="7"/>
    </row>
    <row r="154" spans="1:6" x14ac:dyDescent="0.2">
      <c r="B154" s="8"/>
      <c r="D154" s="6"/>
      <c r="F154" s="7"/>
    </row>
    <row r="155" spans="1:6" x14ac:dyDescent="0.2">
      <c r="B155" s="8"/>
      <c r="D155" s="6"/>
      <c r="F155" s="7"/>
    </row>
    <row r="156" spans="1:6" x14ac:dyDescent="0.2">
      <c r="A156" s="9"/>
      <c r="B156" s="8"/>
      <c r="D156" s="6"/>
      <c r="F156" s="7"/>
    </row>
    <row r="157" spans="1:6" x14ac:dyDescent="0.2">
      <c r="B157" s="8"/>
      <c r="D157" s="6"/>
      <c r="F157" s="7"/>
    </row>
    <row r="158" spans="1:6" x14ac:dyDescent="0.2">
      <c r="B158" s="8"/>
      <c r="D158" s="6"/>
      <c r="F158" s="7"/>
    </row>
    <row r="159" spans="1:6" x14ac:dyDescent="0.2">
      <c r="B159" s="8"/>
      <c r="D159" s="6"/>
      <c r="F159" s="7"/>
    </row>
    <row r="160" spans="1:6" x14ac:dyDescent="0.2">
      <c r="B160" s="8"/>
      <c r="D160" s="6"/>
      <c r="F160" s="7"/>
    </row>
    <row r="161" spans="1:6" x14ac:dyDescent="0.2">
      <c r="B161" s="8"/>
      <c r="D161" s="6"/>
      <c r="F161" s="7"/>
    </row>
    <row r="162" spans="1:6" x14ac:dyDescent="0.2">
      <c r="A162" s="9"/>
      <c r="B162" s="8"/>
      <c r="C162" s="9"/>
      <c r="D162" s="6"/>
      <c r="F162" s="7"/>
    </row>
    <row r="163" spans="1:6" x14ac:dyDescent="0.2">
      <c r="B163" s="8"/>
      <c r="C163" s="9"/>
      <c r="D163" s="6"/>
      <c r="F163" s="7"/>
    </row>
    <row r="164" spans="1:6" x14ac:dyDescent="0.2">
      <c r="A164" s="33"/>
      <c r="B164" s="8"/>
      <c r="D164" s="6"/>
      <c r="F164" s="7"/>
    </row>
    <row r="165" spans="1:6" x14ac:dyDescent="0.2">
      <c r="B165" s="8"/>
      <c r="D165" s="6"/>
      <c r="F165" s="7"/>
    </row>
    <row r="166" spans="1:6" x14ac:dyDescent="0.2">
      <c r="B166" s="8"/>
      <c r="D166" s="6"/>
      <c r="F166" s="7"/>
    </row>
    <row r="167" spans="1:6" x14ac:dyDescent="0.2">
      <c r="B167" s="8"/>
      <c r="D167" s="6"/>
      <c r="F167" s="7"/>
    </row>
    <row r="168" spans="1:6" x14ac:dyDescent="0.2">
      <c r="B168" s="8"/>
      <c r="D168" s="6"/>
      <c r="F168" s="7"/>
    </row>
    <row r="169" spans="1:6" x14ac:dyDescent="0.2">
      <c r="B169" s="8"/>
      <c r="D169" s="6"/>
      <c r="F169" s="7"/>
    </row>
    <row r="170" spans="1:6" x14ac:dyDescent="0.2">
      <c r="B170" s="8"/>
      <c r="D170" s="6"/>
      <c r="F170" s="7"/>
    </row>
    <row r="171" spans="1:6" x14ac:dyDescent="0.2">
      <c r="B171" s="8"/>
      <c r="D171" s="6"/>
      <c r="F171" s="7"/>
    </row>
    <row r="172" spans="1:6" x14ac:dyDescent="0.2">
      <c r="B172" s="8"/>
      <c r="D172" s="12"/>
      <c r="F172" s="7"/>
    </row>
    <row r="173" spans="1:6" x14ac:dyDescent="0.2">
      <c r="B173" s="8"/>
      <c r="D173" s="12"/>
      <c r="F173" s="7"/>
    </row>
    <row r="174" spans="1:6" x14ac:dyDescent="0.2">
      <c r="B174" s="8"/>
      <c r="D174" s="12"/>
      <c r="F174" s="7"/>
    </row>
    <row r="175" spans="1:6" x14ac:dyDescent="0.2">
      <c r="B175" s="8"/>
      <c r="D175" s="12"/>
      <c r="F175" s="7"/>
    </row>
    <row r="176" spans="1:6" x14ac:dyDescent="0.2">
      <c r="B176" s="8"/>
      <c r="D176" s="12"/>
      <c r="F176" s="7"/>
    </row>
    <row r="177" spans="2:6" x14ac:dyDescent="0.2">
      <c r="B177" s="8"/>
      <c r="D177" s="12"/>
      <c r="F177" s="7"/>
    </row>
    <row r="178" spans="2:6" x14ac:dyDescent="0.2">
      <c r="B178" s="10"/>
      <c r="D178" s="12"/>
      <c r="F178" s="7"/>
    </row>
    <row r="179" spans="2:6" x14ac:dyDescent="0.2">
      <c r="B179" s="11"/>
      <c r="D179" s="12"/>
      <c r="F179" s="7"/>
    </row>
    <row r="180" spans="2:6" x14ac:dyDescent="0.2">
      <c r="B180" s="11"/>
      <c r="D180" s="12"/>
      <c r="F180" s="7"/>
    </row>
    <row r="181" spans="2:6" x14ac:dyDescent="0.2">
      <c r="B181" s="11"/>
      <c r="D181" s="12"/>
      <c r="F181" s="7"/>
    </row>
    <row r="182" spans="2:6" x14ac:dyDescent="0.2">
      <c r="B182" s="11"/>
      <c r="D182" s="12"/>
      <c r="F182" s="7"/>
    </row>
    <row r="183" spans="2:6" x14ac:dyDescent="0.2">
      <c r="B183" s="11"/>
      <c r="D183" s="12"/>
      <c r="F183" s="7"/>
    </row>
    <row r="184" spans="2:6" x14ac:dyDescent="0.2">
      <c r="B184" s="11"/>
      <c r="D184" s="12"/>
      <c r="F184" s="7"/>
    </row>
    <row r="185" spans="2:6" x14ac:dyDescent="0.2">
      <c r="B185" s="11"/>
      <c r="D185" s="12"/>
      <c r="F185" s="7"/>
    </row>
    <row r="186" spans="2:6" x14ac:dyDescent="0.2">
      <c r="B186" s="11"/>
      <c r="D186" s="12"/>
      <c r="F186" s="7"/>
    </row>
    <row r="187" spans="2:6" x14ac:dyDescent="0.2">
      <c r="B187" s="11"/>
      <c r="D187" s="12"/>
      <c r="F187" s="7"/>
    </row>
    <row r="188" spans="2:6" x14ac:dyDescent="0.2">
      <c r="B188" s="11"/>
      <c r="D188" s="12"/>
      <c r="F188" s="7"/>
    </row>
    <row r="189" spans="2:6" x14ac:dyDescent="0.2">
      <c r="B189" s="11"/>
      <c r="D189" s="12"/>
      <c r="F189" s="7"/>
    </row>
    <row r="190" spans="2:6" x14ac:dyDescent="0.2">
      <c r="B190" s="11"/>
      <c r="D190" s="12"/>
      <c r="F190" s="7"/>
    </row>
    <row r="191" spans="2:6" x14ac:dyDescent="0.2">
      <c r="B191" s="11"/>
      <c r="D191" s="12"/>
      <c r="F191" s="7"/>
    </row>
    <row r="192" spans="2:6" x14ac:dyDescent="0.2">
      <c r="B192" s="11"/>
      <c r="D192" s="12"/>
      <c r="F192" s="7"/>
    </row>
    <row r="193" spans="2:6" x14ac:dyDescent="0.2">
      <c r="B193" s="11"/>
      <c r="D193" s="12"/>
      <c r="F193" s="7"/>
    </row>
    <row r="194" spans="2:6" x14ac:dyDescent="0.2">
      <c r="B194" s="11"/>
      <c r="D194" s="12"/>
      <c r="F194" s="7"/>
    </row>
    <row r="195" spans="2:6" x14ac:dyDescent="0.2">
      <c r="B195" s="11"/>
      <c r="D195" s="12"/>
      <c r="F195" s="7"/>
    </row>
    <row r="196" spans="2:6" x14ac:dyDescent="0.2">
      <c r="B196" s="11"/>
      <c r="D196" s="12"/>
      <c r="F196" s="7"/>
    </row>
    <row r="197" spans="2:6" x14ac:dyDescent="0.2">
      <c r="B197" s="11"/>
      <c r="D197" s="12"/>
      <c r="F197" s="7"/>
    </row>
    <row r="198" spans="2:6" x14ac:dyDescent="0.2">
      <c r="B198" s="11"/>
      <c r="D198" s="12"/>
      <c r="F198" s="7"/>
    </row>
    <row r="199" spans="2:6" x14ac:dyDescent="0.2">
      <c r="B199" s="11"/>
      <c r="D199" s="12"/>
      <c r="F199" s="7"/>
    </row>
    <row r="200" spans="2:6" x14ac:dyDescent="0.2">
      <c r="B200" s="11"/>
      <c r="D200" s="12"/>
      <c r="F200" s="7"/>
    </row>
    <row r="201" spans="2:6" x14ac:dyDescent="0.2">
      <c r="B201" s="11"/>
      <c r="D201" s="12"/>
      <c r="F201" s="7"/>
    </row>
    <row r="202" spans="2:6" x14ac:dyDescent="0.2">
      <c r="B202" s="11"/>
      <c r="D202" s="12"/>
      <c r="F202" s="7"/>
    </row>
    <row r="203" spans="2:6" x14ac:dyDescent="0.2">
      <c r="B203" s="11"/>
      <c r="D203" s="12"/>
      <c r="F203" s="7"/>
    </row>
    <row r="204" spans="2:6" x14ac:dyDescent="0.2">
      <c r="B204" s="11"/>
      <c r="D204" s="12"/>
      <c r="F204" s="7"/>
    </row>
    <row r="205" spans="2:6" x14ac:dyDescent="0.2">
      <c r="B205" s="11"/>
      <c r="D205" s="12"/>
      <c r="F205" s="7"/>
    </row>
    <row r="206" spans="2:6" x14ac:dyDescent="0.2">
      <c r="B206" s="11"/>
      <c r="D206" s="12"/>
      <c r="F206" s="7"/>
    </row>
    <row r="207" spans="2:6" x14ac:dyDescent="0.2">
      <c r="B207" s="11"/>
      <c r="D207" s="12"/>
      <c r="F207" s="7"/>
    </row>
    <row r="208" spans="2:6" x14ac:dyDescent="0.2">
      <c r="B208" s="11"/>
      <c r="D208" s="12"/>
      <c r="F208" s="7"/>
    </row>
    <row r="209" spans="2:6" x14ac:dyDescent="0.2">
      <c r="B209" s="11"/>
      <c r="D209" s="12"/>
      <c r="F209" s="7"/>
    </row>
    <row r="210" spans="2:6" x14ac:dyDescent="0.2">
      <c r="B210" s="11"/>
      <c r="D210" s="12"/>
      <c r="F210" s="7"/>
    </row>
    <row r="211" spans="2:6" x14ac:dyDescent="0.2">
      <c r="B211" s="11"/>
      <c r="D211" s="12"/>
      <c r="F211" s="7"/>
    </row>
    <row r="212" spans="2:6" x14ac:dyDescent="0.2">
      <c r="B212" s="11"/>
      <c r="D212" s="12"/>
      <c r="F212" s="7"/>
    </row>
    <row r="213" spans="2:6" x14ac:dyDescent="0.2">
      <c r="B213" s="11"/>
      <c r="D213" s="12"/>
      <c r="F213" s="7"/>
    </row>
    <row r="214" spans="2:6" x14ac:dyDescent="0.2">
      <c r="B214" s="11"/>
      <c r="D214" s="12"/>
      <c r="F214" s="7"/>
    </row>
    <row r="215" spans="2:6" x14ac:dyDescent="0.2">
      <c r="B215" s="11"/>
      <c r="D215" s="12"/>
      <c r="F215" s="7"/>
    </row>
    <row r="216" spans="2:6" x14ac:dyDescent="0.2">
      <c r="B216" s="11"/>
      <c r="D216" s="12"/>
      <c r="F216" s="7"/>
    </row>
    <row r="217" spans="2:6" x14ac:dyDescent="0.2">
      <c r="B217" s="11"/>
      <c r="D217" s="12"/>
      <c r="F217" s="7"/>
    </row>
    <row r="218" spans="2:6" x14ac:dyDescent="0.2">
      <c r="B218" s="11"/>
      <c r="D218" s="12"/>
      <c r="F218" s="7"/>
    </row>
    <row r="219" spans="2:6" x14ac:dyDescent="0.2">
      <c r="B219" s="11"/>
      <c r="D219" s="12"/>
      <c r="F219" s="7"/>
    </row>
    <row r="220" spans="2:6" x14ac:dyDescent="0.2">
      <c r="B220" s="11"/>
      <c r="D220" s="12"/>
      <c r="F220" s="7"/>
    </row>
    <row r="221" spans="2:6" x14ac:dyDescent="0.2">
      <c r="B221" s="11"/>
      <c r="D221" s="12"/>
      <c r="F221" s="7"/>
    </row>
    <row r="222" spans="2:6" x14ac:dyDescent="0.2">
      <c r="B222" s="11"/>
      <c r="D222" s="12"/>
      <c r="F222" s="7"/>
    </row>
    <row r="223" spans="2:6" x14ac:dyDescent="0.2">
      <c r="B223" s="11"/>
      <c r="D223" s="12"/>
      <c r="F223" s="7"/>
    </row>
    <row r="224" spans="2:6" x14ac:dyDescent="0.2">
      <c r="B224" s="11"/>
      <c r="D224" s="12"/>
      <c r="F224" s="7"/>
    </row>
    <row r="225" spans="2:6" x14ac:dyDescent="0.2">
      <c r="B225" s="11"/>
      <c r="D225" s="12"/>
      <c r="F225" s="7"/>
    </row>
    <row r="226" spans="2:6" x14ac:dyDescent="0.2">
      <c r="B226" s="11"/>
      <c r="D226" s="12"/>
      <c r="F226" s="7"/>
    </row>
    <row r="227" spans="2:6" x14ac:dyDescent="0.2">
      <c r="B227" s="11"/>
      <c r="D227" s="12"/>
      <c r="F227" s="7"/>
    </row>
    <row r="228" spans="2:6" x14ac:dyDescent="0.2">
      <c r="B228" s="11"/>
      <c r="D228" s="12"/>
      <c r="F228" s="7"/>
    </row>
    <row r="229" spans="2:6" x14ac:dyDescent="0.2">
      <c r="B229" s="11"/>
      <c r="D229" s="12"/>
      <c r="F229" s="7"/>
    </row>
    <row r="230" spans="2:6" x14ac:dyDescent="0.2">
      <c r="B230" s="11"/>
      <c r="D230" s="12"/>
      <c r="F230" s="7"/>
    </row>
    <row r="231" spans="2:6" x14ac:dyDescent="0.2">
      <c r="B231" s="11"/>
      <c r="D231" s="12"/>
      <c r="F231" s="7"/>
    </row>
    <row r="232" spans="2:6" x14ac:dyDescent="0.2">
      <c r="B232" s="11"/>
      <c r="D232" s="12"/>
      <c r="F232" s="7"/>
    </row>
    <row r="233" spans="2:6" x14ac:dyDescent="0.2">
      <c r="B233" s="11"/>
      <c r="D233" s="12"/>
      <c r="F233" s="7"/>
    </row>
    <row r="234" spans="2:6" x14ac:dyDescent="0.2">
      <c r="B234" s="11"/>
      <c r="D234" s="12"/>
      <c r="F234" s="7"/>
    </row>
    <row r="235" spans="2:6" x14ac:dyDescent="0.2">
      <c r="B235" s="11"/>
      <c r="D235" s="12"/>
      <c r="F235" s="7"/>
    </row>
    <row r="236" spans="2:6" x14ac:dyDescent="0.2">
      <c r="B236" s="11"/>
      <c r="D236" s="12"/>
      <c r="F236" s="7"/>
    </row>
    <row r="237" spans="2:6" x14ac:dyDescent="0.2">
      <c r="B237" s="11"/>
      <c r="D237" s="12"/>
      <c r="F237" s="7"/>
    </row>
    <row r="238" spans="2:6" x14ac:dyDescent="0.2">
      <c r="B238" s="11"/>
      <c r="D238" s="12"/>
      <c r="F238" s="7"/>
    </row>
    <row r="239" spans="2:6" x14ac:dyDescent="0.2">
      <c r="B239" s="11"/>
      <c r="D239" s="12"/>
      <c r="F239" s="7"/>
    </row>
    <row r="240" spans="2:6" x14ac:dyDescent="0.2">
      <c r="B240" s="11"/>
      <c r="D240" s="12"/>
      <c r="F240" s="7"/>
    </row>
    <row r="241" spans="2:6" x14ac:dyDescent="0.2">
      <c r="B241" s="11"/>
      <c r="D241" s="12"/>
      <c r="F241" s="7"/>
    </row>
    <row r="242" spans="2:6" x14ac:dyDescent="0.2">
      <c r="B242" s="11"/>
      <c r="D242" s="12"/>
      <c r="F242" s="7"/>
    </row>
    <row r="243" spans="2:6" x14ac:dyDescent="0.2">
      <c r="B243" s="11"/>
      <c r="D243" s="12"/>
      <c r="F243" s="7"/>
    </row>
    <row r="244" spans="2:6" x14ac:dyDescent="0.2">
      <c r="B244" s="11"/>
      <c r="D244" s="12"/>
      <c r="F244" s="7"/>
    </row>
    <row r="245" spans="2:6" x14ac:dyDescent="0.2">
      <c r="B245" s="11"/>
      <c r="D245" s="12"/>
      <c r="F245" s="7"/>
    </row>
    <row r="246" spans="2:6" x14ac:dyDescent="0.2">
      <c r="B246" s="11"/>
      <c r="D246" s="12"/>
      <c r="F246" s="7"/>
    </row>
    <row r="247" spans="2:6" x14ac:dyDescent="0.2">
      <c r="B247" s="11"/>
      <c r="D247" s="12"/>
      <c r="F247" s="7"/>
    </row>
    <row r="248" spans="2:6" x14ac:dyDescent="0.2">
      <c r="B248" s="11"/>
      <c r="D248" s="12"/>
      <c r="F248" s="7"/>
    </row>
    <row r="249" spans="2:6" x14ac:dyDescent="0.2">
      <c r="B249" s="11"/>
      <c r="D249" s="12"/>
      <c r="F249" s="7"/>
    </row>
    <row r="250" spans="2:6" x14ac:dyDescent="0.2">
      <c r="B250" s="11"/>
      <c r="D250" s="12"/>
      <c r="F250" s="7"/>
    </row>
    <row r="251" spans="2:6" x14ac:dyDescent="0.2">
      <c r="B251" s="11"/>
      <c r="D251" s="12"/>
      <c r="F251" s="7"/>
    </row>
    <row r="252" spans="2:6" x14ac:dyDescent="0.2">
      <c r="B252" s="11"/>
      <c r="D252" s="12"/>
      <c r="F252" s="7"/>
    </row>
    <row r="253" spans="2:6" x14ac:dyDescent="0.2">
      <c r="B253" s="11"/>
      <c r="D253" s="12"/>
      <c r="F253" s="7"/>
    </row>
    <row r="254" spans="2:6" x14ac:dyDescent="0.2">
      <c r="B254" s="11"/>
      <c r="D254" s="12"/>
      <c r="F254" s="7"/>
    </row>
    <row r="255" spans="2:6" x14ac:dyDescent="0.2">
      <c r="B255" s="11"/>
      <c r="D255" s="12"/>
      <c r="F255" s="7"/>
    </row>
    <row r="256" spans="2:6" x14ac:dyDescent="0.2">
      <c r="B256" s="11"/>
      <c r="D256" s="12"/>
      <c r="F256" s="7"/>
    </row>
    <row r="257" spans="2:6" x14ac:dyDescent="0.2">
      <c r="B257" s="11"/>
      <c r="D257" s="12"/>
      <c r="F257" s="7"/>
    </row>
    <row r="258" spans="2:6" x14ac:dyDescent="0.2">
      <c r="B258" s="11"/>
      <c r="D258" s="12"/>
      <c r="F258" s="7"/>
    </row>
    <row r="259" spans="2:6" x14ac:dyDescent="0.2">
      <c r="B259" s="11"/>
      <c r="D259" s="12"/>
      <c r="F259" s="7"/>
    </row>
    <row r="260" spans="2:6" x14ac:dyDescent="0.2">
      <c r="B260" s="11"/>
      <c r="D260" s="12"/>
      <c r="F260" s="7"/>
    </row>
    <row r="261" spans="2:6" x14ac:dyDescent="0.2">
      <c r="B261" s="11"/>
      <c r="D261" s="12"/>
      <c r="F261" s="7"/>
    </row>
    <row r="262" spans="2:6" x14ac:dyDescent="0.2">
      <c r="B262" s="11"/>
      <c r="D262" s="12"/>
      <c r="F262" s="7"/>
    </row>
    <row r="263" spans="2:6" x14ac:dyDescent="0.2">
      <c r="B263" s="11"/>
      <c r="D263" s="12"/>
      <c r="F263" s="7"/>
    </row>
    <row r="264" spans="2:6" x14ac:dyDescent="0.2">
      <c r="B264" s="11"/>
      <c r="D264" s="12"/>
      <c r="F264" s="7"/>
    </row>
    <row r="265" spans="2:6" x14ac:dyDescent="0.2">
      <c r="B265" s="11"/>
      <c r="D265" s="12"/>
      <c r="F265" s="7"/>
    </row>
    <row r="266" spans="2:6" x14ac:dyDescent="0.2">
      <c r="B266" s="11"/>
      <c r="D266" s="12"/>
      <c r="F266" s="7"/>
    </row>
    <row r="267" spans="2:6" x14ac:dyDescent="0.2">
      <c r="B267" s="11"/>
      <c r="D267" s="12"/>
      <c r="F267" s="7"/>
    </row>
    <row r="268" spans="2:6" x14ac:dyDescent="0.2">
      <c r="B268" s="11"/>
      <c r="D268" s="12"/>
      <c r="F268" s="7"/>
    </row>
    <row r="269" spans="2:6" x14ac:dyDescent="0.2">
      <c r="B269" s="11"/>
      <c r="D269" s="12"/>
      <c r="F269" s="7"/>
    </row>
    <row r="270" spans="2:6" x14ac:dyDescent="0.2">
      <c r="B270" s="11"/>
      <c r="D270" s="12"/>
      <c r="F270" s="7"/>
    </row>
    <row r="271" spans="2:6" x14ac:dyDescent="0.2">
      <c r="B271" s="11"/>
      <c r="D271" s="12"/>
      <c r="F271" s="7"/>
    </row>
    <row r="272" spans="2:6" x14ac:dyDescent="0.2">
      <c r="B272" s="11"/>
      <c r="D272" s="12"/>
      <c r="F272" s="7"/>
    </row>
    <row r="273" spans="2:6" x14ac:dyDescent="0.2">
      <c r="B273" s="11"/>
      <c r="D273" s="12"/>
      <c r="F273" s="7"/>
    </row>
    <row r="274" spans="2:6" x14ac:dyDescent="0.2">
      <c r="B274" s="11"/>
      <c r="D274" s="12"/>
      <c r="F274" s="7"/>
    </row>
    <row r="275" spans="2:6" x14ac:dyDescent="0.2">
      <c r="B275" s="11"/>
      <c r="D275" s="12"/>
      <c r="F275" s="7"/>
    </row>
    <row r="276" spans="2:6" x14ac:dyDescent="0.2">
      <c r="B276" s="11"/>
      <c r="D276" s="12"/>
      <c r="F276" s="7"/>
    </row>
    <row r="277" spans="2:6" x14ac:dyDescent="0.2">
      <c r="B277" s="11"/>
      <c r="D277" s="12"/>
      <c r="F277" s="7"/>
    </row>
    <row r="278" spans="2:6" x14ac:dyDescent="0.2">
      <c r="B278" s="11"/>
      <c r="D278" s="12"/>
      <c r="F278" s="7"/>
    </row>
    <row r="279" spans="2:6" x14ac:dyDescent="0.2">
      <c r="B279" s="11"/>
      <c r="D279" s="12"/>
      <c r="F279" s="7"/>
    </row>
    <row r="280" spans="2:6" x14ac:dyDescent="0.2">
      <c r="B280" s="11"/>
      <c r="D280" s="12"/>
      <c r="F280" s="7"/>
    </row>
    <row r="281" spans="2:6" x14ac:dyDescent="0.2">
      <c r="B281" s="11"/>
      <c r="D281" s="12"/>
      <c r="F281" s="7"/>
    </row>
    <row r="282" spans="2:6" x14ac:dyDescent="0.2">
      <c r="B282" s="11"/>
      <c r="D282" s="12"/>
      <c r="F282" s="7"/>
    </row>
    <row r="283" spans="2:6" x14ac:dyDescent="0.2">
      <c r="B283" s="11"/>
      <c r="D283" s="12"/>
      <c r="F283" s="7"/>
    </row>
    <row r="284" spans="2:6" x14ac:dyDescent="0.2">
      <c r="B284" s="11"/>
      <c r="D284" s="12"/>
      <c r="F284" s="7"/>
    </row>
    <row r="285" spans="2:6" x14ac:dyDescent="0.2">
      <c r="B285" s="11"/>
      <c r="D285" s="12"/>
      <c r="F285" s="7"/>
    </row>
    <row r="286" spans="2:6" x14ac:dyDescent="0.2">
      <c r="B286" s="11"/>
      <c r="D286" s="12"/>
      <c r="F286" s="7"/>
    </row>
    <row r="287" spans="2:6" x14ac:dyDescent="0.2">
      <c r="B287" s="11"/>
      <c r="D287" s="12"/>
      <c r="F287" s="7"/>
    </row>
    <row r="288" spans="2:6" x14ac:dyDescent="0.2">
      <c r="B288" s="11"/>
      <c r="D288" s="12"/>
      <c r="F288" s="7"/>
    </row>
    <row r="289" spans="2:6" x14ac:dyDescent="0.2">
      <c r="B289" s="11"/>
      <c r="D289" s="12"/>
      <c r="F289" s="7"/>
    </row>
    <row r="290" spans="2:6" x14ac:dyDescent="0.2">
      <c r="B290" s="11"/>
      <c r="D290" s="12"/>
      <c r="F290" s="7"/>
    </row>
    <row r="291" spans="2:6" x14ac:dyDescent="0.2">
      <c r="B291" s="11"/>
      <c r="D291" s="12"/>
      <c r="F291" s="7"/>
    </row>
    <row r="292" spans="2:6" x14ac:dyDescent="0.2">
      <c r="B292" s="11"/>
      <c r="D292" s="12"/>
      <c r="F292" s="7"/>
    </row>
    <row r="293" spans="2:6" x14ac:dyDescent="0.2">
      <c r="B293" s="11"/>
      <c r="D293" s="12"/>
      <c r="F293" s="7"/>
    </row>
    <row r="294" spans="2:6" x14ac:dyDescent="0.2">
      <c r="B294" s="11"/>
      <c r="D294" s="12"/>
      <c r="F294" s="7"/>
    </row>
    <row r="295" spans="2:6" x14ac:dyDescent="0.2">
      <c r="B295" s="11"/>
      <c r="D295" s="12"/>
      <c r="F295" s="7"/>
    </row>
    <row r="296" spans="2:6" x14ac:dyDescent="0.2">
      <c r="B296" s="11"/>
      <c r="D296" s="12"/>
      <c r="F296" s="7"/>
    </row>
    <row r="297" spans="2:6" x14ac:dyDescent="0.2">
      <c r="B297" s="11"/>
      <c r="D297" s="12"/>
      <c r="F297" s="7"/>
    </row>
    <row r="298" spans="2:6" x14ac:dyDescent="0.2">
      <c r="B298" s="11"/>
      <c r="D298" s="12"/>
      <c r="F298" s="7"/>
    </row>
    <row r="299" spans="2:6" x14ac:dyDescent="0.2">
      <c r="B299" s="11"/>
      <c r="D299" s="12"/>
      <c r="F299" s="7"/>
    </row>
    <row r="300" spans="2:6" x14ac:dyDescent="0.2">
      <c r="B300" s="11"/>
      <c r="D300" s="12"/>
      <c r="F300" s="7"/>
    </row>
    <row r="301" spans="2:6" x14ac:dyDescent="0.2">
      <c r="B301" s="11"/>
      <c r="D301" s="12"/>
      <c r="F301" s="7"/>
    </row>
    <row r="302" spans="2:6" x14ac:dyDescent="0.2">
      <c r="B302" s="11"/>
      <c r="D302" s="12"/>
      <c r="F302" s="7"/>
    </row>
    <row r="303" spans="2:6" x14ac:dyDescent="0.2">
      <c r="B303" s="11"/>
      <c r="D303" s="12"/>
      <c r="F303" s="7"/>
    </row>
    <row r="304" spans="2:6" x14ac:dyDescent="0.2">
      <c r="B304" s="11"/>
      <c r="D304" s="12"/>
      <c r="F304" s="7"/>
    </row>
    <row r="305" spans="2:6" x14ac:dyDescent="0.2">
      <c r="B305" s="11"/>
      <c r="D305" s="12"/>
      <c r="F305" s="7"/>
    </row>
    <row r="306" spans="2:6" x14ac:dyDescent="0.2">
      <c r="B306" s="11"/>
      <c r="D306" s="12"/>
      <c r="F306" s="7"/>
    </row>
    <row r="307" spans="2:6" x14ac:dyDescent="0.2">
      <c r="B307" s="11"/>
      <c r="D307" s="12"/>
      <c r="F307" s="7"/>
    </row>
    <row r="308" spans="2:6" x14ac:dyDescent="0.2">
      <c r="B308" s="11"/>
      <c r="D308" s="12"/>
      <c r="F308" s="7"/>
    </row>
    <row r="309" spans="2:6" x14ac:dyDescent="0.2">
      <c r="B309" s="11"/>
      <c r="D309" s="12"/>
      <c r="F309" s="7"/>
    </row>
    <row r="310" spans="2:6" x14ac:dyDescent="0.2">
      <c r="B310" s="11"/>
      <c r="D310" s="12"/>
      <c r="F310" s="7"/>
    </row>
    <row r="311" spans="2:6" x14ac:dyDescent="0.2">
      <c r="B311" s="11"/>
      <c r="D311" s="12"/>
      <c r="F311" s="7"/>
    </row>
    <row r="312" spans="2:6" x14ac:dyDescent="0.2">
      <c r="B312" s="11"/>
      <c r="D312" s="12"/>
      <c r="F312" s="7"/>
    </row>
    <row r="313" spans="2:6" x14ac:dyDescent="0.2">
      <c r="B313" s="11"/>
      <c r="D313" s="12"/>
      <c r="F313" s="7"/>
    </row>
    <row r="314" spans="2:6" x14ac:dyDescent="0.2">
      <c r="B314" s="11"/>
      <c r="D314" s="12"/>
      <c r="F314" s="7"/>
    </row>
    <row r="315" spans="2:6" x14ac:dyDescent="0.2">
      <c r="B315" s="11"/>
      <c r="D315" s="12"/>
      <c r="F315" s="7"/>
    </row>
    <row r="316" spans="2:6" x14ac:dyDescent="0.2">
      <c r="B316" s="11"/>
      <c r="D316" s="12"/>
      <c r="F316" s="7"/>
    </row>
    <row r="317" spans="2:6" x14ac:dyDescent="0.2">
      <c r="B317" s="11"/>
      <c r="D317" s="12"/>
      <c r="F317" s="7"/>
    </row>
    <row r="318" spans="2:6" x14ac:dyDescent="0.2">
      <c r="B318" s="11"/>
      <c r="D318" s="12"/>
      <c r="F318" s="7"/>
    </row>
    <row r="319" spans="2:6" x14ac:dyDescent="0.2">
      <c r="B319" s="11"/>
      <c r="D319" s="12"/>
      <c r="F319" s="7"/>
    </row>
    <row r="320" spans="2:6" x14ac:dyDescent="0.2">
      <c r="B320" s="11"/>
      <c r="D320" s="12"/>
      <c r="F320" s="7"/>
    </row>
    <row r="321" spans="2:6" x14ac:dyDescent="0.2">
      <c r="B321" s="11"/>
      <c r="D321" s="12"/>
      <c r="F321" s="7"/>
    </row>
    <row r="322" spans="2:6" x14ac:dyDescent="0.2">
      <c r="B322" s="11"/>
      <c r="D322" s="12"/>
      <c r="F322" s="7"/>
    </row>
    <row r="323" spans="2:6" x14ac:dyDescent="0.2">
      <c r="B323" s="11"/>
      <c r="D323" s="12"/>
      <c r="F323" s="7"/>
    </row>
    <row r="324" spans="2:6" x14ac:dyDescent="0.2">
      <c r="B324" s="11"/>
      <c r="D324" s="12"/>
      <c r="F324" s="7"/>
    </row>
    <row r="325" spans="2:6" x14ac:dyDescent="0.2">
      <c r="B325" s="11"/>
      <c r="D325" s="12"/>
      <c r="F325" s="7"/>
    </row>
    <row r="326" spans="2:6" x14ac:dyDescent="0.2">
      <c r="B326" s="11"/>
      <c r="D326" s="12"/>
      <c r="F326" s="7"/>
    </row>
    <row r="327" spans="2:6" x14ac:dyDescent="0.2">
      <c r="B327" s="11"/>
      <c r="D327" s="12"/>
      <c r="F327" s="7"/>
    </row>
    <row r="328" spans="2:6" x14ac:dyDescent="0.2">
      <c r="B328" s="11"/>
      <c r="D328" s="12"/>
      <c r="F328" s="7"/>
    </row>
    <row r="329" spans="2:6" x14ac:dyDescent="0.2">
      <c r="B329" s="11"/>
      <c r="D329" s="12"/>
      <c r="F329" s="7"/>
    </row>
    <row r="330" spans="2:6" x14ac:dyDescent="0.2">
      <c r="B330" s="11"/>
      <c r="D330" s="12"/>
      <c r="F330" s="7"/>
    </row>
    <row r="331" spans="2:6" x14ac:dyDescent="0.2">
      <c r="B331" s="11"/>
      <c r="D331" s="12"/>
      <c r="F331" s="7"/>
    </row>
    <row r="332" spans="2:6" x14ac:dyDescent="0.2">
      <c r="B332" s="11"/>
      <c r="D332" s="12"/>
      <c r="F332" s="7"/>
    </row>
    <row r="333" spans="2:6" x14ac:dyDescent="0.2">
      <c r="B333" s="11"/>
      <c r="D333" s="12"/>
      <c r="F333" s="7"/>
    </row>
    <row r="334" spans="2:6" x14ac:dyDescent="0.2">
      <c r="B334" s="11"/>
      <c r="D334" s="12"/>
      <c r="F334" s="7"/>
    </row>
    <row r="335" spans="2:6" x14ac:dyDescent="0.2">
      <c r="B335" s="11"/>
      <c r="D335" s="12"/>
      <c r="F335" s="7"/>
    </row>
    <row r="336" spans="2:6" x14ac:dyDescent="0.2">
      <c r="B336" s="11"/>
      <c r="D336" s="12"/>
      <c r="F336" s="7"/>
    </row>
    <row r="337" spans="2:6" x14ac:dyDescent="0.2">
      <c r="B337" s="11"/>
      <c r="D337" s="12"/>
      <c r="F337" s="7"/>
    </row>
    <row r="338" spans="2:6" x14ac:dyDescent="0.2">
      <c r="B338" s="11"/>
      <c r="D338" s="12"/>
      <c r="F338" s="7"/>
    </row>
    <row r="339" spans="2:6" x14ac:dyDescent="0.2">
      <c r="B339" s="11"/>
      <c r="D339" s="12"/>
      <c r="F339" s="7"/>
    </row>
    <row r="340" spans="2:6" x14ac:dyDescent="0.2">
      <c r="B340" s="11"/>
      <c r="D340" s="12"/>
      <c r="F340" s="7"/>
    </row>
    <row r="341" spans="2:6" x14ac:dyDescent="0.2">
      <c r="B341" s="11"/>
      <c r="D341" s="12"/>
      <c r="F341" s="7"/>
    </row>
    <row r="342" spans="2:6" x14ac:dyDescent="0.2">
      <c r="B342" s="11"/>
      <c r="D342" s="12"/>
      <c r="F342" s="7"/>
    </row>
    <row r="343" spans="2:6" x14ac:dyDescent="0.2">
      <c r="B343" s="11"/>
      <c r="D343" s="12"/>
      <c r="F343" s="7"/>
    </row>
    <row r="344" spans="2:6" x14ac:dyDescent="0.2">
      <c r="B344" s="11"/>
      <c r="D344" s="12"/>
      <c r="F344" s="7"/>
    </row>
    <row r="345" spans="2:6" x14ac:dyDescent="0.2">
      <c r="B345" s="11"/>
      <c r="D345" s="12"/>
      <c r="F345" s="7"/>
    </row>
    <row r="346" spans="2:6" x14ac:dyDescent="0.2">
      <c r="B346" s="11"/>
      <c r="D346" s="12"/>
      <c r="F346" s="7"/>
    </row>
    <row r="347" spans="2:6" x14ac:dyDescent="0.2">
      <c r="B347" s="11"/>
      <c r="D347" s="12"/>
      <c r="F347" s="7"/>
    </row>
    <row r="348" spans="2:6" x14ac:dyDescent="0.2">
      <c r="B348" s="11"/>
      <c r="D348" s="12"/>
      <c r="F348" s="7"/>
    </row>
    <row r="349" spans="2:6" x14ac:dyDescent="0.2">
      <c r="B349" s="11"/>
      <c r="D349" s="12"/>
      <c r="F349" s="7"/>
    </row>
    <row r="350" spans="2:6" x14ac:dyDescent="0.2">
      <c r="B350" s="11"/>
      <c r="D350" s="12"/>
      <c r="F350" s="7"/>
    </row>
    <row r="351" spans="2:6" x14ac:dyDescent="0.2">
      <c r="B351" s="11"/>
      <c r="D351" s="12"/>
      <c r="F351" s="7"/>
    </row>
    <row r="352" spans="2:6" x14ac:dyDescent="0.2">
      <c r="B352" s="11"/>
      <c r="D352" s="12"/>
      <c r="F352" s="7"/>
    </row>
    <row r="353" spans="2:6" x14ac:dyDescent="0.2">
      <c r="B353" s="11"/>
      <c r="D353" s="12"/>
      <c r="F353" s="7"/>
    </row>
    <row r="354" spans="2:6" x14ac:dyDescent="0.2">
      <c r="B354" s="11"/>
      <c r="D354" s="12"/>
      <c r="F354" s="7"/>
    </row>
    <row r="355" spans="2:6" x14ac:dyDescent="0.2">
      <c r="B355" s="11"/>
      <c r="D355" s="12"/>
      <c r="F355" s="7"/>
    </row>
    <row r="356" spans="2:6" x14ac:dyDescent="0.2">
      <c r="B356" s="11"/>
      <c r="D356" s="12"/>
      <c r="F356" s="7"/>
    </row>
    <row r="357" spans="2:6" x14ac:dyDescent="0.2">
      <c r="B357" s="11"/>
      <c r="D357" s="12"/>
      <c r="F357" s="7"/>
    </row>
    <row r="358" spans="2:6" x14ac:dyDescent="0.2">
      <c r="B358" s="11"/>
      <c r="D358" s="12"/>
      <c r="F358" s="7"/>
    </row>
    <row r="359" spans="2:6" x14ac:dyDescent="0.2">
      <c r="B359" s="11"/>
      <c r="D359" s="12"/>
      <c r="F359" s="7"/>
    </row>
    <row r="360" spans="2:6" x14ac:dyDescent="0.2">
      <c r="B360" s="11"/>
      <c r="D360" s="12"/>
      <c r="F360" s="7"/>
    </row>
    <row r="361" spans="2:6" x14ac:dyDescent="0.2">
      <c r="B361" s="11"/>
      <c r="D361" s="12"/>
      <c r="F361" s="7"/>
    </row>
    <row r="362" spans="2:6" x14ac:dyDescent="0.2">
      <c r="B362" s="11"/>
      <c r="D362" s="12"/>
      <c r="F362" s="7"/>
    </row>
    <row r="363" spans="2:6" x14ac:dyDescent="0.2">
      <c r="B363" s="11"/>
      <c r="D363" s="12"/>
      <c r="F363" s="7"/>
    </row>
    <row r="364" spans="2:6" x14ac:dyDescent="0.2">
      <c r="B364" s="11"/>
      <c r="D364" s="12"/>
      <c r="F364" s="7"/>
    </row>
    <row r="365" spans="2:6" x14ac:dyDescent="0.2">
      <c r="B365" s="11"/>
      <c r="D365" s="12"/>
      <c r="F365" s="7"/>
    </row>
    <row r="366" spans="2:6" x14ac:dyDescent="0.2">
      <c r="B366" s="11"/>
      <c r="D366" s="12"/>
      <c r="F366" s="7"/>
    </row>
    <row r="367" spans="2:6" x14ac:dyDescent="0.2">
      <c r="B367" s="11"/>
      <c r="D367" s="12"/>
      <c r="F367" s="7"/>
    </row>
    <row r="368" spans="2:6" x14ac:dyDescent="0.2">
      <c r="B368" s="11"/>
      <c r="D368" s="12"/>
      <c r="F368" s="7"/>
    </row>
    <row r="369" spans="2:6" x14ac:dyDescent="0.2">
      <c r="B369" s="11"/>
      <c r="D369" s="12"/>
      <c r="F369" s="7"/>
    </row>
    <row r="370" spans="2:6" x14ac:dyDescent="0.2">
      <c r="B370" s="11"/>
      <c r="D370" s="12"/>
      <c r="F370" s="7"/>
    </row>
    <row r="371" spans="2:6" x14ac:dyDescent="0.2">
      <c r="B371" s="11"/>
      <c r="D371" s="12"/>
      <c r="F371" s="7"/>
    </row>
    <row r="372" spans="2:6" x14ac:dyDescent="0.2">
      <c r="B372" s="11"/>
      <c r="D372" s="12"/>
      <c r="F372" s="7"/>
    </row>
    <row r="373" spans="2:6" x14ac:dyDescent="0.2">
      <c r="B373" s="11"/>
      <c r="D373" s="12"/>
      <c r="F373" s="7"/>
    </row>
    <row r="374" spans="2:6" x14ac:dyDescent="0.2">
      <c r="B374" s="11"/>
      <c r="D374" s="12"/>
      <c r="F374" s="7"/>
    </row>
    <row r="375" spans="2:6" x14ac:dyDescent="0.2">
      <c r="B375" s="11"/>
      <c r="D375" s="12"/>
      <c r="F375" s="7"/>
    </row>
    <row r="376" spans="2:6" x14ac:dyDescent="0.2">
      <c r="B376" s="11"/>
      <c r="D376" s="12"/>
      <c r="F376" s="7"/>
    </row>
    <row r="377" spans="2:6" x14ac:dyDescent="0.2">
      <c r="B377" s="11"/>
      <c r="D377" s="12"/>
      <c r="F377" s="7"/>
    </row>
    <row r="378" spans="2:6" x14ac:dyDescent="0.2">
      <c r="B378" s="11"/>
      <c r="D378" s="12"/>
      <c r="F378" s="7"/>
    </row>
    <row r="379" spans="2:6" x14ac:dyDescent="0.2">
      <c r="B379" s="11"/>
      <c r="D379" s="12"/>
      <c r="F379" s="7"/>
    </row>
    <row r="380" spans="2:6" x14ac:dyDescent="0.2">
      <c r="B380" s="11"/>
      <c r="D380" s="12"/>
      <c r="F380" s="7"/>
    </row>
    <row r="381" spans="2:6" x14ac:dyDescent="0.2">
      <c r="B381" s="11"/>
      <c r="D381" s="12"/>
      <c r="F381" s="7"/>
    </row>
    <row r="382" spans="2:6" x14ac:dyDescent="0.2">
      <c r="B382" s="11"/>
      <c r="D382" s="12"/>
      <c r="F382" s="7"/>
    </row>
    <row r="383" spans="2:6" x14ac:dyDescent="0.2">
      <c r="B383" s="11"/>
      <c r="D383" s="12"/>
      <c r="F383" s="7"/>
    </row>
    <row r="384" spans="2:6" x14ac:dyDescent="0.2">
      <c r="B384" s="11"/>
      <c r="D384" s="12"/>
      <c r="F384" s="7"/>
    </row>
    <row r="385" spans="2:6" x14ac:dyDescent="0.2">
      <c r="B385" s="11"/>
      <c r="D385" s="12"/>
      <c r="F385" s="7"/>
    </row>
    <row r="386" spans="2:6" x14ac:dyDescent="0.2">
      <c r="B386" s="11"/>
      <c r="D386" s="12"/>
      <c r="F386" s="7"/>
    </row>
    <row r="387" spans="2:6" x14ac:dyDescent="0.2">
      <c r="B387" s="11"/>
      <c r="D387" s="12"/>
      <c r="F387" s="7"/>
    </row>
    <row r="388" spans="2:6" x14ac:dyDescent="0.2">
      <c r="B388" s="11"/>
      <c r="D388" s="12"/>
      <c r="F388" s="7"/>
    </row>
    <row r="389" spans="2:6" x14ac:dyDescent="0.2">
      <c r="B389" s="11"/>
      <c r="D389" s="12"/>
      <c r="F389" s="7"/>
    </row>
    <row r="390" spans="2:6" x14ac:dyDescent="0.2">
      <c r="B390" s="11"/>
      <c r="D390" s="12"/>
      <c r="F390" s="7"/>
    </row>
    <row r="391" spans="2:6" x14ac:dyDescent="0.2">
      <c r="B391" s="11"/>
      <c r="D391" s="12"/>
      <c r="F391" s="7"/>
    </row>
    <row r="392" spans="2:6" x14ac:dyDescent="0.2">
      <c r="B392" s="11"/>
      <c r="D392" s="12"/>
      <c r="F392" s="7"/>
    </row>
    <row r="393" spans="2:6" x14ac:dyDescent="0.2">
      <c r="B393" s="11"/>
      <c r="D393" s="12"/>
      <c r="F393" s="7"/>
    </row>
    <row r="394" spans="2:6" x14ac:dyDescent="0.2">
      <c r="B394" s="11"/>
      <c r="D394" s="12"/>
      <c r="F394" s="7"/>
    </row>
    <row r="395" spans="2:6" x14ac:dyDescent="0.2">
      <c r="B395" s="11"/>
      <c r="D395" s="12"/>
      <c r="F395" s="7"/>
    </row>
    <row r="396" spans="2:6" x14ac:dyDescent="0.2">
      <c r="B396" s="11"/>
      <c r="D396" s="12"/>
      <c r="F396" s="7"/>
    </row>
    <row r="397" spans="2:6" x14ac:dyDescent="0.2">
      <c r="B397" s="11"/>
      <c r="D397" s="12"/>
      <c r="F397" s="7"/>
    </row>
    <row r="398" spans="2:6" x14ac:dyDescent="0.2">
      <c r="B398" s="11"/>
      <c r="D398" s="12"/>
      <c r="F398" s="7"/>
    </row>
    <row r="399" spans="2:6" x14ac:dyDescent="0.2">
      <c r="B399" s="11"/>
      <c r="D399" s="12"/>
      <c r="F399" s="7"/>
    </row>
    <row r="400" spans="2:6" x14ac:dyDescent="0.2">
      <c r="B400" s="11"/>
      <c r="D400" s="12"/>
      <c r="F400" s="7"/>
    </row>
    <row r="401" spans="2:6" x14ac:dyDescent="0.2">
      <c r="B401" s="11"/>
      <c r="D401" s="12"/>
      <c r="F401" s="7"/>
    </row>
    <row r="402" spans="2:6" x14ac:dyDescent="0.2">
      <c r="B402" s="11"/>
      <c r="D402" s="12"/>
      <c r="F402" s="7"/>
    </row>
    <row r="403" spans="2:6" x14ac:dyDescent="0.2">
      <c r="B403" s="11"/>
      <c r="D403" s="12"/>
      <c r="F403" s="7"/>
    </row>
    <row r="404" spans="2:6" x14ac:dyDescent="0.2">
      <c r="B404" s="11"/>
      <c r="D404" s="12"/>
      <c r="F404" s="7"/>
    </row>
    <row r="405" spans="2:6" x14ac:dyDescent="0.2">
      <c r="B405" s="11"/>
      <c r="D405" s="12"/>
      <c r="F405" s="7"/>
    </row>
    <row r="406" spans="2:6" x14ac:dyDescent="0.2">
      <c r="B406" s="11"/>
      <c r="D406" s="12"/>
      <c r="F406" s="7"/>
    </row>
    <row r="407" spans="2:6" x14ac:dyDescent="0.2">
      <c r="B407" s="11"/>
      <c r="D407" s="12"/>
      <c r="F407" s="7"/>
    </row>
    <row r="408" spans="2:6" x14ac:dyDescent="0.2">
      <c r="B408" s="11"/>
      <c r="D408" s="12"/>
      <c r="F408" s="7"/>
    </row>
    <row r="409" spans="2:6" x14ac:dyDescent="0.2">
      <c r="B409" s="11"/>
      <c r="D409" s="12"/>
      <c r="F409" s="7"/>
    </row>
    <row r="410" spans="2:6" x14ac:dyDescent="0.2">
      <c r="B410" s="11"/>
      <c r="D410" s="12"/>
      <c r="F410" s="7"/>
    </row>
    <row r="411" spans="2:6" x14ac:dyDescent="0.2">
      <c r="B411" s="11"/>
      <c r="D411" s="12"/>
      <c r="F411" s="7"/>
    </row>
    <row r="412" spans="2:6" x14ac:dyDescent="0.2">
      <c r="B412" s="11"/>
      <c r="D412" s="12"/>
      <c r="F412" s="7"/>
    </row>
    <row r="413" spans="2:6" x14ac:dyDescent="0.2">
      <c r="B413" s="11"/>
      <c r="D413" s="12"/>
      <c r="F413" s="7"/>
    </row>
    <row r="414" spans="2:6" x14ac:dyDescent="0.2">
      <c r="B414" s="11"/>
      <c r="D414" s="12"/>
      <c r="F414" s="7"/>
    </row>
    <row r="415" spans="2:6" x14ac:dyDescent="0.2">
      <c r="B415" s="11"/>
      <c r="D415" s="12"/>
      <c r="F415" s="7"/>
    </row>
    <row r="416" spans="2:6" x14ac:dyDescent="0.2">
      <c r="B416" s="11"/>
      <c r="D416" s="12"/>
      <c r="F416" s="7"/>
    </row>
    <row r="417" spans="2:6" x14ac:dyDescent="0.2">
      <c r="B417" s="11"/>
      <c r="D417" s="12"/>
      <c r="F417" s="7"/>
    </row>
    <row r="418" spans="2:6" x14ac:dyDescent="0.2">
      <c r="B418" s="11"/>
      <c r="D418" s="12"/>
      <c r="F418" s="7"/>
    </row>
    <row r="419" spans="2:6" x14ac:dyDescent="0.2">
      <c r="B419" s="11"/>
      <c r="D419" s="12"/>
      <c r="F419" s="7"/>
    </row>
    <row r="420" spans="2:6" x14ac:dyDescent="0.2">
      <c r="B420" s="11"/>
      <c r="D420" s="12"/>
      <c r="F420" s="7"/>
    </row>
    <row r="421" spans="2:6" x14ac:dyDescent="0.2">
      <c r="B421" s="11"/>
      <c r="D421" s="12"/>
      <c r="F421" s="7"/>
    </row>
    <row r="422" spans="2:6" x14ac:dyDescent="0.2">
      <c r="B422" s="11"/>
      <c r="D422" s="12"/>
      <c r="F422" s="7"/>
    </row>
    <row r="423" spans="2:6" x14ac:dyDescent="0.2">
      <c r="B423" s="11"/>
      <c r="D423" s="12"/>
      <c r="F423" s="7"/>
    </row>
    <row r="424" spans="2:6" x14ac:dyDescent="0.2">
      <c r="B424" s="11"/>
      <c r="D424" s="12"/>
      <c r="F424" s="7"/>
    </row>
    <row r="425" spans="2:6" x14ac:dyDescent="0.2">
      <c r="B425" s="11"/>
      <c r="D425" s="12"/>
      <c r="F425" s="7"/>
    </row>
    <row r="426" spans="2:6" x14ac:dyDescent="0.2">
      <c r="B426" s="11"/>
      <c r="D426" s="12"/>
      <c r="F426" s="7"/>
    </row>
    <row r="427" spans="2:6" x14ac:dyDescent="0.2">
      <c r="B427" s="11"/>
      <c r="D427" s="12"/>
      <c r="F427" s="7"/>
    </row>
    <row r="428" spans="2:6" x14ac:dyDescent="0.2">
      <c r="B428" s="11"/>
      <c r="D428" s="12"/>
      <c r="F428" s="7"/>
    </row>
    <row r="429" spans="2:6" x14ac:dyDescent="0.2">
      <c r="B429" s="11"/>
      <c r="D429" s="12"/>
      <c r="F429" s="7"/>
    </row>
    <row r="430" spans="2:6" x14ac:dyDescent="0.2">
      <c r="B430" s="11"/>
      <c r="D430" s="12"/>
      <c r="F430" s="7"/>
    </row>
    <row r="431" spans="2:6" x14ac:dyDescent="0.2">
      <c r="B431" s="11"/>
      <c r="D431" s="12"/>
      <c r="F431" s="7"/>
    </row>
    <row r="432" spans="2:6" x14ac:dyDescent="0.2">
      <c r="B432" s="11"/>
      <c r="D432" s="12"/>
      <c r="F432" s="7"/>
    </row>
    <row r="433" spans="2:6" x14ac:dyDescent="0.2">
      <c r="B433" s="11"/>
      <c r="D433" s="12"/>
      <c r="F433" s="7"/>
    </row>
    <row r="434" spans="2:6" x14ac:dyDescent="0.2">
      <c r="B434" s="11"/>
      <c r="D434" s="12"/>
      <c r="F434" s="7"/>
    </row>
    <row r="435" spans="2:6" x14ac:dyDescent="0.2">
      <c r="B435" s="11"/>
      <c r="D435" s="12"/>
      <c r="F435" s="7"/>
    </row>
    <row r="436" spans="2:6" x14ac:dyDescent="0.2">
      <c r="B436" s="11"/>
      <c r="D436" s="12"/>
      <c r="F436" s="7"/>
    </row>
    <row r="437" spans="2:6" x14ac:dyDescent="0.2">
      <c r="B437" s="11"/>
      <c r="D437" s="12"/>
      <c r="F437" s="7"/>
    </row>
    <row r="438" spans="2:6" x14ac:dyDescent="0.2">
      <c r="B438" s="11"/>
      <c r="D438" s="12"/>
      <c r="F438" s="7"/>
    </row>
    <row r="439" spans="2:6" x14ac:dyDescent="0.2">
      <c r="B439" s="11"/>
      <c r="D439" s="12"/>
      <c r="F439" s="7"/>
    </row>
    <row r="440" spans="2:6" x14ac:dyDescent="0.2">
      <c r="B440" s="11"/>
      <c r="D440" s="12"/>
      <c r="F440" s="7"/>
    </row>
    <row r="441" spans="2:6" x14ac:dyDescent="0.2">
      <c r="B441" s="11"/>
      <c r="D441" s="12"/>
      <c r="F441" s="7"/>
    </row>
    <row r="442" spans="2:6" x14ac:dyDescent="0.2">
      <c r="B442" s="11"/>
      <c r="D442" s="12"/>
      <c r="F442" s="7"/>
    </row>
    <row r="443" spans="2:6" x14ac:dyDescent="0.2">
      <c r="B443" s="11"/>
      <c r="D443" s="12"/>
      <c r="F443" s="7"/>
    </row>
    <row r="444" spans="2:6" x14ac:dyDescent="0.2">
      <c r="B444" s="11"/>
      <c r="D444" s="12"/>
      <c r="F444" s="7"/>
    </row>
    <row r="445" spans="2:6" x14ac:dyDescent="0.2">
      <c r="B445" s="11"/>
      <c r="D445" s="12"/>
      <c r="F445" s="7"/>
    </row>
    <row r="446" spans="2:6" x14ac:dyDescent="0.2">
      <c r="B446" s="11"/>
      <c r="D446" s="12"/>
      <c r="F446" s="7"/>
    </row>
    <row r="447" spans="2:6" x14ac:dyDescent="0.2">
      <c r="B447" s="11"/>
      <c r="D447" s="12"/>
      <c r="F447" s="7"/>
    </row>
    <row r="448" spans="2:6" x14ac:dyDescent="0.2">
      <c r="B448" s="11"/>
      <c r="D448" s="12"/>
      <c r="F448" s="7"/>
    </row>
    <row r="449" spans="2:6" x14ac:dyDescent="0.2">
      <c r="B449" s="11"/>
      <c r="D449" s="12"/>
      <c r="F449" s="7"/>
    </row>
    <row r="450" spans="2:6" x14ac:dyDescent="0.2">
      <c r="B450" s="11"/>
      <c r="D450" s="12"/>
      <c r="F450" s="7"/>
    </row>
    <row r="451" spans="2:6" x14ac:dyDescent="0.2">
      <c r="B451" s="11"/>
      <c r="D451" s="12"/>
      <c r="F451" s="7"/>
    </row>
    <row r="452" spans="2:6" x14ac:dyDescent="0.2">
      <c r="B452" s="11"/>
      <c r="D452" s="12"/>
      <c r="F452" s="7"/>
    </row>
    <row r="453" spans="2:6" x14ac:dyDescent="0.2">
      <c r="B453" s="11"/>
      <c r="D453" s="12"/>
      <c r="F453" s="7"/>
    </row>
    <row r="454" spans="2:6" x14ac:dyDescent="0.2">
      <c r="B454" s="11"/>
      <c r="D454" s="12"/>
      <c r="F454" s="7"/>
    </row>
    <row r="455" spans="2:6" x14ac:dyDescent="0.2">
      <c r="B455" s="11"/>
      <c r="D455" s="12"/>
      <c r="F455" s="7"/>
    </row>
    <row r="456" spans="2:6" x14ac:dyDescent="0.2">
      <c r="B456" s="11"/>
      <c r="D456" s="12"/>
      <c r="F456" s="7"/>
    </row>
    <row r="457" spans="2:6" x14ac:dyDescent="0.2">
      <c r="B457" s="11"/>
      <c r="D457" s="12"/>
      <c r="F457" s="7"/>
    </row>
    <row r="458" spans="2:6" x14ac:dyDescent="0.2">
      <c r="B458" s="11"/>
      <c r="D458" s="12"/>
      <c r="F458" s="7"/>
    </row>
    <row r="459" spans="2:6" x14ac:dyDescent="0.2">
      <c r="B459" s="11"/>
      <c r="D459" s="12"/>
      <c r="F459" s="7"/>
    </row>
    <row r="460" spans="2:6" x14ac:dyDescent="0.2">
      <c r="B460" s="11"/>
      <c r="D460" s="12"/>
      <c r="F460" s="7"/>
    </row>
    <row r="461" spans="2:6" x14ac:dyDescent="0.2">
      <c r="B461" s="11"/>
      <c r="D461" s="12"/>
      <c r="F461" s="7"/>
    </row>
    <row r="462" spans="2:6" x14ac:dyDescent="0.2">
      <c r="B462" s="11"/>
      <c r="D462" s="12"/>
      <c r="F462" s="7"/>
    </row>
    <row r="463" spans="2:6" x14ac:dyDescent="0.2">
      <c r="B463" s="11"/>
      <c r="D463" s="12"/>
      <c r="F463" s="7"/>
    </row>
    <row r="464" spans="2:6" x14ac:dyDescent="0.2">
      <c r="B464" s="11"/>
      <c r="D464" s="12"/>
      <c r="F464" s="7"/>
    </row>
    <row r="465" spans="2:6" x14ac:dyDescent="0.2">
      <c r="B465" s="11"/>
      <c r="D465" s="12"/>
      <c r="F465" s="7"/>
    </row>
    <row r="466" spans="2:6" x14ac:dyDescent="0.2">
      <c r="B466" s="11"/>
      <c r="D466" s="12"/>
      <c r="F466" s="7"/>
    </row>
    <row r="467" spans="2:6" x14ac:dyDescent="0.2">
      <c r="B467" s="11"/>
      <c r="D467" s="12"/>
      <c r="F467" s="7"/>
    </row>
    <row r="468" spans="2:6" x14ac:dyDescent="0.2">
      <c r="B468" s="11"/>
      <c r="D468" s="12"/>
      <c r="F468" s="7"/>
    </row>
    <row r="469" spans="2:6" x14ac:dyDescent="0.2">
      <c r="B469" s="11"/>
      <c r="D469" s="12"/>
      <c r="F469" s="7"/>
    </row>
    <row r="470" spans="2:6" x14ac:dyDescent="0.2">
      <c r="B470" s="11"/>
      <c r="D470" s="12"/>
      <c r="F470" s="7"/>
    </row>
    <row r="471" spans="2:6" x14ac:dyDescent="0.2">
      <c r="B471" s="11"/>
      <c r="D471" s="12"/>
      <c r="F471" s="7"/>
    </row>
    <row r="472" spans="2:6" x14ac:dyDescent="0.2">
      <c r="B472" s="11"/>
      <c r="D472" s="12"/>
      <c r="F472" s="7"/>
    </row>
    <row r="473" spans="2:6" x14ac:dyDescent="0.2">
      <c r="B473" s="11"/>
      <c r="D473" s="12"/>
      <c r="F473" s="7"/>
    </row>
    <row r="474" spans="2:6" x14ac:dyDescent="0.2">
      <c r="B474" s="11"/>
      <c r="D474" s="12"/>
      <c r="F474" s="7"/>
    </row>
    <row r="475" spans="2:6" x14ac:dyDescent="0.2">
      <c r="B475" s="11"/>
      <c r="D475" s="12"/>
      <c r="F475" s="7"/>
    </row>
    <row r="476" spans="2:6" x14ac:dyDescent="0.2">
      <c r="B476" s="11"/>
      <c r="D476" s="12"/>
      <c r="F476" s="7"/>
    </row>
    <row r="477" spans="2:6" x14ac:dyDescent="0.2">
      <c r="B477" s="11"/>
      <c r="D477" s="12"/>
      <c r="F477" s="7"/>
    </row>
    <row r="478" spans="2:6" x14ac:dyDescent="0.2">
      <c r="B478" s="11"/>
      <c r="D478" s="12"/>
      <c r="F478" s="7"/>
    </row>
    <row r="479" spans="2:6" x14ac:dyDescent="0.2">
      <c r="B479" s="11"/>
      <c r="D479" s="12"/>
      <c r="F479" s="7"/>
    </row>
    <row r="480" spans="2:6" x14ac:dyDescent="0.2">
      <c r="B480" s="11"/>
      <c r="D480" s="12"/>
      <c r="F480" s="7"/>
    </row>
    <row r="481" spans="2:6" x14ac:dyDescent="0.2">
      <c r="B481" s="11"/>
      <c r="D481" s="12"/>
      <c r="F481" s="7"/>
    </row>
    <row r="482" spans="2:6" x14ac:dyDescent="0.2">
      <c r="B482" s="11"/>
      <c r="D482" s="12"/>
      <c r="F482" s="7"/>
    </row>
    <row r="483" spans="2:6" x14ac:dyDescent="0.2">
      <c r="B483" s="11"/>
      <c r="D483" s="12"/>
      <c r="F483" s="7"/>
    </row>
    <row r="484" spans="2:6" x14ac:dyDescent="0.2">
      <c r="B484" s="11"/>
      <c r="D484" s="12"/>
      <c r="F484" s="7"/>
    </row>
    <row r="485" spans="2:6" x14ac:dyDescent="0.2">
      <c r="B485" s="11"/>
      <c r="D485" s="12"/>
      <c r="F485" s="7"/>
    </row>
    <row r="486" spans="2:6" x14ac:dyDescent="0.2">
      <c r="B486" s="11"/>
      <c r="D486" s="12"/>
      <c r="F486" s="7"/>
    </row>
    <row r="487" spans="2:6" x14ac:dyDescent="0.2">
      <c r="B487" s="11"/>
      <c r="D487" s="12"/>
      <c r="F487" s="7"/>
    </row>
    <row r="488" spans="2:6" x14ac:dyDescent="0.2">
      <c r="B488" s="11"/>
      <c r="D488" s="12"/>
      <c r="F488" s="7"/>
    </row>
    <row r="489" spans="2:6" x14ac:dyDescent="0.2">
      <c r="B489" s="11"/>
      <c r="D489" s="12"/>
      <c r="F489" s="7"/>
    </row>
    <row r="490" spans="2:6" x14ac:dyDescent="0.2">
      <c r="B490" s="11"/>
      <c r="D490" s="12"/>
      <c r="F490" s="7"/>
    </row>
    <row r="491" spans="2:6" x14ac:dyDescent="0.2">
      <c r="B491" s="11"/>
      <c r="D491" s="12"/>
      <c r="F491" s="7"/>
    </row>
    <row r="492" spans="2:6" x14ac:dyDescent="0.2">
      <c r="B492" s="11"/>
      <c r="D492" s="12"/>
      <c r="F492" s="7"/>
    </row>
    <row r="493" spans="2:6" x14ac:dyDescent="0.2">
      <c r="B493" s="11"/>
      <c r="D493" s="12"/>
      <c r="F493" s="7"/>
    </row>
    <row r="494" spans="2:6" x14ac:dyDescent="0.2">
      <c r="B494" s="11"/>
      <c r="D494" s="12"/>
      <c r="F494" s="7"/>
    </row>
    <row r="495" spans="2:6" x14ac:dyDescent="0.2">
      <c r="B495" s="11"/>
      <c r="D495" s="12"/>
      <c r="F495" s="7"/>
    </row>
    <row r="496" spans="2:6" x14ac:dyDescent="0.2">
      <c r="B496" s="11"/>
      <c r="D496" s="12"/>
      <c r="F496" s="7"/>
    </row>
    <row r="497" spans="2:6" x14ac:dyDescent="0.2">
      <c r="B497" s="11"/>
      <c r="D497" s="12"/>
      <c r="F497" s="7"/>
    </row>
    <row r="498" spans="2:6" x14ac:dyDescent="0.2">
      <c r="B498" s="11"/>
      <c r="D498" s="12"/>
      <c r="F498" s="7"/>
    </row>
    <row r="499" spans="2:6" x14ac:dyDescent="0.2">
      <c r="B499" s="11"/>
      <c r="D499" s="12"/>
      <c r="F499" s="7"/>
    </row>
    <row r="500" spans="2:6" x14ac:dyDescent="0.2">
      <c r="B500" s="11"/>
      <c r="D500" s="12"/>
      <c r="F500" s="7"/>
    </row>
    <row r="501" spans="2:6" x14ac:dyDescent="0.2">
      <c r="B501" s="11"/>
      <c r="D501" s="12"/>
      <c r="F501" s="7"/>
    </row>
    <row r="502" spans="2:6" x14ac:dyDescent="0.2">
      <c r="B502" s="11"/>
      <c r="D502" s="12"/>
      <c r="F502" s="7"/>
    </row>
    <row r="503" spans="2:6" x14ac:dyDescent="0.2">
      <c r="B503" s="11"/>
      <c r="D503" s="12"/>
      <c r="F503" s="7"/>
    </row>
    <row r="504" spans="2:6" x14ac:dyDescent="0.2">
      <c r="B504" s="11"/>
      <c r="D504" s="12"/>
      <c r="F504" s="7"/>
    </row>
    <row r="505" spans="2:6" x14ac:dyDescent="0.2">
      <c r="B505" s="11"/>
      <c r="D505" s="12"/>
      <c r="F505" s="7"/>
    </row>
    <row r="506" spans="2:6" x14ac:dyDescent="0.2">
      <c r="B506" s="11"/>
      <c r="D506" s="12"/>
      <c r="F506" s="7"/>
    </row>
    <row r="507" spans="2:6" x14ac:dyDescent="0.2">
      <c r="B507" s="11"/>
      <c r="D507" s="12"/>
      <c r="F507" s="7"/>
    </row>
    <row r="508" spans="2:6" x14ac:dyDescent="0.2">
      <c r="B508" s="11"/>
      <c r="D508" s="12"/>
      <c r="F508" s="7"/>
    </row>
    <row r="509" spans="2:6" x14ac:dyDescent="0.2">
      <c r="B509" s="11"/>
      <c r="D509" s="12"/>
      <c r="F509" s="7"/>
    </row>
    <row r="510" spans="2:6" x14ac:dyDescent="0.2">
      <c r="B510" s="11"/>
      <c r="D510" s="12"/>
      <c r="F510" s="7"/>
    </row>
    <row r="511" spans="2:6" x14ac:dyDescent="0.2">
      <c r="B511" s="11"/>
      <c r="D511" s="12"/>
      <c r="F511" s="7"/>
    </row>
    <row r="512" spans="2:6" x14ac:dyDescent="0.2">
      <c r="B512" s="11"/>
      <c r="D512" s="12"/>
      <c r="F512" s="7"/>
    </row>
    <row r="513" spans="2:6" x14ac:dyDescent="0.2">
      <c r="B513" s="11"/>
      <c r="D513" s="12"/>
      <c r="F513" s="7"/>
    </row>
    <row r="514" spans="2:6" x14ac:dyDescent="0.2">
      <c r="B514" s="11"/>
      <c r="D514" s="12"/>
      <c r="F514" s="7"/>
    </row>
    <row r="515" spans="2:6" x14ac:dyDescent="0.2">
      <c r="B515" s="11"/>
      <c r="D515" s="12"/>
      <c r="F515" s="7"/>
    </row>
    <row r="516" spans="2:6" x14ac:dyDescent="0.2">
      <c r="B516" s="11"/>
      <c r="D516" s="12"/>
      <c r="F516" s="7"/>
    </row>
    <row r="517" spans="2:6" x14ac:dyDescent="0.2">
      <c r="B517" s="11"/>
      <c r="D517" s="12"/>
      <c r="F517" s="7"/>
    </row>
    <row r="518" spans="2:6" x14ac:dyDescent="0.2">
      <c r="B518" s="11"/>
      <c r="D518" s="12"/>
      <c r="F518" s="7"/>
    </row>
    <row r="519" spans="2:6" x14ac:dyDescent="0.2">
      <c r="B519" s="11"/>
      <c r="D519" s="12"/>
      <c r="F519" s="7"/>
    </row>
    <row r="520" spans="2:6" x14ac:dyDescent="0.2">
      <c r="B520" s="11"/>
      <c r="D520" s="12"/>
      <c r="F520" s="7"/>
    </row>
    <row r="521" spans="2:6" x14ac:dyDescent="0.2">
      <c r="B521" s="11"/>
      <c r="D521" s="12"/>
      <c r="F521" s="7"/>
    </row>
    <row r="522" spans="2:6" x14ac:dyDescent="0.2">
      <c r="B522" s="11"/>
      <c r="D522" s="12"/>
      <c r="F522" s="7"/>
    </row>
    <row r="523" spans="2:6" x14ac:dyDescent="0.2">
      <c r="B523" s="11"/>
      <c r="D523" s="12"/>
      <c r="F523" s="7"/>
    </row>
    <row r="524" spans="2:6" x14ac:dyDescent="0.2">
      <c r="B524" s="11"/>
      <c r="D524" s="12"/>
      <c r="F524" s="7"/>
    </row>
    <row r="525" spans="2:6" x14ac:dyDescent="0.2">
      <c r="B525" s="11"/>
      <c r="D525" s="12"/>
      <c r="F525" s="7"/>
    </row>
    <row r="526" spans="2:6" x14ac:dyDescent="0.2">
      <c r="B526" s="11"/>
      <c r="D526" s="12"/>
      <c r="F526" s="7"/>
    </row>
    <row r="527" spans="2:6" x14ac:dyDescent="0.2">
      <c r="B527" s="11"/>
      <c r="D527" s="12"/>
      <c r="F527" s="7"/>
    </row>
    <row r="528" spans="2:6" x14ac:dyDescent="0.2">
      <c r="B528" s="11"/>
      <c r="D528" s="12"/>
      <c r="F528" s="7"/>
    </row>
    <row r="529" spans="2:6" x14ac:dyDescent="0.2">
      <c r="B529" s="11"/>
      <c r="D529" s="12"/>
      <c r="F529" s="7"/>
    </row>
    <row r="530" spans="2:6" x14ac:dyDescent="0.2">
      <c r="B530" s="11"/>
      <c r="D530" s="12"/>
      <c r="F530" s="7"/>
    </row>
    <row r="531" spans="2:6" x14ac:dyDescent="0.2">
      <c r="B531" s="11"/>
      <c r="D531" s="12"/>
      <c r="F531" s="7"/>
    </row>
    <row r="532" spans="2:6" x14ac:dyDescent="0.2">
      <c r="B532" s="11"/>
      <c r="D532" s="12"/>
      <c r="F532" s="7"/>
    </row>
    <row r="533" spans="2:6" x14ac:dyDescent="0.2">
      <c r="B533" s="11"/>
      <c r="D533" s="12"/>
      <c r="F533" s="7"/>
    </row>
    <row r="534" spans="2:6" x14ac:dyDescent="0.2">
      <c r="B534" s="11"/>
      <c r="D534" s="12"/>
      <c r="F534" s="7"/>
    </row>
    <row r="535" spans="2:6" x14ac:dyDescent="0.2">
      <c r="B535" s="11"/>
      <c r="D535" s="12"/>
      <c r="F535" s="7"/>
    </row>
    <row r="536" spans="2:6" x14ac:dyDescent="0.2">
      <c r="B536" s="11"/>
      <c r="D536" s="12"/>
      <c r="F536" s="7"/>
    </row>
    <row r="537" spans="2:6" x14ac:dyDescent="0.2">
      <c r="B537" s="11"/>
      <c r="D537" s="12"/>
      <c r="F537" s="7"/>
    </row>
    <row r="538" spans="2:6" x14ac:dyDescent="0.2">
      <c r="B538" s="11"/>
      <c r="D538" s="12"/>
      <c r="F538" s="7"/>
    </row>
    <row r="539" spans="2:6" x14ac:dyDescent="0.2">
      <c r="B539" s="11"/>
      <c r="D539" s="12"/>
      <c r="F539" s="7"/>
    </row>
    <row r="540" spans="2:6" x14ac:dyDescent="0.2">
      <c r="B540" s="11"/>
      <c r="D540" s="12"/>
      <c r="F540" s="7"/>
    </row>
    <row r="541" spans="2:6" x14ac:dyDescent="0.2">
      <c r="B541" s="11"/>
      <c r="D541" s="12"/>
      <c r="F541" s="7"/>
    </row>
    <row r="542" spans="2:6" x14ac:dyDescent="0.2">
      <c r="B542" s="11"/>
      <c r="D542" s="12"/>
      <c r="F542" s="7"/>
    </row>
    <row r="543" spans="2:6" x14ac:dyDescent="0.2">
      <c r="B543" s="11"/>
      <c r="D543" s="12"/>
      <c r="F543" s="7"/>
    </row>
    <row r="544" spans="2:6" x14ac:dyDescent="0.2">
      <c r="B544" s="11"/>
      <c r="D544" s="12"/>
      <c r="F544" s="7"/>
    </row>
    <row r="545" spans="2:6" x14ac:dyDescent="0.2">
      <c r="B545" s="11"/>
      <c r="D545" s="12"/>
      <c r="F545" s="7"/>
    </row>
    <row r="546" spans="2:6" x14ac:dyDescent="0.2">
      <c r="B546" s="11"/>
      <c r="D546" s="12"/>
      <c r="F546" s="7"/>
    </row>
    <row r="547" spans="2:6" x14ac:dyDescent="0.2">
      <c r="B547" s="11"/>
      <c r="D547" s="12"/>
      <c r="F547" s="7"/>
    </row>
    <row r="548" spans="2:6" x14ac:dyDescent="0.2">
      <c r="B548" s="11"/>
      <c r="D548" s="12"/>
      <c r="F548" s="7"/>
    </row>
    <row r="549" spans="2:6" x14ac:dyDescent="0.2">
      <c r="B549" s="11"/>
      <c r="D549" s="12"/>
      <c r="F549" s="7"/>
    </row>
    <row r="550" spans="2:6" x14ac:dyDescent="0.2">
      <c r="B550" s="11"/>
      <c r="D550" s="12"/>
      <c r="F550" s="7"/>
    </row>
    <row r="551" spans="2:6" x14ac:dyDescent="0.2">
      <c r="B551" s="11"/>
      <c r="D551" s="12"/>
      <c r="F551" s="7"/>
    </row>
    <row r="552" spans="2:6" x14ac:dyDescent="0.2">
      <c r="B552" s="11"/>
      <c r="D552" s="12"/>
      <c r="F552" s="7"/>
    </row>
    <row r="553" spans="2:6" x14ac:dyDescent="0.2">
      <c r="B553" s="11"/>
      <c r="D553" s="12"/>
      <c r="F553" s="7"/>
    </row>
    <row r="554" spans="2:6" x14ac:dyDescent="0.2">
      <c r="B554" s="11"/>
      <c r="D554" s="12"/>
      <c r="F554" s="7"/>
    </row>
    <row r="555" spans="2:6" x14ac:dyDescent="0.2">
      <c r="B555" s="11"/>
      <c r="D555" s="12"/>
      <c r="F555" s="7"/>
    </row>
    <row r="556" spans="2:6" x14ac:dyDescent="0.2">
      <c r="B556" s="11"/>
      <c r="D556" s="12"/>
      <c r="F556" s="7"/>
    </row>
    <row r="557" spans="2:6" x14ac:dyDescent="0.2">
      <c r="B557" s="11"/>
      <c r="D557" s="12"/>
      <c r="F557" s="7"/>
    </row>
    <row r="558" spans="2:6" x14ac:dyDescent="0.2">
      <c r="B558" s="11"/>
      <c r="D558" s="12"/>
      <c r="F558" s="7"/>
    </row>
    <row r="559" spans="2:6" x14ac:dyDescent="0.2">
      <c r="B559" s="11"/>
      <c r="D559" s="12"/>
      <c r="F559" s="7"/>
    </row>
    <row r="560" spans="2:6" x14ac:dyDescent="0.2">
      <c r="B560" s="11"/>
      <c r="D560" s="12"/>
      <c r="F560" s="7"/>
    </row>
    <row r="561" spans="2:6" x14ac:dyDescent="0.2">
      <c r="B561" s="11"/>
      <c r="D561" s="12"/>
      <c r="F561" s="7"/>
    </row>
    <row r="562" spans="2:6" x14ac:dyDescent="0.2">
      <c r="B562" s="11"/>
      <c r="D562" s="12"/>
      <c r="F562" s="7"/>
    </row>
    <row r="563" spans="2:6" x14ac:dyDescent="0.2">
      <c r="B563" s="11"/>
      <c r="D563" s="12"/>
      <c r="F563" s="7"/>
    </row>
    <row r="564" spans="2:6" x14ac:dyDescent="0.2">
      <c r="B564" s="11"/>
      <c r="D564" s="12"/>
      <c r="F564" s="7"/>
    </row>
    <row r="565" spans="2:6" x14ac:dyDescent="0.2">
      <c r="B565" s="11"/>
      <c r="D565" s="12"/>
      <c r="F565" s="7"/>
    </row>
    <row r="566" spans="2:6" x14ac:dyDescent="0.2">
      <c r="B566" s="11"/>
      <c r="D566" s="12"/>
      <c r="F566" s="7"/>
    </row>
    <row r="567" spans="2:6" x14ac:dyDescent="0.2">
      <c r="B567" s="11"/>
      <c r="D567" s="12"/>
      <c r="F567" s="7"/>
    </row>
    <row r="568" spans="2:6" x14ac:dyDescent="0.2">
      <c r="B568" s="11"/>
      <c r="D568" s="12"/>
      <c r="F568" s="7"/>
    </row>
    <row r="569" spans="2:6" x14ac:dyDescent="0.2">
      <c r="B569" s="11"/>
      <c r="D569" s="12"/>
      <c r="F569" s="7"/>
    </row>
    <row r="570" spans="2:6" x14ac:dyDescent="0.2">
      <c r="B570" s="11"/>
      <c r="D570" s="12"/>
      <c r="F570" s="7"/>
    </row>
    <row r="571" spans="2:6" x14ac:dyDescent="0.2">
      <c r="B571" s="11"/>
      <c r="D571" s="12"/>
      <c r="F571" s="7"/>
    </row>
    <row r="572" spans="2:6" x14ac:dyDescent="0.2">
      <c r="B572" s="11"/>
      <c r="D572" s="12"/>
      <c r="F572" s="7"/>
    </row>
    <row r="573" spans="2:6" x14ac:dyDescent="0.2">
      <c r="B573" s="11"/>
      <c r="D573" s="12"/>
      <c r="F573" s="7"/>
    </row>
    <row r="574" spans="2:6" x14ac:dyDescent="0.2">
      <c r="B574" s="11"/>
      <c r="D574" s="12"/>
      <c r="F574" s="7"/>
    </row>
    <row r="575" spans="2:6" x14ac:dyDescent="0.2">
      <c r="B575" s="11"/>
      <c r="D575" s="12"/>
      <c r="F575" s="7"/>
    </row>
    <row r="576" spans="2:6" x14ac:dyDescent="0.2">
      <c r="B576" s="11"/>
      <c r="D576" s="12"/>
      <c r="F576" s="7"/>
    </row>
    <row r="577" spans="2:6" x14ac:dyDescent="0.2">
      <c r="B577" s="11"/>
      <c r="D577" s="12"/>
      <c r="F577" s="7"/>
    </row>
    <row r="578" spans="2:6" x14ac:dyDescent="0.2">
      <c r="B578" s="11"/>
      <c r="D578" s="12"/>
      <c r="F578" s="7"/>
    </row>
    <row r="579" spans="2:6" x14ac:dyDescent="0.2">
      <c r="B579" s="11"/>
      <c r="D579" s="12"/>
      <c r="F579" s="7"/>
    </row>
    <row r="580" spans="2:6" x14ac:dyDescent="0.2">
      <c r="B580" s="11"/>
      <c r="D580" s="12"/>
      <c r="F580" s="7"/>
    </row>
    <row r="581" spans="2:6" x14ac:dyDescent="0.2">
      <c r="B581" s="11"/>
      <c r="D581" s="12"/>
      <c r="F581" s="7"/>
    </row>
    <row r="582" spans="2:6" x14ac:dyDescent="0.2">
      <c r="B582" s="11"/>
      <c r="D582" s="12"/>
      <c r="F582" s="7"/>
    </row>
    <row r="583" spans="2:6" x14ac:dyDescent="0.2">
      <c r="B583" s="11"/>
      <c r="D583" s="12"/>
      <c r="F583" s="7"/>
    </row>
    <row r="584" spans="2:6" x14ac:dyDescent="0.2">
      <c r="B584" s="11"/>
      <c r="D584" s="12"/>
      <c r="F584" s="7"/>
    </row>
    <row r="585" spans="2:6" x14ac:dyDescent="0.2">
      <c r="B585" s="11"/>
      <c r="D585" s="12"/>
      <c r="F585" s="7"/>
    </row>
    <row r="586" spans="2:6" x14ac:dyDescent="0.2">
      <c r="B586" s="11"/>
      <c r="D586" s="12"/>
      <c r="F586" s="7"/>
    </row>
    <row r="587" spans="2:6" x14ac:dyDescent="0.2">
      <c r="B587" s="11"/>
      <c r="D587" s="12"/>
      <c r="F587" s="7"/>
    </row>
    <row r="588" spans="2:6" x14ac:dyDescent="0.2">
      <c r="B588" s="11"/>
      <c r="D588" s="12"/>
      <c r="F588" s="7"/>
    </row>
    <row r="589" spans="2:6" x14ac:dyDescent="0.2">
      <c r="B589" s="11"/>
      <c r="D589" s="12"/>
      <c r="F589" s="7"/>
    </row>
    <row r="590" spans="2:6" x14ac:dyDescent="0.2">
      <c r="B590" s="11"/>
      <c r="D590" s="12"/>
      <c r="F590" s="7"/>
    </row>
    <row r="591" spans="2:6" x14ac:dyDescent="0.2">
      <c r="B591" s="11"/>
      <c r="D591" s="12"/>
      <c r="F591" s="7"/>
    </row>
    <row r="592" spans="2:6" x14ac:dyDescent="0.2">
      <c r="B592" s="11"/>
      <c r="D592" s="12"/>
      <c r="F592" s="7"/>
    </row>
    <row r="593" spans="2:6" x14ac:dyDescent="0.2">
      <c r="B593" s="11"/>
      <c r="D593" s="12"/>
      <c r="F593" s="7"/>
    </row>
    <row r="594" spans="2:6" x14ac:dyDescent="0.2">
      <c r="B594" s="11"/>
      <c r="D594" s="12"/>
      <c r="F594" s="7"/>
    </row>
    <row r="595" spans="2:6" x14ac:dyDescent="0.2">
      <c r="B595" s="11"/>
      <c r="D595" s="12"/>
      <c r="F595" s="7"/>
    </row>
    <row r="596" spans="2:6" x14ac:dyDescent="0.2">
      <c r="B596" s="11"/>
      <c r="D596" s="12"/>
      <c r="F596" s="7"/>
    </row>
    <row r="597" spans="2:6" x14ac:dyDescent="0.2">
      <c r="B597" s="11"/>
      <c r="D597" s="12"/>
      <c r="F597" s="7"/>
    </row>
    <row r="598" spans="2:6" x14ac:dyDescent="0.2">
      <c r="B598" s="11"/>
      <c r="D598" s="12"/>
      <c r="F598" s="7"/>
    </row>
    <row r="599" spans="2:6" x14ac:dyDescent="0.2">
      <c r="B599" s="11"/>
      <c r="D599" s="12"/>
      <c r="F599" s="7"/>
    </row>
    <row r="600" spans="2:6" x14ac:dyDescent="0.2">
      <c r="B600" s="11"/>
      <c r="D600" s="12"/>
      <c r="F600" s="7"/>
    </row>
    <row r="601" spans="2:6" x14ac:dyDescent="0.2">
      <c r="B601" s="11"/>
      <c r="D601" s="12"/>
      <c r="F601" s="7"/>
    </row>
    <row r="602" spans="2:6" x14ac:dyDescent="0.2">
      <c r="B602" s="11"/>
      <c r="D602" s="12"/>
      <c r="F602" s="7"/>
    </row>
    <row r="603" spans="2:6" x14ac:dyDescent="0.2">
      <c r="B603" s="11"/>
      <c r="D603" s="12"/>
      <c r="F603" s="7"/>
    </row>
    <row r="604" spans="2:6" x14ac:dyDescent="0.2">
      <c r="B604" s="11"/>
      <c r="D604" s="12"/>
      <c r="F604" s="7"/>
    </row>
    <row r="605" spans="2:6" x14ac:dyDescent="0.2">
      <c r="B605" s="11"/>
      <c r="D605" s="12"/>
      <c r="F605" s="7"/>
    </row>
    <row r="606" spans="2:6" x14ac:dyDescent="0.2">
      <c r="B606" s="11"/>
      <c r="D606" s="12"/>
      <c r="F606" s="7"/>
    </row>
    <row r="607" spans="2:6" x14ac:dyDescent="0.2">
      <c r="B607" s="11"/>
      <c r="D607" s="12"/>
      <c r="F607" s="7"/>
    </row>
    <row r="608" spans="2:6" x14ac:dyDescent="0.2">
      <c r="B608" s="11"/>
      <c r="D608" s="12"/>
      <c r="F608" s="7"/>
    </row>
    <row r="609" spans="2:6" x14ac:dyDescent="0.2">
      <c r="B609" s="11"/>
      <c r="D609" s="12"/>
      <c r="F609" s="7"/>
    </row>
    <row r="610" spans="2:6" x14ac:dyDescent="0.2">
      <c r="B610" s="11"/>
      <c r="D610" s="12"/>
      <c r="F610" s="7"/>
    </row>
    <row r="611" spans="2:6" x14ac:dyDescent="0.2">
      <c r="B611" s="11"/>
      <c r="D611" s="12"/>
      <c r="F611" s="7"/>
    </row>
    <row r="612" spans="2:6" x14ac:dyDescent="0.2">
      <c r="B612" s="11"/>
      <c r="D612" s="12"/>
      <c r="F612" s="7"/>
    </row>
    <row r="613" spans="2:6" x14ac:dyDescent="0.2">
      <c r="B613" s="11"/>
      <c r="D613" s="12"/>
      <c r="F613" s="7"/>
    </row>
    <row r="614" spans="2:6" x14ac:dyDescent="0.2">
      <c r="B614" s="11"/>
      <c r="D614" s="12"/>
      <c r="F614" s="7"/>
    </row>
    <row r="615" spans="2:6" x14ac:dyDescent="0.2">
      <c r="B615" s="11"/>
      <c r="D615" s="12"/>
      <c r="F615" s="7"/>
    </row>
    <row r="616" spans="2:6" x14ac:dyDescent="0.2">
      <c r="B616" s="11"/>
      <c r="D616" s="12"/>
      <c r="F616" s="7"/>
    </row>
    <row r="617" spans="2:6" x14ac:dyDescent="0.2">
      <c r="B617" s="11"/>
      <c r="D617" s="12"/>
      <c r="F617" s="7"/>
    </row>
    <row r="618" spans="2:6" x14ac:dyDescent="0.2">
      <c r="B618" s="11"/>
      <c r="D618" s="12"/>
      <c r="F618" s="7"/>
    </row>
    <row r="619" spans="2:6" x14ac:dyDescent="0.2">
      <c r="B619" s="11"/>
      <c r="D619" s="12"/>
      <c r="F619" s="7"/>
    </row>
    <row r="620" spans="2:6" x14ac:dyDescent="0.2">
      <c r="B620" s="11"/>
      <c r="D620" s="12"/>
      <c r="F620" s="7"/>
    </row>
    <row r="621" spans="2:6" x14ac:dyDescent="0.2">
      <c r="B621" s="11"/>
      <c r="D621" s="12"/>
      <c r="F621" s="7"/>
    </row>
    <row r="622" spans="2:6" x14ac:dyDescent="0.2">
      <c r="B622" s="11"/>
      <c r="D622" s="12"/>
      <c r="F622" s="7"/>
    </row>
    <row r="623" spans="2:6" x14ac:dyDescent="0.2">
      <c r="B623" s="11"/>
      <c r="D623" s="12"/>
      <c r="F623" s="7"/>
    </row>
    <row r="624" spans="2:6" x14ac:dyDescent="0.2">
      <c r="B624" s="11"/>
      <c r="D624" s="12"/>
      <c r="F624" s="7"/>
    </row>
    <row r="625" spans="2:6" x14ac:dyDescent="0.2">
      <c r="B625" s="11"/>
      <c r="D625" s="12"/>
      <c r="F625" s="7"/>
    </row>
    <row r="626" spans="2:6" x14ac:dyDescent="0.2">
      <c r="B626" s="11"/>
      <c r="D626" s="12"/>
      <c r="F626" s="7"/>
    </row>
    <row r="627" spans="2:6" x14ac:dyDescent="0.2">
      <c r="B627" s="11"/>
      <c r="D627" s="12"/>
      <c r="F627" s="7"/>
    </row>
    <row r="628" spans="2:6" x14ac:dyDescent="0.2">
      <c r="B628" s="11"/>
      <c r="D628" s="12"/>
      <c r="F628" s="7"/>
    </row>
    <row r="629" spans="2:6" x14ac:dyDescent="0.2">
      <c r="B629" s="11"/>
      <c r="D629" s="12"/>
      <c r="F629" s="7"/>
    </row>
    <row r="630" spans="2:6" x14ac:dyDescent="0.2">
      <c r="B630" s="11"/>
      <c r="D630" s="12"/>
      <c r="F630" s="7"/>
    </row>
    <row r="631" spans="2:6" x14ac:dyDescent="0.2">
      <c r="B631" s="11"/>
      <c r="D631" s="12"/>
      <c r="F631" s="7"/>
    </row>
    <row r="632" spans="2:6" x14ac:dyDescent="0.2">
      <c r="B632" s="11"/>
      <c r="D632" s="12"/>
      <c r="F632" s="7"/>
    </row>
    <row r="633" spans="2:6" x14ac:dyDescent="0.2">
      <c r="B633" s="11"/>
      <c r="D633" s="12"/>
      <c r="F633" s="7"/>
    </row>
    <row r="634" spans="2:6" x14ac:dyDescent="0.2">
      <c r="B634" s="11"/>
      <c r="D634" s="12"/>
      <c r="F634" s="7"/>
    </row>
    <row r="635" spans="2:6" x14ac:dyDescent="0.2">
      <c r="B635" s="11"/>
      <c r="D635" s="12"/>
      <c r="F635" s="7"/>
    </row>
    <row r="636" spans="2:6" x14ac:dyDescent="0.2">
      <c r="B636" s="11"/>
      <c r="D636" s="12"/>
      <c r="F636" s="7"/>
    </row>
    <row r="637" spans="2:6" x14ac:dyDescent="0.2">
      <c r="B637" s="11"/>
      <c r="D637" s="12"/>
      <c r="F637" s="7"/>
    </row>
    <row r="638" spans="2:6" x14ac:dyDescent="0.2">
      <c r="B638" s="11"/>
      <c r="D638" s="12"/>
      <c r="F638" s="7"/>
    </row>
    <row r="639" spans="2:6" x14ac:dyDescent="0.2">
      <c r="B639" s="11"/>
      <c r="D639" s="12"/>
      <c r="F639" s="7"/>
    </row>
    <row r="640" spans="2:6" x14ac:dyDescent="0.2">
      <c r="B640" s="11"/>
      <c r="D640" s="12"/>
      <c r="F640" s="7"/>
    </row>
    <row r="641" spans="2:6" x14ac:dyDescent="0.2">
      <c r="B641" s="11"/>
      <c r="D641" s="12"/>
      <c r="F641" s="7"/>
    </row>
    <row r="642" spans="2:6" x14ac:dyDescent="0.2">
      <c r="B642" s="11"/>
      <c r="D642" s="12"/>
      <c r="F642" s="7"/>
    </row>
    <row r="643" spans="2:6" x14ac:dyDescent="0.2">
      <c r="B643" s="11"/>
      <c r="D643" s="12"/>
      <c r="F643" s="7"/>
    </row>
    <row r="644" spans="2:6" x14ac:dyDescent="0.2">
      <c r="B644" s="11"/>
      <c r="D644" s="12"/>
      <c r="F644" s="7"/>
    </row>
    <row r="645" spans="2:6" x14ac:dyDescent="0.2">
      <c r="B645" s="11"/>
      <c r="D645" s="12"/>
      <c r="F645" s="7"/>
    </row>
    <row r="646" spans="2:6" x14ac:dyDescent="0.2">
      <c r="B646" s="11"/>
      <c r="D646" s="12"/>
      <c r="F646" s="7"/>
    </row>
    <row r="647" spans="2:6" x14ac:dyDescent="0.2">
      <c r="B647" s="11"/>
      <c r="D647" s="12"/>
      <c r="F647" s="7"/>
    </row>
    <row r="648" spans="2:6" x14ac:dyDescent="0.2">
      <c r="B648" s="11"/>
      <c r="D648" s="12"/>
      <c r="F648" s="7"/>
    </row>
    <row r="649" spans="2:6" x14ac:dyDescent="0.2">
      <c r="B649" s="11"/>
      <c r="D649" s="12"/>
      <c r="F649" s="7"/>
    </row>
    <row r="650" spans="2:6" x14ac:dyDescent="0.2">
      <c r="B650" s="11"/>
      <c r="D650" s="12"/>
      <c r="F650" s="7"/>
    </row>
    <row r="651" spans="2:6" x14ac:dyDescent="0.2">
      <c r="B651" s="11"/>
      <c r="D651" s="12"/>
      <c r="F651" s="7"/>
    </row>
    <row r="652" spans="2:6" x14ac:dyDescent="0.2">
      <c r="B652" s="11"/>
      <c r="D652" s="12"/>
      <c r="F652" s="7"/>
    </row>
    <row r="653" spans="2:6" x14ac:dyDescent="0.2">
      <c r="B653" s="11"/>
      <c r="D653" s="12"/>
      <c r="F653" s="7"/>
    </row>
    <row r="654" spans="2:6" x14ac:dyDescent="0.2">
      <c r="B654" s="11"/>
      <c r="D654" s="12"/>
      <c r="F654" s="7"/>
    </row>
    <row r="655" spans="2:6" x14ac:dyDescent="0.2">
      <c r="B655" s="11"/>
      <c r="D655" s="12"/>
      <c r="F655" s="7"/>
    </row>
    <row r="656" spans="2:6" x14ac:dyDescent="0.2">
      <c r="B656" s="11"/>
      <c r="D656" s="12"/>
      <c r="F656" s="7"/>
    </row>
    <row r="657" spans="2:6" x14ac:dyDescent="0.2">
      <c r="B657" s="11"/>
      <c r="D657" s="12"/>
      <c r="F657" s="7"/>
    </row>
    <row r="658" spans="2:6" x14ac:dyDescent="0.2">
      <c r="B658" s="11"/>
      <c r="D658" s="12"/>
      <c r="F658" s="7"/>
    </row>
    <row r="659" spans="2:6" x14ac:dyDescent="0.2">
      <c r="B659" s="11"/>
      <c r="D659" s="12"/>
      <c r="F659" s="7"/>
    </row>
    <row r="660" spans="2:6" x14ac:dyDescent="0.2">
      <c r="B660" s="11"/>
      <c r="D660" s="12"/>
      <c r="F660" s="7"/>
    </row>
    <row r="661" spans="2:6" x14ac:dyDescent="0.2">
      <c r="B661" s="11"/>
      <c r="D661" s="12"/>
      <c r="F661" s="7"/>
    </row>
    <row r="662" spans="2:6" x14ac:dyDescent="0.2">
      <c r="B662" s="11"/>
      <c r="D662" s="12"/>
      <c r="F662" s="7"/>
    </row>
    <row r="663" spans="2:6" x14ac:dyDescent="0.2">
      <c r="B663" s="11"/>
      <c r="D663" s="12"/>
      <c r="F663" s="7"/>
    </row>
    <row r="664" spans="2:6" x14ac:dyDescent="0.2">
      <c r="B664" s="11"/>
      <c r="D664" s="12"/>
      <c r="F664" s="7"/>
    </row>
    <row r="665" spans="2:6" x14ac:dyDescent="0.2">
      <c r="B665" s="11"/>
      <c r="D665" s="12"/>
      <c r="F665" s="7"/>
    </row>
    <row r="666" spans="2:6" x14ac:dyDescent="0.2">
      <c r="B666" s="11"/>
      <c r="D666" s="12"/>
      <c r="F666" s="7"/>
    </row>
    <row r="667" spans="2:6" x14ac:dyDescent="0.2">
      <c r="B667" s="11"/>
      <c r="D667" s="12"/>
      <c r="F667" s="7"/>
    </row>
    <row r="668" spans="2:6" x14ac:dyDescent="0.2">
      <c r="B668" s="11"/>
      <c r="D668" s="12"/>
      <c r="F668" s="7"/>
    </row>
    <row r="669" spans="2:6" x14ac:dyDescent="0.2">
      <c r="B669" s="11"/>
      <c r="D669" s="12"/>
      <c r="F669" s="7"/>
    </row>
    <row r="670" spans="2:6" x14ac:dyDescent="0.2">
      <c r="B670" s="11"/>
      <c r="D670" s="12"/>
      <c r="F670" s="7"/>
    </row>
    <row r="671" spans="2:6" x14ac:dyDescent="0.2">
      <c r="B671" s="11"/>
      <c r="D671" s="12"/>
      <c r="F671" s="7"/>
    </row>
    <row r="672" spans="2:6" x14ac:dyDescent="0.2">
      <c r="B672" s="11"/>
      <c r="D672" s="12"/>
      <c r="F672" s="7"/>
    </row>
    <row r="673" spans="2:6" x14ac:dyDescent="0.2">
      <c r="B673" s="11"/>
      <c r="D673" s="12"/>
      <c r="F673" s="7"/>
    </row>
    <row r="674" spans="2:6" x14ac:dyDescent="0.2">
      <c r="B674" s="11"/>
      <c r="D674" s="12"/>
      <c r="F674" s="7"/>
    </row>
    <row r="675" spans="2:6" x14ac:dyDescent="0.2">
      <c r="B675" s="11"/>
      <c r="D675" s="12"/>
      <c r="F675" s="7"/>
    </row>
    <row r="676" spans="2:6" x14ac:dyDescent="0.2">
      <c r="B676" s="11"/>
      <c r="D676" s="12"/>
      <c r="F676" s="7"/>
    </row>
    <row r="677" spans="2:6" x14ac:dyDescent="0.2">
      <c r="B677" s="11"/>
      <c r="D677" s="12"/>
      <c r="F677" s="7"/>
    </row>
    <row r="678" spans="2:6" x14ac:dyDescent="0.2">
      <c r="B678" s="11"/>
      <c r="D678" s="12"/>
      <c r="F678" s="7"/>
    </row>
    <row r="679" spans="2:6" x14ac:dyDescent="0.2">
      <c r="B679" s="11"/>
      <c r="D679" s="12"/>
      <c r="F679" s="7"/>
    </row>
    <row r="680" spans="2:6" x14ac:dyDescent="0.2">
      <c r="B680" s="11"/>
      <c r="D680" s="12"/>
      <c r="F680" s="7"/>
    </row>
    <row r="681" spans="2:6" x14ac:dyDescent="0.2">
      <c r="B681" s="11"/>
      <c r="D681" s="12"/>
      <c r="F681" s="7"/>
    </row>
    <row r="682" spans="2:6" x14ac:dyDescent="0.2">
      <c r="B682" s="11"/>
      <c r="D682" s="12"/>
      <c r="F682" s="7"/>
    </row>
    <row r="683" spans="2:6" x14ac:dyDescent="0.2">
      <c r="B683" s="11"/>
      <c r="D683" s="12"/>
      <c r="F683" s="7"/>
    </row>
    <row r="684" spans="2:6" x14ac:dyDescent="0.2">
      <c r="B684" s="11"/>
      <c r="D684" s="12"/>
      <c r="F684" s="7"/>
    </row>
    <row r="685" spans="2:6" x14ac:dyDescent="0.2">
      <c r="B685" s="11"/>
      <c r="D685" s="12"/>
      <c r="F685" s="7"/>
    </row>
    <row r="686" spans="2:6" x14ac:dyDescent="0.2">
      <c r="B686" s="11"/>
      <c r="D686" s="12"/>
      <c r="F686" s="7"/>
    </row>
    <row r="687" spans="2:6" x14ac:dyDescent="0.2">
      <c r="B687" s="11"/>
      <c r="D687" s="12"/>
      <c r="F687" s="7"/>
    </row>
    <row r="688" spans="2:6" x14ac:dyDescent="0.2">
      <c r="B688" s="11"/>
      <c r="D688" s="12"/>
      <c r="F688" s="7"/>
    </row>
    <row r="689" spans="2:6" x14ac:dyDescent="0.2">
      <c r="B689" s="11"/>
      <c r="D689" s="12"/>
      <c r="F689" s="7"/>
    </row>
    <row r="690" spans="2:6" x14ac:dyDescent="0.2">
      <c r="B690" s="11"/>
      <c r="D690" s="12"/>
      <c r="F690" s="7"/>
    </row>
    <row r="691" spans="2:6" x14ac:dyDescent="0.2">
      <c r="B691" s="11"/>
      <c r="D691" s="12"/>
      <c r="F691" s="7"/>
    </row>
    <row r="692" spans="2:6" x14ac:dyDescent="0.2">
      <c r="B692" s="11"/>
      <c r="D692" s="12"/>
      <c r="F692" s="7"/>
    </row>
    <row r="693" spans="2:6" x14ac:dyDescent="0.2">
      <c r="B693" s="11"/>
      <c r="D693" s="12"/>
      <c r="F693" s="7"/>
    </row>
    <row r="694" spans="2:6" x14ac:dyDescent="0.2">
      <c r="B694" s="11"/>
      <c r="D694" s="12"/>
      <c r="F694" s="7"/>
    </row>
    <row r="695" spans="2:6" x14ac:dyDescent="0.2">
      <c r="B695" s="11"/>
      <c r="D695" s="12"/>
      <c r="F695" s="7"/>
    </row>
    <row r="696" spans="2:6" x14ac:dyDescent="0.2">
      <c r="B696" s="11"/>
      <c r="D696" s="12"/>
      <c r="F696" s="7"/>
    </row>
    <row r="697" spans="2:6" x14ac:dyDescent="0.2">
      <c r="B697" s="11"/>
      <c r="D697" s="12"/>
      <c r="F697" s="7"/>
    </row>
    <row r="698" spans="2:6" x14ac:dyDescent="0.2">
      <c r="B698" s="11"/>
      <c r="D698" s="12"/>
      <c r="F698" s="7"/>
    </row>
    <row r="699" spans="2:6" x14ac:dyDescent="0.2">
      <c r="B699" s="11"/>
      <c r="D699" s="12"/>
      <c r="F699" s="7"/>
    </row>
    <row r="700" spans="2:6" x14ac:dyDescent="0.2">
      <c r="B700" s="11"/>
      <c r="D700" s="12"/>
      <c r="F700" s="7"/>
    </row>
    <row r="701" spans="2:6" x14ac:dyDescent="0.2">
      <c r="B701" s="11"/>
      <c r="D701" s="12"/>
      <c r="F701" s="7"/>
    </row>
    <row r="702" spans="2:6" x14ac:dyDescent="0.2">
      <c r="B702" s="11"/>
      <c r="D702" s="12"/>
      <c r="F702" s="7"/>
    </row>
    <row r="703" spans="2:6" x14ac:dyDescent="0.2">
      <c r="B703" s="11"/>
      <c r="D703" s="12"/>
      <c r="F703" s="7"/>
    </row>
    <row r="704" spans="2:6" x14ac:dyDescent="0.2">
      <c r="B704" s="11"/>
      <c r="D704" s="12"/>
      <c r="F704" s="7"/>
    </row>
    <row r="705" spans="2:6" x14ac:dyDescent="0.2">
      <c r="B705" s="11"/>
      <c r="D705" s="12"/>
      <c r="F705" s="7"/>
    </row>
    <row r="706" spans="2:6" x14ac:dyDescent="0.2">
      <c r="B706" s="11"/>
      <c r="D706" s="12"/>
      <c r="F706" s="7"/>
    </row>
    <row r="707" spans="2:6" x14ac:dyDescent="0.2">
      <c r="B707" s="11"/>
      <c r="D707" s="12"/>
      <c r="F707" s="7"/>
    </row>
    <row r="708" spans="2:6" x14ac:dyDescent="0.2">
      <c r="B708" s="11"/>
      <c r="D708" s="12"/>
      <c r="F708" s="7"/>
    </row>
    <row r="709" spans="2:6" x14ac:dyDescent="0.2">
      <c r="B709" s="11"/>
      <c r="D709" s="12"/>
      <c r="F709" s="7"/>
    </row>
    <row r="710" spans="2:6" x14ac:dyDescent="0.2">
      <c r="B710" s="11"/>
      <c r="D710" s="12"/>
      <c r="F710" s="7"/>
    </row>
    <row r="711" spans="2:6" x14ac:dyDescent="0.2">
      <c r="B711" s="11"/>
      <c r="D711" s="12"/>
      <c r="F711" s="7"/>
    </row>
    <row r="712" spans="2:6" x14ac:dyDescent="0.2">
      <c r="B712" s="11"/>
      <c r="D712" s="12"/>
      <c r="F712" s="7"/>
    </row>
    <row r="713" spans="2:6" x14ac:dyDescent="0.2">
      <c r="B713" s="11"/>
      <c r="D713" s="12"/>
      <c r="F713" s="7"/>
    </row>
    <row r="714" spans="2:6" x14ac:dyDescent="0.2">
      <c r="B714" s="11"/>
      <c r="D714" s="12"/>
      <c r="F714" s="7"/>
    </row>
    <row r="715" spans="2:6" x14ac:dyDescent="0.2">
      <c r="B715" s="11"/>
      <c r="D715" s="12"/>
      <c r="F715" s="7"/>
    </row>
    <row r="716" spans="2:6" x14ac:dyDescent="0.2">
      <c r="B716" s="11"/>
      <c r="D716" s="12"/>
      <c r="F716" s="7"/>
    </row>
    <row r="717" spans="2:6" x14ac:dyDescent="0.2">
      <c r="B717" s="11"/>
      <c r="D717" s="12"/>
      <c r="F717" s="7"/>
    </row>
    <row r="718" spans="2:6" x14ac:dyDescent="0.2">
      <c r="B718" s="11"/>
      <c r="D718" s="12"/>
      <c r="F718" s="7"/>
    </row>
    <row r="719" spans="2:6" x14ac:dyDescent="0.2">
      <c r="B719" s="11"/>
      <c r="D719" s="12"/>
      <c r="F719" s="7"/>
    </row>
    <row r="720" spans="2:6" x14ac:dyDescent="0.2">
      <c r="B720" s="11"/>
      <c r="D720" s="12"/>
      <c r="F720" s="7"/>
    </row>
    <row r="721" spans="2:6" x14ac:dyDescent="0.2">
      <c r="B721" s="11"/>
      <c r="D721" s="12"/>
      <c r="F721" s="7"/>
    </row>
    <row r="722" spans="2:6" x14ac:dyDescent="0.2">
      <c r="B722" s="11"/>
      <c r="D722" s="12"/>
      <c r="F722" s="7"/>
    </row>
    <row r="723" spans="2:6" x14ac:dyDescent="0.2">
      <c r="B723" s="11"/>
      <c r="D723" s="12"/>
      <c r="F723" s="7"/>
    </row>
    <row r="724" spans="2:6" x14ac:dyDescent="0.2">
      <c r="B724" s="11"/>
      <c r="D724" s="12"/>
      <c r="F724" s="7"/>
    </row>
    <row r="725" spans="2:6" x14ac:dyDescent="0.2">
      <c r="B725" s="11"/>
      <c r="D725" s="12"/>
      <c r="F725" s="7"/>
    </row>
    <row r="726" spans="2:6" x14ac:dyDescent="0.2">
      <c r="B726" s="11"/>
      <c r="D726" s="12"/>
      <c r="F726" s="7"/>
    </row>
    <row r="727" spans="2:6" x14ac:dyDescent="0.2">
      <c r="B727" s="11"/>
      <c r="D727" s="12"/>
      <c r="F727" s="7"/>
    </row>
    <row r="728" spans="2:6" x14ac:dyDescent="0.2">
      <c r="B728" s="11"/>
      <c r="D728" s="12"/>
      <c r="F728" s="7"/>
    </row>
    <row r="729" spans="2:6" x14ac:dyDescent="0.2">
      <c r="B729" s="11"/>
      <c r="D729" s="12"/>
      <c r="F729" s="7"/>
    </row>
    <row r="730" spans="2:6" x14ac:dyDescent="0.2">
      <c r="B730" s="11"/>
      <c r="D730" s="12"/>
      <c r="F730" s="7"/>
    </row>
    <row r="731" spans="2:6" x14ac:dyDescent="0.2">
      <c r="B731" s="11"/>
      <c r="D731" s="12"/>
      <c r="F731" s="7"/>
    </row>
    <row r="732" spans="2:6" x14ac:dyDescent="0.2">
      <c r="B732" s="11"/>
      <c r="D732" s="12"/>
      <c r="F732" s="7"/>
    </row>
    <row r="733" spans="2:6" x14ac:dyDescent="0.2">
      <c r="B733" s="11"/>
      <c r="D733" s="12"/>
      <c r="F733" s="7"/>
    </row>
    <row r="734" spans="2:6" x14ac:dyDescent="0.2">
      <c r="B734" s="11"/>
      <c r="D734" s="12"/>
      <c r="F734" s="7"/>
    </row>
    <row r="735" spans="2:6" x14ac:dyDescent="0.2">
      <c r="B735" s="11"/>
      <c r="D735" s="12"/>
      <c r="F735" s="7"/>
    </row>
    <row r="736" spans="2:6" x14ac:dyDescent="0.2">
      <c r="B736" s="11"/>
      <c r="D736" s="12"/>
      <c r="F736" s="7"/>
    </row>
    <row r="737" spans="2:6" x14ac:dyDescent="0.2">
      <c r="B737" s="11"/>
      <c r="D737" s="12"/>
      <c r="F737" s="7"/>
    </row>
    <row r="738" spans="2:6" x14ac:dyDescent="0.2">
      <c r="B738" s="11"/>
      <c r="D738" s="12"/>
      <c r="F738" s="7"/>
    </row>
    <row r="739" spans="2:6" x14ac:dyDescent="0.2">
      <c r="B739" s="11"/>
      <c r="D739" s="12"/>
      <c r="F739" s="7"/>
    </row>
    <row r="740" spans="2:6" x14ac:dyDescent="0.2">
      <c r="B740" s="11"/>
      <c r="D740" s="12"/>
      <c r="F740" s="7"/>
    </row>
    <row r="741" spans="2:6" x14ac:dyDescent="0.2">
      <c r="B741" s="11"/>
      <c r="D741" s="12"/>
      <c r="F741" s="7"/>
    </row>
    <row r="742" spans="2:6" x14ac:dyDescent="0.2">
      <c r="B742" s="11"/>
      <c r="D742" s="12"/>
      <c r="F742" s="7"/>
    </row>
    <row r="743" spans="2:6" x14ac:dyDescent="0.2">
      <c r="B743" s="11"/>
      <c r="D743" s="12"/>
      <c r="F743" s="7"/>
    </row>
    <row r="744" spans="2:6" x14ac:dyDescent="0.2">
      <c r="B744" s="11"/>
      <c r="D744" s="12"/>
      <c r="F744" s="7"/>
    </row>
    <row r="745" spans="2:6" x14ac:dyDescent="0.2">
      <c r="B745" s="11"/>
      <c r="D745" s="12"/>
      <c r="F745" s="7"/>
    </row>
    <row r="746" spans="2:6" x14ac:dyDescent="0.2">
      <c r="B746" s="11"/>
      <c r="D746" s="12"/>
      <c r="F746" s="7"/>
    </row>
    <row r="747" spans="2:6" x14ac:dyDescent="0.2">
      <c r="B747" s="11"/>
      <c r="D747" s="12"/>
      <c r="F747" s="7"/>
    </row>
    <row r="748" spans="2:6" x14ac:dyDescent="0.2">
      <c r="B748" s="11"/>
      <c r="D748" s="12"/>
      <c r="F748" s="7"/>
    </row>
    <row r="749" spans="2:6" x14ac:dyDescent="0.2">
      <c r="B749" s="11"/>
      <c r="D749" s="12"/>
      <c r="F749" s="7"/>
    </row>
    <row r="750" spans="2:6" x14ac:dyDescent="0.2">
      <c r="B750" s="11"/>
      <c r="D750" s="12"/>
      <c r="F750" s="7"/>
    </row>
    <row r="751" spans="2:6" x14ac:dyDescent="0.2">
      <c r="B751" s="11"/>
      <c r="D751" s="12"/>
      <c r="F751" s="7"/>
    </row>
    <row r="752" spans="2:6" x14ac:dyDescent="0.2">
      <c r="B752" s="11"/>
      <c r="D752" s="12"/>
      <c r="F752" s="7"/>
    </row>
    <row r="753" spans="2:6" x14ac:dyDescent="0.2">
      <c r="B753" s="11"/>
      <c r="D753" s="12"/>
      <c r="F753" s="7"/>
    </row>
    <row r="754" spans="2:6" x14ac:dyDescent="0.2">
      <c r="B754" s="11"/>
      <c r="D754" s="12"/>
      <c r="F754" s="7"/>
    </row>
    <row r="755" spans="2:6" x14ac:dyDescent="0.2">
      <c r="B755" s="11"/>
      <c r="D755" s="12"/>
      <c r="F755" s="7"/>
    </row>
    <row r="756" spans="2:6" x14ac:dyDescent="0.2">
      <c r="B756" s="11"/>
      <c r="D756" s="12"/>
      <c r="F756" s="7"/>
    </row>
    <row r="757" spans="2:6" x14ac:dyDescent="0.2">
      <c r="B757" s="11"/>
      <c r="D757" s="12"/>
      <c r="F757" s="7"/>
    </row>
    <row r="758" spans="2:6" x14ac:dyDescent="0.2">
      <c r="B758" s="11"/>
      <c r="D758" s="12"/>
      <c r="F758" s="7"/>
    </row>
    <row r="759" spans="2:6" x14ac:dyDescent="0.2">
      <c r="B759" s="11"/>
      <c r="D759" s="12"/>
      <c r="F759" s="7"/>
    </row>
    <row r="760" spans="2:6" x14ac:dyDescent="0.2">
      <c r="B760" s="11"/>
      <c r="D760" s="12"/>
      <c r="F760" s="7"/>
    </row>
    <row r="761" spans="2:6" x14ac:dyDescent="0.2">
      <c r="B761" s="11"/>
      <c r="D761" s="12"/>
      <c r="F761" s="7"/>
    </row>
    <row r="762" spans="2:6" x14ac:dyDescent="0.2">
      <c r="B762" s="11"/>
      <c r="D762" s="12"/>
      <c r="F762" s="7"/>
    </row>
    <row r="763" spans="2:6" x14ac:dyDescent="0.2">
      <c r="B763" s="11"/>
      <c r="D763" s="12"/>
      <c r="F763" s="7"/>
    </row>
    <row r="764" spans="2:6" x14ac:dyDescent="0.2">
      <c r="B764" s="11"/>
      <c r="D764" s="12"/>
      <c r="F764" s="7"/>
    </row>
    <row r="765" spans="2:6" x14ac:dyDescent="0.2">
      <c r="B765" s="11"/>
      <c r="D765" s="12"/>
      <c r="F765" s="7"/>
    </row>
    <row r="766" spans="2:6" x14ac:dyDescent="0.2">
      <c r="B766" s="11"/>
      <c r="D766" s="12"/>
      <c r="F766" s="7"/>
    </row>
    <row r="767" spans="2:6" x14ac:dyDescent="0.2">
      <c r="B767" s="11"/>
      <c r="D767" s="12"/>
      <c r="F767" s="7"/>
    </row>
    <row r="768" spans="2:6" x14ac:dyDescent="0.2">
      <c r="B768" s="11"/>
      <c r="D768" s="12"/>
      <c r="F768" s="7"/>
    </row>
    <row r="769" spans="2:6" x14ac:dyDescent="0.2">
      <c r="B769" s="11"/>
      <c r="D769" s="12"/>
      <c r="F769" s="7"/>
    </row>
    <row r="770" spans="2:6" x14ac:dyDescent="0.2">
      <c r="B770" s="11"/>
      <c r="D770" s="12"/>
      <c r="F770" s="7"/>
    </row>
    <row r="771" spans="2:6" x14ac:dyDescent="0.2">
      <c r="B771" s="11"/>
      <c r="D771" s="12"/>
      <c r="F771" s="7"/>
    </row>
    <row r="772" spans="2:6" x14ac:dyDescent="0.2">
      <c r="B772" s="11"/>
      <c r="D772" s="12"/>
      <c r="F772" s="7"/>
    </row>
    <row r="773" spans="2:6" x14ac:dyDescent="0.2">
      <c r="B773" s="11"/>
      <c r="D773" s="12"/>
      <c r="F773" s="7"/>
    </row>
    <row r="774" spans="2:6" x14ac:dyDescent="0.2">
      <c r="B774" s="11"/>
      <c r="D774" s="12"/>
      <c r="F774" s="7"/>
    </row>
    <row r="775" spans="2:6" x14ac:dyDescent="0.2">
      <c r="B775" s="11"/>
      <c r="D775" s="12"/>
      <c r="F775" s="7"/>
    </row>
    <row r="776" spans="2:6" x14ac:dyDescent="0.2">
      <c r="B776" s="11"/>
      <c r="D776" s="12"/>
      <c r="F776" s="7"/>
    </row>
    <row r="777" spans="2:6" x14ac:dyDescent="0.2">
      <c r="B777" s="11"/>
      <c r="D777" s="12"/>
      <c r="F777" s="7"/>
    </row>
    <row r="778" spans="2:6" x14ac:dyDescent="0.2">
      <c r="B778" s="11"/>
      <c r="D778" s="12"/>
      <c r="F778" s="7"/>
    </row>
    <row r="779" spans="2:6" x14ac:dyDescent="0.2">
      <c r="B779" s="11"/>
      <c r="D779" s="12"/>
      <c r="F779" s="7"/>
    </row>
    <row r="780" spans="2:6" x14ac:dyDescent="0.2">
      <c r="B780" s="11"/>
      <c r="D780" s="12"/>
      <c r="F780" s="7"/>
    </row>
    <row r="781" spans="2:6" x14ac:dyDescent="0.2">
      <c r="B781" s="11"/>
      <c r="D781" s="12"/>
      <c r="F781" s="7"/>
    </row>
    <row r="782" spans="2:6" x14ac:dyDescent="0.2">
      <c r="B782" s="11"/>
      <c r="D782" s="12"/>
      <c r="F782" s="7"/>
    </row>
    <row r="783" spans="2:6" x14ac:dyDescent="0.2">
      <c r="B783" s="11"/>
      <c r="D783" s="12"/>
      <c r="F783" s="7"/>
    </row>
    <row r="784" spans="2:6" x14ac:dyDescent="0.2">
      <c r="B784" s="11"/>
      <c r="D784" s="12"/>
      <c r="F784" s="7"/>
    </row>
    <row r="785" spans="2:6" x14ac:dyDescent="0.2">
      <c r="B785" s="11"/>
      <c r="D785" s="12"/>
      <c r="F785" s="7"/>
    </row>
    <row r="786" spans="2:6" x14ac:dyDescent="0.2">
      <c r="B786" s="11"/>
      <c r="D786" s="12"/>
      <c r="F786" s="7"/>
    </row>
    <row r="787" spans="2:6" x14ac:dyDescent="0.2">
      <c r="B787" s="11"/>
      <c r="D787" s="12"/>
      <c r="F787" s="7"/>
    </row>
    <row r="788" spans="2:6" x14ac:dyDescent="0.2">
      <c r="B788" s="11"/>
      <c r="D788" s="12"/>
      <c r="F788" s="7"/>
    </row>
    <row r="789" spans="2:6" x14ac:dyDescent="0.2">
      <c r="B789" s="11"/>
      <c r="D789" s="12"/>
      <c r="F789" s="7"/>
    </row>
    <row r="790" spans="2:6" x14ac:dyDescent="0.2">
      <c r="B790" s="11"/>
      <c r="D790" s="12"/>
      <c r="F790" s="7"/>
    </row>
    <row r="791" spans="2:6" x14ac:dyDescent="0.2">
      <c r="B791" s="11"/>
      <c r="D791" s="12"/>
      <c r="F791" s="7"/>
    </row>
    <row r="792" spans="2:6" x14ac:dyDescent="0.2">
      <c r="B792" s="11"/>
      <c r="D792" s="12"/>
      <c r="F792" s="7"/>
    </row>
    <row r="793" spans="2:6" x14ac:dyDescent="0.2">
      <c r="B793" s="11"/>
      <c r="D793" s="12"/>
      <c r="F793" s="7"/>
    </row>
    <row r="794" spans="2:6" x14ac:dyDescent="0.2">
      <c r="B794" s="11"/>
      <c r="D794" s="12"/>
      <c r="F794" s="7"/>
    </row>
    <row r="795" spans="2:6" x14ac:dyDescent="0.2">
      <c r="B795" s="11"/>
      <c r="D795" s="12"/>
      <c r="F795" s="7"/>
    </row>
    <row r="796" spans="2:6" x14ac:dyDescent="0.2">
      <c r="B796" s="11"/>
      <c r="D796" s="12"/>
      <c r="F796" s="7"/>
    </row>
    <row r="797" spans="2:6" x14ac:dyDescent="0.2">
      <c r="B797" s="11"/>
      <c r="D797" s="12"/>
      <c r="F797" s="7"/>
    </row>
    <row r="798" spans="2:6" x14ac:dyDescent="0.2">
      <c r="B798" s="11"/>
      <c r="D798" s="12"/>
      <c r="F798" s="7"/>
    </row>
    <row r="799" spans="2:6" x14ac:dyDescent="0.2">
      <c r="B799" s="11"/>
      <c r="D799" s="12"/>
      <c r="F799" s="7"/>
    </row>
    <row r="800" spans="2:6" x14ac:dyDescent="0.2">
      <c r="B800" s="11"/>
      <c r="D800" s="12"/>
      <c r="F800" s="7"/>
    </row>
    <row r="801" spans="2:6" x14ac:dyDescent="0.2">
      <c r="B801" s="11"/>
      <c r="D801" s="12"/>
      <c r="F801" s="7"/>
    </row>
    <row r="802" spans="2:6" x14ac:dyDescent="0.2">
      <c r="B802" s="11"/>
      <c r="D802" s="12"/>
      <c r="F802" s="7"/>
    </row>
    <row r="803" spans="2:6" x14ac:dyDescent="0.2">
      <c r="B803" s="11"/>
      <c r="D803" s="12"/>
      <c r="F803" s="7"/>
    </row>
    <row r="804" spans="2:6" x14ac:dyDescent="0.2">
      <c r="B804" s="11"/>
      <c r="D804" s="12"/>
      <c r="F804" s="7"/>
    </row>
    <row r="805" spans="2:6" x14ac:dyDescent="0.2">
      <c r="B805" s="11"/>
      <c r="D805" s="12"/>
      <c r="F805" s="7"/>
    </row>
    <row r="806" spans="2:6" x14ac:dyDescent="0.2">
      <c r="B806" s="11"/>
      <c r="D806" s="12"/>
      <c r="F806" s="7"/>
    </row>
    <row r="807" spans="2:6" x14ac:dyDescent="0.2">
      <c r="B807" s="11"/>
      <c r="D807" s="12"/>
      <c r="F807" s="7"/>
    </row>
    <row r="808" spans="2:6" x14ac:dyDescent="0.2">
      <c r="B808" s="11"/>
      <c r="D808" s="12"/>
      <c r="F808" s="7"/>
    </row>
    <row r="809" spans="2:6" x14ac:dyDescent="0.2">
      <c r="B809" s="11"/>
      <c r="D809" s="12"/>
      <c r="F809" s="7"/>
    </row>
    <row r="810" spans="2:6" x14ac:dyDescent="0.2">
      <c r="B810" s="11"/>
      <c r="D810" s="12"/>
      <c r="F810" s="7"/>
    </row>
    <row r="811" spans="2:6" x14ac:dyDescent="0.2">
      <c r="B811" s="11"/>
      <c r="D811" s="12"/>
      <c r="F811" s="7"/>
    </row>
    <row r="812" spans="2:6" x14ac:dyDescent="0.2">
      <c r="B812" s="11"/>
      <c r="D812" s="12"/>
      <c r="F812" s="7"/>
    </row>
    <row r="813" spans="2:6" x14ac:dyDescent="0.2">
      <c r="B813" s="11"/>
      <c r="D813" s="12"/>
      <c r="F813" s="7"/>
    </row>
    <row r="814" spans="2:6" x14ac:dyDescent="0.2">
      <c r="B814" s="11"/>
      <c r="D814" s="12"/>
      <c r="F814" s="7"/>
    </row>
    <row r="815" spans="2:6" x14ac:dyDescent="0.2">
      <c r="B815" s="11"/>
      <c r="D815" s="12"/>
      <c r="F815" s="7"/>
    </row>
    <row r="816" spans="2:6" x14ac:dyDescent="0.2">
      <c r="B816" s="11"/>
      <c r="D816" s="12"/>
      <c r="F816" s="7"/>
    </row>
    <row r="817" spans="2:6" x14ac:dyDescent="0.2">
      <c r="B817" s="11"/>
      <c r="D817" s="12"/>
      <c r="F817" s="7"/>
    </row>
    <row r="818" spans="2:6" x14ac:dyDescent="0.2">
      <c r="B818" s="11"/>
      <c r="D818" s="12"/>
      <c r="F818" s="7"/>
    </row>
    <row r="819" spans="2:6" x14ac:dyDescent="0.2">
      <c r="B819" s="11"/>
      <c r="D819" s="12"/>
      <c r="F819" s="7"/>
    </row>
    <row r="820" spans="2:6" x14ac:dyDescent="0.2">
      <c r="B820" s="11"/>
      <c r="D820" s="12"/>
      <c r="F820" s="7"/>
    </row>
    <row r="821" spans="2:6" x14ac:dyDescent="0.2">
      <c r="B821" s="11"/>
      <c r="D821" s="12"/>
      <c r="F821" s="7"/>
    </row>
    <row r="822" spans="2:6" x14ac:dyDescent="0.2">
      <c r="B822" s="11"/>
      <c r="D822" s="12"/>
      <c r="F822" s="7"/>
    </row>
    <row r="823" spans="2:6" x14ac:dyDescent="0.2">
      <c r="B823" s="11"/>
      <c r="D823" s="12"/>
      <c r="F823" s="7"/>
    </row>
    <row r="824" spans="2:6" x14ac:dyDescent="0.2">
      <c r="B824" s="11"/>
      <c r="D824" s="12"/>
      <c r="F824" s="7"/>
    </row>
    <row r="825" spans="2:6" x14ac:dyDescent="0.2">
      <c r="B825" s="11"/>
      <c r="D825" s="12"/>
      <c r="F825" s="7"/>
    </row>
    <row r="826" spans="2:6" x14ac:dyDescent="0.2">
      <c r="B826" s="11"/>
      <c r="D826" s="12"/>
      <c r="F826" s="7"/>
    </row>
    <row r="827" spans="2:6" x14ac:dyDescent="0.2">
      <c r="B827" s="11"/>
      <c r="D827" s="12"/>
      <c r="F827" s="7"/>
    </row>
    <row r="828" spans="2:6" x14ac:dyDescent="0.2">
      <c r="B828" s="11"/>
      <c r="D828" s="12"/>
      <c r="F828" s="7"/>
    </row>
    <row r="829" spans="2:6" x14ac:dyDescent="0.2">
      <c r="B829" s="11"/>
      <c r="D829" s="12"/>
      <c r="F829" s="7"/>
    </row>
    <row r="830" spans="2:6" x14ac:dyDescent="0.2">
      <c r="B830" s="11"/>
      <c r="D830" s="12"/>
      <c r="F830" s="7"/>
    </row>
    <row r="831" spans="2:6" x14ac:dyDescent="0.2">
      <c r="B831" s="11"/>
      <c r="D831" s="12"/>
      <c r="F831" s="7"/>
    </row>
    <row r="832" spans="2:6" x14ac:dyDescent="0.2">
      <c r="B832" s="11"/>
      <c r="D832" s="12"/>
      <c r="F832" s="7"/>
    </row>
    <row r="833" spans="2:6" x14ac:dyDescent="0.2">
      <c r="B833" s="11"/>
      <c r="D833" s="12"/>
      <c r="F833" s="7"/>
    </row>
    <row r="834" spans="2:6" x14ac:dyDescent="0.2">
      <c r="B834" s="11"/>
      <c r="D834" s="12"/>
      <c r="F834" s="7"/>
    </row>
    <row r="835" spans="2:6" x14ac:dyDescent="0.2">
      <c r="B835" s="11"/>
      <c r="D835" s="12"/>
      <c r="F835" s="7"/>
    </row>
    <row r="836" spans="2:6" x14ac:dyDescent="0.2">
      <c r="B836" s="11"/>
      <c r="D836" s="12"/>
      <c r="F836" s="7"/>
    </row>
    <row r="837" spans="2:6" x14ac:dyDescent="0.2">
      <c r="B837" s="11"/>
      <c r="D837" s="12"/>
      <c r="F837" s="7"/>
    </row>
    <row r="838" spans="2:6" x14ac:dyDescent="0.2">
      <c r="B838" s="11"/>
      <c r="D838" s="12"/>
      <c r="F838" s="7"/>
    </row>
    <row r="839" spans="2:6" x14ac:dyDescent="0.2">
      <c r="B839" s="11"/>
      <c r="D839" s="12"/>
      <c r="F839" s="7"/>
    </row>
    <row r="840" spans="2:6" x14ac:dyDescent="0.2">
      <c r="B840" s="11"/>
      <c r="D840" s="12"/>
      <c r="F840" s="7"/>
    </row>
    <row r="841" spans="2:6" x14ac:dyDescent="0.2">
      <c r="B841" s="11"/>
      <c r="D841" s="12"/>
      <c r="F841" s="7"/>
    </row>
    <row r="842" spans="2:6" x14ac:dyDescent="0.2">
      <c r="B842" s="11"/>
      <c r="D842" s="12"/>
      <c r="F842" s="7"/>
    </row>
    <row r="843" spans="2:6" x14ac:dyDescent="0.2">
      <c r="B843" s="11"/>
      <c r="D843" s="12"/>
      <c r="F843" s="7"/>
    </row>
    <row r="844" spans="2:6" x14ac:dyDescent="0.2">
      <c r="B844" s="11"/>
      <c r="D844" s="12"/>
      <c r="F844" s="7"/>
    </row>
    <row r="845" spans="2:6" x14ac:dyDescent="0.2">
      <c r="B845" s="11"/>
      <c r="D845" s="12"/>
      <c r="F845" s="7"/>
    </row>
    <row r="846" spans="2:6" x14ac:dyDescent="0.2">
      <c r="B846" s="11"/>
      <c r="D846" s="12"/>
      <c r="F846" s="7"/>
    </row>
    <row r="847" spans="2:6" x14ac:dyDescent="0.2">
      <c r="B847" s="11"/>
      <c r="D847" s="12"/>
      <c r="F847" s="7"/>
    </row>
    <row r="848" spans="2:6" x14ac:dyDescent="0.2">
      <c r="B848" s="11"/>
      <c r="D848" s="12"/>
      <c r="F848" s="7"/>
    </row>
    <row r="849" spans="2:6" x14ac:dyDescent="0.2">
      <c r="B849" s="11"/>
      <c r="D849" s="12"/>
      <c r="F849" s="7"/>
    </row>
    <row r="850" spans="2:6" x14ac:dyDescent="0.2">
      <c r="B850" s="11"/>
      <c r="D850" s="12"/>
      <c r="F850" s="7"/>
    </row>
    <row r="851" spans="2:6" x14ac:dyDescent="0.2">
      <c r="B851" s="11"/>
      <c r="D851" s="12"/>
      <c r="F851" s="7"/>
    </row>
    <row r="852" spans="2:6" x14ac:dyDescent="0.2">
      <c r="B852" s="11"/>
      <c r="D852" s="12"/>
      <c r="F852" s="7"/>
    </row>
    <row r="853" spans="2:6" x14ac:dyDescent="0.2">
      <c r="B853" s="11"/>
      <c r="D853" s="12"/>
      <c r="F853" s="7"/>
    </row>
    <row r="854" spans="2:6" x14ac:dyDescent="0.2">
      <c r="B854" s="11"/>
      <c r="D854" s="12"/>
      <c r="F854" s="7"/>
    </row>
    <row r="855" spans="2:6" x14ac:dyDescent="0.2">
      <c r="B855" s="11"/>
      <c r="D855" s="12"/>
      <c r="F855" s="7"/>
    </row>
    <row r="856" spans="2:6" x14ac:dyDescent="0.2">
      <c r="B856" s="11"/>
      <c r="D856" s="12"/>
      <c r="F856" s="7"/>
    </row>
    <row r="857" spans="2:6" x14ac:dyDescent="0.2">
      <c r="B857" s="11"/>
      <c r="D857" s="12"/>
      <c r="F857" s="7"/>
    </row>
    <row r="858" spans="2:6" x14ac:dyDescent="0.2">
      <c r="B858" s="11"/>
      <c r="D858" s="12"/>
      <c r="F858" s="7"/>
    </row>
    <row r="859" spans="2:6" x14ac:dyDescent="0.2">
      <c r="B859" s="11"/>
      <c r="D859" s="12"/>
      <c r="F859" s="7"/>
    </row>
    <row r="860" spans="2:6" x14ac:dyDescent="0.2">
      <c r="B860" s="11"/>
      <c r="D860" s="12"/>
      <c r="F860" s="7"/>
    </row>
    <row r="861" spans="2:6" x14ac:dyDescent="0.2">
      <c r="B861" s="11"/>
      <c r="D861" s="12"/>
      <c r="F861" s="7"/>
    </row>
    <row r="862" spans="2:6" x14ac:dyDescent="0.2">
      <c r="B862" s="11"/>
      <c r="D862" s="12"/>
      <c r="F862" s="7"/>
    </row>
    <row r="863" spans="2:6" x14ac:dyDescent="0.2">
      <c r="B863" s="11"/>
      <c r="D863" s="12"/>
      <c r="F863" s="7"/>
    </row>
    <row r="864" spans="2:6" x14ac:dyDescent="0.2">
      <c r="B864" s="11"/>
      <c r="D864" s="12"/>
      <c r="F864" s="7"/>
    </row>
    <row r="865" spans="2:6" x14ac:dyDescent="0.2">
      <c r="B865" s="11"/>
      <c r="D865" s="12"/>
      <c r="F865" s="7"/>
    </row>
    <row r="866" spans="2:6" x14ac:dyDescent="0.2">
      <c r="B866" s="11"/>
      <c r="D866" s="12"/>
      <c r="F866" s="7"/>
    </row>
    <row r="867" spans="2:6" x14ac:dyDescent="0.2">
      <c r="B867" s="11"/>
      <c r="D867" s="12"/>
      <c r="F867" s="7"/>
    </row>
    <row r="868" spans="2:6" x14ac:dyDescent="0.2">
      <c r="B868" s="11"/>
      <c r="D868" s="12"/>
      <c r="F868" s="7"/>
    </row>
    <row r="869" spans="2:6" x14ac:dyDescent="0.2">
      <c r="B869" s="11"/>
      <c r="D869" s="12"/>
      <c r="F869" s="7"/>
    </row>
    <row r="870" spans="2:6" x14ac:dyDescent="0.2">
      <c r="B870" s="11"/>
      <c r="D870" s="12"/>
      <c r="F870" s="7"/>
    </row>
    <row r="871" spans="2:6" x14ac:dyDescent="0.2">
      <c r="B871" s="11"/>
      <c r="D871" s="12"/>
      <c r="F871" s="7"/>
    </row>
    <row r="872" spans="2:6" x14ac:dyDescent="0.2">
      <c r="B872" s="11"/>
      <c r="D872" s="12"/>
      <c r="F872" s="7"/>
    </row>
    <row r="873" spans="2:6" x14ac:dyDescent="0.2">
      <c r="B873" s="11"/>
      <c r="D873" s="12"/>
      <c r="F873" s="7"/>
    </row>
    <row r="874" spans="2:6" x14ac:dyDescent="0.2">
      <c r="B874" s="11"/>
      <c r="D874" s="12"/>
      <c r="F874" s="7"/>
    </row>
    <row r="875" spans="2:6" x14ac:dyDescent="0.2">
      <c r="B875" s="11"/>
      <c r="D875" s="12"/>
      <c r="F875" s="7"/>
    </row>
    <row r="876" spans="2:6" x14ac:dyDescent="0.2">
      <c r="B876" s="11"/>
      <c r="D876" s="12"/>
      <c r="F876" s="7"/>
    </row>
    <row r="877" spans="2:6" x14ac:dyDescent="0.2">
      <c r="B877" s="11"/>
      <c r="D877" s="12"/>
      <c r="F877" s="7"/>
    </row>
    <row r="878" spans="2:6" x14ac:dyDescent="0.2">
      <c r="B878" s="11"/>
      <c r="D878" s="12"/>
      <c r="F878" s="7"/>
    </row>
    <row r="879" spans="2:6" x14ac:dyDescent="0.2">
      <c r="B879" s="11"/>
      <c r="D879" s="12"/>
      <c r="F879" s="7"/>
    </row>
    <row r="880" spans="2:6" x14ac:dyDescent="0.2">
      <c r="B880" s="11"/>
      <c r="D880" s="12"/>
      <c r="F880" s="7"/>
    </row>
    <row r="881" spans="2:6" x14ac:dyDescent="0.2">
      <c r="B881" s="11"/>
      <c r="D881" s="12"/>
      <c r="F881" s="7"/>
    </row>
    <row r="882" spans="2:6" x14ac:dyDescent="0.2">
      <c r="B882" s="11"/>
      <c r="D882" s="12"/>
      <c r="F882" s="7"/>
    </row>
    <row r="883" spans="2:6" x14ac:dyDescent="0.2">
      <c r="B883" s="11"/>
      <c r="D883" s="12"/>
      <c r="F883" s="7"/>
    </row>
    <row r="884" spans="2:6" x14ac:dyDescent="0.2">
      <c r="B884" s="11"/>
      <c r="D884" s="12"/>
      <c r="F884" s="7"/>
    </row>
    <row r="885" spans="2:6" x14ac:dyDescent="0.2">
      <c r="B885" s="11"/>
      <c r="D885" s="12"/>
      <c r="F885" s="7"/>
    </row>
    <row r="886" spans="2:6" x14ac:dyDescent="0.2">
      <c r="B886" s="11"/>
      <c r="D886" s="12"/>
      <c r="F886" s="7"/>
    </row>
    <row r="887" spans="2:6" x14ac:dyDescent="0.2">
      <c r="B887" s="11"/>
      <c r="D887" s="12"/>
      <c r="F887" s="7"/>
    </row>
    <row r="888" spans="2:6" x14ac:dyDescent="0.2">
      <c r="B888" s="11"/>
      <c r="D888" s="12"/>
      <c r="F888" s="7"/>
    </row>
    <row r="889" spans="2:6" x14ac:dyDescent="0.2">
      <c r="B889" s="11"/>
      <c r="D889" s="12"/>
      <c r="F889" s="7"/>
    </row>
    <row r="890" spans="2:6" x14ac:dyDescent="0.2">
      <c r="B890" s="11"/>
      <c r="D890" s="12"/>
      <c r="F890" s="7"/>
    </row>
    <row r="891" spans="2:6" x14ac:dyDescent="0.2">
      <c r="B891" s="11"/>
      <c r="D891" s="12"/>
      <c r="F891" s="7"/>
    </row>
    <row r="892" spans="2:6" x14ac:dyDescent="0.2">
      <c r="B892" s="11"/>
      <c r="D892" s="12"/>
      <c r="F892" s="7"/>
    </row>
    <row r="893" spans="2:6" x14ac:dyDescent="0.2">
      <c r="B893" s="11"/>
      <c r="D893" s="12"/>
      <c r="F893" s="7"/>
    </row>
    <row r="894" spans="2:6" x14ac:dyDescent="0.2">
      <c r="B894" s="11"/>
      <c r="D894" s="12"/>
      <c r="F894" s="7"/>
    </row>
    <row r="895" spans="2:6" x14ac:dyDescent="0.2">
      <c r="B895" s="11"/>
      <c r="D895" s="12"/>
      <c r="F895" s="7"/>
    </row>
    <row r="896" spans="2:6" x14ac:dyDescent="0.2">
      <c r="B896" s="11"/>
      <c r="D896" s="12"/>
      <c r="F896" s="7"/>
    </row>
    <row r="897" spans="2:6" x14ac:dyDescent="0.2">
      <c r="B897" s="11"/>
      <c r="D897" s="12"/>
      <c r="F897" s="7"/>
    </row>
    <row r="898" spans="2:6" x14ac:dyDescent="0.2">
      <c r="B898" s="11"/>
      <c r="D898" s="12"/>
      <c r="F898" s="7"/>
    </row>
    <row r="899" spans="2:6" x14ac:dyDescent="0.2">
      <c r="B899" s="11"/>
      <c r="D899" s="12"/>
      <c r="F899" s="7"/>
    </row>
    <row r="900" spans="2:6" x14ac:dyDescent="0.2">
      <c r="B900" s="11"/>
      <c r="D900" s="12"/>
      <c r="F900" s="7"/>
    </row>
    <row r="901" spans="2:6" x14ac:dyDescent="0.2">
      <c r="B901" s="11"/>
      <c r="D901" s="12"/>
      <c r="F901" s="7"/>
    </row>
    <row r="902" spans="2:6" x14ac:dyDescent="0.2">
      <c r="B902" s="11"/>
      <c r="D902" s="12"/>
      <c r="F902" s="7"/>
    </row>
    <row r="903" spans="2:6" x14ac:dyDescent="0.2">
      <c r="B903" s="11"/>
      <c r="D903" s="12"/>
      <c r="F903" s="7"/>
    </row>
    <row r="904" spans="2:6" x14ac:dyDescent="0.2">
      <c r="B904" s="11"/>
      <c r="D904" s="12"/>
      <c r="F904" s="7"/>
    </row>
    <row r="905" spans="2:6" x14ac:dyDescent="0.2">
      <c r="B905" s="11"/>
      <c r="D905" s="12"/>
      <c r="F905" s="7"/>
    </row>
    <row r="906" spans="2:6" x14ac:dyDescent="0.2">
      <c r="B906" s="11"/>
      <c r="D906" s="12"/>
      <c r="F906" s="7"/>
    </row>
    <row r="907" spans="2:6" x14ac:dyDescent="0.2">
      <c r="B907" s="11"/>
      <c r="D907" s="12"/>
      <c r="F907" s="7"/>
    </row>
    <row r="908" spans="2:6" x14ac:dyDescent="0.2">
      <c r="B908" s="11"/>
      <c r="D908" s="12"/>
      <c r="F908" s="7"/>
    </row>
    <row r="909" spans="2:6" x14ac:dyDescent="0.2">
      <c r="B909" s="11"/>
      <c r="D909" s="12"/>
      <c r="F909" s="7"/>
    </row>
    <row r="910" spans="2:6" x14ac:dyDescent="0.2">
      <c r="B910" s="11"/>
      <c r="D910" s="12"/>
      <c r="F910" s="7"/>
    </row>
    <row r="911" spans="2:6" x14ac:dyDescent="0.2">
      <c r="B911" s="11"/>
      <c r="D911" s="12"/>
      <c r="F911" s="7"/>
    </row>
    <row r="912" spans="2:6" x14ac:dyDescent="0.2">
      <c r="B912" s="11"/>
      <c r="D912" s="12"/>
      <c r="F912" s="7"/>
    </row>
    <row r="913" spans="2:6" x14ac:dyDescent="0.2">
      <c r="B913" s="11"/>
      <c r="D913" s="12"/>
      <c r="F913" s="7"/>
    </row>
    <row r="914" spans="2:6" x14ac:dyDescent="0.2">
      <c r="B914" s="11"/>
      <c r="D914" s="12"/>
      <c r="F914" s="7"/>
    </row>
    <row r="915" spans="2:6" x14ac:dyDescent="0.2">
      <c r="B915" s="11"/>
      <c r="D915" s="12"/>
      <c r="F915" s="7"/>
    </row>
    <row r="916" spans="2:6" x14ac:dyDescent="0.2">
      <c r="B916" s="11"/>
      <c r="D916" s="12"/>
      <c r="F916" s="7"/>
    </row>
    <row r="917" spans="2:6" x14ac:dyDescent="0.2">
      <c r="B917" s="11"/>
      <c r="D917" s="12"/>
      <c r="F917" s="7"/>
    </row>
    <row r="918" spans="2:6" x14ac:dyDescent="0.2">
      <c r="B918" s="11"/>
      <c r="D918" s="12"/>
      <c r="F918" s="7"/>
    </row>
    <row r="919" spans="2:6" x14ac:dyDescent="0.2">
      <c r="B919" s="11"/>
      <c r="D919" s="12"/>
      <c r="F919" s="7"/>
    </row>
    <row r="920" spans="2:6" x14ac:dyDescent="0.2">
      <c r="B920" s="11"/>
      <c r="D920" s="12"/>
      <c r="F920" s="7"/>
    </row>
    <row r="921" spans="2:6" x14ac:dyDescent="0.2">
      <c r="B921" s="11"/>
      <c r="D921" s="12"/>
      <c r="F921" s="7"/>
    </row>
    <row r="922" spans="2:6" x14ac:dyDescent="0.2">
      <c r="B922" s="11"/>
      <c r="D922" s="12"/>
      <c r="F922" s="7"/>
    </row>
    <row r="923" spans="2:6" x14ac:dyDescent="0.2">
      <c r="B923" s="11"/>
      <c r="D923" s="12"/>
      <c r="F923" s="7"/>
    </row>
    <row r="924" spans="2:6" x14ac:dyDescent="0.2">
      <c r="B924" s="11"/>
      <c r="D924" s="12"/>
      <c r="F924" s="7"/>
    </row>
    <row r="925" spans="2:6" x14ac:dyDescent="0.2">
      <c r="B925" s="11"/>
      <c r="D925" s="12"/>
      <c r="F925" s="7"/>
    </row>
    <row r="926" spans="2:6" x14ac:dyDescent="0.2">
      <c r="B926" s="11"/>
      <c r="D926" s="12"/>
      <c r="F926" s="7"/>
    </row>
    <row r="927" spans="2:6" x14ac:dyDescent="0.2">
      <c r="B927" s="11"/>
      <c r="D927" s="12"/>
      <c r="F927" s="7"/>
    </row>
    <row r="928" spans="2:6" x14ac:dyDescent="0.2">
      <c r="B928" s="11"/>
      <c r="D928" s="12"/>
      <c r="F928" s="7"/>
    </row>
    <row r="929" spans="2:6" x14ac:dyDescent="0.2">
      <c r="B929" s="11"/>
      <c r="D929" s="12"/>
      <c r="F929" s="7"/>
    </row>
    <row r="930" spans="2:6" x14ac:dyDescent="0.2">
      <c r="B930" s="11"/>
      <c r="D930" s="12"/>
      <c r="F930" s="7"/>
    </row>
    <row r="931" spans="2:6" x14ac:dyDescent="0.2">
      <c r="B931" s="11"/>
      <c r="D931" s="12"/>
      <c r="F931" s="7"/>
    </row>
    <row r="932" spans="2:6" x14ac:dyDescent="0.2">
      <c r="B932" s="11"/>
      <c r="D932" s="12"/>
      <c r="F932" s="7"/>
    </row>
    <row r="933" spans="2:6" x14ac:dyDescent="0.2">
      <c r="B933" s="11"/>
      <c r="D933" s="12"/>
      <c r="F933" s="7"/>
    </row>
    <row r="934" spans="2:6" x14ac:dyDescent="0.2">
      <c r="B934" s="11"/>
      <c r="D934" s="12"/>
      <c r="F934" s="7"/>
    </row>
    <row r="935" spans="2:6" x14ac:dyDescent="0.2">
      <c r="B935" s="11"/>
      <c r="D935" s="12"/>
      <c r="F935" s="7"/>
    </row>
    <row r="936" spans="2:6" x14ac:dyDescent="0.2">
      <c r="B936" s="11"/>
      <c r="D936" s="12"/>
      <c r="F936" s="7"/>
    </row>
    <row r="937" spans="2:6" x14ac:dyDescent="0.2">
      <c r="B937" s="11"/>
      <c r="D937" s="12"/>
      <c r="F937" s="7"/>
    </row>
    <row r="938" spans="2:6" x14ac:dyDescent="0.2">
      <c r="B938" s="11"/>
      <c r="D938" s="12"/>
      <c r="F938" s="7"/>
    </row>
    <row r="939" spans="2:6" x14ac:dyDescent="0.2">
      <c r="B939" s="11"/>
      <c r="D939" s="12"/>
      <c r="F939" s="7"/>
    </row>
    <row r="940" spans="2:6" x14ac:dyDescent="0.2">
      <c r="B940" s="11"/>
      <c r="D940" s="12"/>
      <c r="F940" s="7"/>
    </row>
    <row r="941" spans="2:6" x14ac:dyDescent="0.2">
      <c r="B941" s="11"/>
      <c r="D941" s="12"/>
      <c r="F941" s="7"/>
    </row>
    <row r="942" spans="2:6" x14ac:dyDescent="0.2">
      <c r="B942" s="11"/>
      <c r="D942" s="12"/>
      <c r="F942" s="7"/>
    </row>
    <row r="943" spans="2:6" x14ac:dyDescent="0.2">
      <c r="B943" s="11"/>
      <c r="D943" s="12"/>
      <c r="F943" s="7"/>
    </row>
    <row r="944" spans="2:6" x14ac:dyDescent="0.2">
      <c r="B944" s="11"/>
      <c r="D944" s="12"/>
      <c r="F944" s="7"/>
    </row>
    <row r="945" spans="2:6" x14ac:dyDescent="0.2">
      <c r="B945" s="11"/>
      <c r="D945" s="12"/>
      <c r="F945" s="7"/>
    </row>
    <row r="946" spans="2:6" x14ac:dyDescent="0.2">
      <c r="B946" s="11"/>
      <c r="D946" s="12"/>
      <c r="F946" s="7"/>
    </row>
    <row r="947" spans="2:6" x14ac:dyDescent="0.2">
      <c r="B947" s="11"/>
      <c r="D947" s="12"/>
      <c r="F947" s="7"/>
    </row>
    <row r="948" spans="2:6" x14ac:dyDescent="0.2">
      <c r="B948" s="11"/>
      <c r="D948" s="12"/>
      <c r="F948" s="7"/>
    </row>
    <row r="949" spans="2:6" x14ac:dyDescent="0.2">
      <c r="B949" s="11"/>
      <c r="D949" s="12"/>
      <c r="F949" s="7"/>
    </row>
    <row r="950" spans="2:6" x14ac:dyDescent="0.2">
      <c r="B950" s="11"/>
      <c r="D950" s="12"/>
      <c r="F950" s="7"/>
    </row>
    <row r="951" spans="2:6" x14ac:dyDescent="0.2">
      <c r="B951" s="11"/>
      <c r="D951" s="12"/>
      <c r="F951" s="7"/>
    </row>
    <row r="952" spans="2:6" x14ac:dyDescent="0.2">
      <c r="B952" s="11"/>
      <c r="D952" s="12"/>
      <c r="F952" s="7"/>
    </row>
    <row r="953" spans="2:6" x14ac:dyDescent="0.2">
      <c r="B953" s="11"/>
      <c r="D953" s="12"/>
      <c r="F953" s="7"/>
    </row>
    <row r="954" spans="2:6" x14ac:dyDescent="0.2">
      <c r="B954" s="11"/>
      <c r="D954" s="12"/>
      <c r="F954" s="7"/>
    </row>
    <row r="955" spans="2:6" x14ac:dyDescent="0.2">
      <c r="B955" s="11"/>
      <c r="D955" s="12"/>
      <c r="F955" s="7"/>
    </row>
    <row r="956" spans="2:6" x14ac:dyDescent="0.2">
      <c r="B956" s="11"/>
      <c r="D956" s="12"/>
      <c r="F956" s="7"/>
    </row>
    <row r="957" spans="2:6" x14ac:dyDescent="0.2">
      <c r="B957" s="11"/>
      <c r="D957" s="12"/>
      <c r="F957" s="7"/>
    </row>
    <row r="958" spans="2:6" x14ac:dyDescent="0.2">
      <c r="B958" s="11"/>
      <c r="D958" s="12"/>
      <c r="F958" s="7"/>
    </row>
    <row r="959" spans="2:6" x14ac:dyDescent="0.2">
      <c r="B959" s="11"/>
      <c r="D959" s="12"/>
      <c r="F959" s="7"/>
    </row>
    <row r="960" spans="2:6" x14ac:dyDescent="0.2">
      <c r="B960" s="11"/>
      <c r="D960" s="12"/>
      <c r="F960" s="7"/>
    </row>
    <row r="961" spans="2:4" ht="15" customHeight="1" x14ac:dyDescent="0.2">
      <c r="B961" s="11"/>
      <c r="D961" s="12"/>
    </row>
    <row r="962" spans="2:4" ht="15" customHeight="1" x14ac:dyDescent="0.2">
      <c r="B962" s="11"/>
      <c r="D962" s="12"/>
    </row>
    <row r="963" spans="2:4" ht="15" customHeight="1" x14ac:dyDescent="0.2">
      <c r="B963" s="11"/>
      <c r="D963" s="12"/>
    </row>
    <row r="964" spans="2:4" ht="15" customHeight="1" x14ac:dyDescent="0.2">
      <c r="B964" s="11"/>
      <c r="D964" s="12"/>
    </row>
    <row r="965" spans="2:4" ht="15" customHeight="1" x14ac:dyDescent="0.2">
      <c r="B965" s="11"/>
      <c r="D965" s="12"/>
    </row>
    <row r="966" spans="2:4" ht="15" customHeight="1" x14ac:dyDescent="0.2">
      <c r="B966" s="11"/>
      <c r="D966" s="12"/>
    </row>
    <row r="967" spans="2:4" ht="15" customHeight="1" x14ac:dyDescent="0.2">
      <c r="B967" s="11"/>
      <c r="D967" s="12"/>
    </row>
    <row r="968" spans="2:4" ht="15" customHeight="1" x14ac:dyDescent="0.2">
      <c r="B968" s="11" t="s">
        <v>18</v>
      </c>
    </row>
    <row r="969" spans="2:4" ht="15" customHeight="1" x14ac:dyDescent="0.2">
      <c r="B969" s="11" t="s">
        <v>19</v>
      </c>
    </row>
  </sheetData>
  <mergeCells count="10">
    <mergeCell ref="A39:E39"/>
    <mergeCell ref="A2:E2"/>
    <mergeCell ref="A48:A49"/>
    <mergeCell ref="A45:A46"/>
    <mergeCell ref="A43:A44"/>
    <mergeCell ref="A3:A5"/>
    <mergeCell ref="A6:A8"/>
    <mergeCell ref="A9:E9"/>
    <mergeCell ref="A21:E21"/>
    <mergeCell ref="A34:E34"/>
  </mergeCells>
  <phoneticPr fontId="19" type="noConversion"/>
  <conditionalFormatting sqref="D3:D8 D10:D20 D22:D33 D35:D38">
    <cfRule type="containsText" dxfId="14" priority="3" operator="containsText" text="PASS WITH COMMENT">
      <formula>NOT(ISERROR(SEARCH("PASS WITH COMMENT",D3)))</formula>
    </cfRule>
    <cfRule type="containsText" dxfId="13" priority="4" operator="containsText" text="ACTIVE">
      <formula>NOT(ISERROR(SEARCH("ACTIVE",D3)))</formula>
    </cfRule>
    <cfRule type="containsText" dxfId="12" priority="5" operator="containsText" text="PASS">
      <formula>NOT(ISERROR(SEARCH("PASS",D3)))</formula>
    </cfRule>
  </conditionalFormatting>
  <conditionalFormatting sqref="D40:D63">
    <cfRule type="containsText" dxfId="11" priority="17" operator="containsText" text="PASS WITH COMMENT">
      <formula>NOT(ISERROR(SEARCH("PASS WITH COMMENT",D40)))</formula>
    </cfRule>
    <cfRule type="containsText" dxfId="10" priority="18" operator="containsText" text="ACTIVE">
      <formula>NOT(ISERROR(SEARCH("ACTIVE",D40)))</formula>
    </cfRule>
    <cfRule type="containsText" dxfId="9" priority="19" operator="containsText" text="PASS">
      <formula>NOT(ISERROR(SEARCH("PASS",D40)))</formula>
    </cfRule>
  </conditionalFormatting>
  <conditionalFormatting sqref="D3:E8 D10:E20 D22:E33 D35:E38 D1:E1">
    <cfRule type="containsText" dxfId="8" priority="27" operator="containsText" text="Fail">
      <formula>NOT(ISERROR(SEARCH(("Fail"),(D1))))</formula>
    </cfRule>
  </conditionalFormatting>
  <conditionalFormatting sqref="D40:E967">
    <cfRule type="containsText" dxfId="7" priority="20" operator="containsText" text="Fail">
      <formula>NOT(ISERROR(SEARCH(("Fail"),(D40))))</formula>
    </cfRule>
  </conditionalFormatting>
  <conditionalFormatting sqref="E1">
    <cfRule type="containsText" dxfId="6" priority="29" operator="containsText" text="PASS WITH COMMENT">
      <formula>NOT(ISERROR(SEARCH("PASS WITH COMMENT",E1)))</formula>
    </cfRule>
  </conditionalFormatting>
  <conditionalFormatting sqref="E3:E8 E10:E20 E22:E33 E35:E38">
    <cfRule type="containsText" dxfId="5" priority="1" operator="containsText" text="ACTIVE">
      <formula>NOT(ISERROR(SEARCH("ACTIVE",E3)))</formula>
    </cfRule>
    <cfRule type="containsText" dxfId="4" priority="2" operator="containsText" text="PASS">
      <formula>NOT(ISERROR(SEARCH("PASS",E3)))</formula>
    </cfRule>
    <cfRule type="containsText" dxfId="3" priority="7" operator="containsText" text="PASS WITH COMMENT">
      <formula>NOT(ISERROR(SEARCH("PASS WITH COMMENT",E3)))</formula>
    </cfRule>
  </conditionalFormatting>
  <conditionalFormatting sqref="E40:E63">
    <cfRule type="containsText" dxfId="2" priority="15" operator="containsText" text="ACTIVE">
      <formula>NOT(ISERROR(SEARCH("ACTIVE",E40)))</formula>
    </cfRule>
    <cfRule type="containsText" dxfId="1" priority="16" operator="containsText" text="PASS">
      <formula>NOT(ISERROR(SEARCH("PASS",E40)))</formula>
    </cfRule>
  </conditionalFormatting>
  <conditionalFormatting sqref="E40:E967">
    <cfRule type="containsText" dxfId="0" priority="21" operator="containsText" text="PASS WITH COMMENT">
      <formula>NOT(ISERROR(SEARCH("PASS WITH COMMENT",E40)))</formula>
    </cfRule>
  </conditionalFormatting>
  <dataValidations count="2">
    <dataValidation type="list" allowBlank="1" showInputMessage="1" showErrorMessage="1" sqref="D40:D63 D3:D8 D10:D20 D22:D33 D35:D38">
      <formula1>"PASS,FAIL,ACTIVE,PASS WITH COMMENT"</formula1>
    </dataValidation>
    <dataValidation type="list" allowBlank="1" showInputMessage="1" showErrorMessage="1" sqref="E40:E63 E3:E8 E10:E20 E22:E33 E35:E38">
      <formula1>"PASS, FAIL, ACTIVE, PASS WITH COMMENT"</formula1>
    </dataValidation>
  </dataValidations>
  <pageMargins left="0.75" right="0.75" top="1" bottom="1"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Result</vt:lpstr>
      <vt:lpstr>BVN and Phone Number 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Myrioi</dc:creator>
  <cp:lastModifiedBy>Sydney_Aghanchi</cp:lastModifiedBy>
  <dcterms:created xsi:type="dcterms:W3CDTF">2020-07-31T23:20:00Z</dcterms:created>
  <dcterms:modified xsi:type="dcterms:W3CDTF">2024-04-25T18:53:23Z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1033-11.2.0.9635</vt:lpwstr>
  </property>
</Properties>
</file>