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Sheet1!$A$2:$H$152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K13" i="1"/>
  <c r="K17" i="1" l="1"/>
  <c r="K20" i="1"/>
  <c r="M3" i="1" s="1" a="1"/>
  <c r="M29" i="1" a="1"/>
  <c r="M86" i="1" a="1"/>
  <c r="M21" i="1" a="1"/>
  <c r="M61" i="1" a="1"/>
  <c r="M95" i="1" a="1"/>
  <c r="M124" i="1" a="1"/>
  <c r="M13" i="1" a="1"/>
  <c r="M34" i="1" a="1"/>
  <c r="M72" i="1" a="1"/>
  <c r="M39" i="1" a="1"/>
  <c r="M127" i="1" a="1"/>
  <c r="M60" i="1" a="1"/>
  <c r="M44" i="1" a="1"/>
  <c r="M42" i="1" a="1"/>
  <c r="M136" i="1" a="1"/>
  <c r="M114" i="1" a="1"/>
  <c r="M84" i="1" a="1"/>
  <c r="M142" i="1" a="1"/>
  <c r="M150" i="1" a="1"/>
  <c r="M144" i="1" a="1"/>
  <c r="M76" i="1" a="1"/>
  <c r="M6" i="1" a="1"/>
  <c r="M102" i="1" a="1"/>
  <c r="M103" i="1" a="1"/>
  <c r="M116" i="1" a="1"/>
  <c r="M14" i="1" a="1"/>
  <c r="M80" i="1" a="1"/>
  <c r="M59" i="1" a="1"/>
  <c r="M134" i="1" a="1"/>
  <c r="M118" i="1" a="1"/>
  <c r="M104" i="1" a="1"/>
  <c r="M111" i="1" a="1"/>
  <c r="M126" i="1" a="1"/>
  <c r="M15" i="1" a="1"/>
  <c r="M18" i="1" a="1"/>
  <c r="M121" i="1" a="1"/>
  <c r="M105" i="1" a="1"/>
  <c r="M125" i="1" a="1"/>
  <c r="M123" i="1" a="1"/>
  <c r="M151" i="1" a="1"/>
  <c r="M129" i="1" a="1"/>
  <c r="M132" i="1" a="1"/>
  <c r="M65" i="1" a="1"/>
  <c r="M32" i="1" a="1"/>
  <c r="M110" i="1" a="1"/>
  <c r="M92" i="1" a="1"/>
  <c r="M4" i="1" a="1"/>
  <c r="M11" i="1" a="1"/>
  <c r="M46" i="1" a="1"/>
  <c r="M26" i="1" a="1"/>
  <c r="M63" i="1" a="1"/>
  <c r="M135" i="1" a="1"/>
  <c r="M119" i="1" a="1"/>
  <c r="M67" i="1" a="1"/>
  <c r="M133" i="1" a="1"/>
  <c r="M100" i="1" a="1"/>
  <c r="M141" i="1" a="1"/>
  <c r="M108" i="1" a="1"/>
  <c r="M107" i="1" a="1"/>
  <c r="M24" i="1" a="1"/>
  <c r="M98" i="1" a="1"/>
  <c r="M71" i="1" a="1"/>
  <c r="M64" i="1" a="1"/>
  <c r="M48" i="1" a="1"/>
  <c r="M58" i="1" a="1"/>
  <c r="M54" i="1" a="1"/>
  <c r="M128" i="1" a="1"/>
  <c r="M146" i="1" a="1"/>
  <c r="M40" i="1" a="1"/>
  <c r="M112" i="1" a="1"/>
  <c r="M36" i="1" a="1"/>
  <c r="M53" i="1" a="1"/>
  <c r="M9" i="1" a="1"/>
  <c r="M69" i="1" a="1"/>
  <c r="M28" i="1" a="1"/>
  <c r="M82" i="1" a="1"/>
  <c r="M45" i="1" a="1"/>
  <c r="M27" i="1" a="1"/>
  <c r="M120" i="1" a="1"/>
  <c r="M93" i="1" a="1"/>
  <c r="M49" i="1" a="1"/>
  <c r="M70" i="1" a="1"/>
  <c r="M79" i="1" a="1"/>
  <c r="M117" i="1" a="1"/>
  <c r="M109" i="1" a="1"/>
  <c r="M149" i="1" a="1"/>
  <c r="M91" i="1" a="1"/>
  <c r="M57" i="1" a="1"/>
  <c r="M130" i="1" a="1"/>
  <c r="M30" i="1" a="1"/>
  <c r="M37" i="1" a="1"/>
  <c r="M43" i="1" a="1"/>
  <c r="M152" i="1" a="1"/>
  <c r="M140" i="1" a="1"/>
  <c r="M131" i="1" a="1"/>
  <c r="M89" i="1" a="1"/>
  <c r="M20" i="1" a="1"/>
  <c r="M94" i="1" a="1"/>
  <c r="M19" i="1" a="1"/>
  <c r="M143" i="1" a="1"/>
  <c r="M87" i="1" a="1"/>
  <c r="M96" i="1" a="1"/>
  <c r="M81" i="1" a="1"/>
  <c r="M66" i="1" a="1"/>
  <c r="M97" i="1" a="1"/>
  <c r="M145" i="1" a="1"/>
  <c r="M22" i="1" a="1"/>
  <c r="M25" i="1" a="1"/>
  <c r="M115" i="1" a="1"/>
  <c r="M31" i="1" a="1"/>
  <c r="M106" i="1" a="1"/>
  <c r="M122" i="1" a="1"/>
  <c r="M77" i="1" a="1"/>
  <c r="M55" i="1" a="1"/>
  <c r="M113" i="1" a="1"/>
  <c r="M17" i="1" a="1"/>
  <c r="M85" i="1" a="1"/>
  <c r="M138" i="1" a="1"/>
  <c r="M75" i="1" a="1"/>
  <c r="M10" i="1" a="1"/>
  <c r="M101" i="1" a="1"/>
  <c r="M147" i="1" a="1"/>
  <c r="M74" i="1" a="1"/>
  <c r="M90" i="1" a="1"/>
  <c r="M68" i="1" a="1"/>
  <c r="M73" i="1" a="1"/>
  <c r="M50" i="1" a="1"/>
  <c r="M148" i="1" a="1"/>
  <c r="M62" i="1" a="1"/>
  <c r="M139" i="1" a="1"/>
  <c r="M56" i="1" a="1"/>
  <c r="M52" i="1" a="1"/>
  <c r="M41" i="1" a="1"/>
  <c r="M137" i="1" a="1"/>
  <c r="M51" i="1" a="1"/>
  <c r="M99" i="1" a="1"/>
  <c r="M8" i="1" a="1"/>
  <c r="M23" i="1" a="1"/>
  <c r="M16" i="1" a="1"/>
  <c r="M47" i="1" a="1"/>
  <c r="M7" i="1" a="1"/>
  <c r="M38" i="1" a="1"/>
  <c r="M35" i="1" a="1"/>
  <c r="M5" i="1" a="1"/>
  <c r="M83" i="1" a="1"/>
  <c r="M88" i="1" a="1"/>
  <c r="M12" i="1" a="1"/>
  <c r="M33" i="1" a="1"/>
  <c r="M78" i="1" a="1"/>
  <c r="D4" i="2" l="1"/>
  <c r="M4" i="1"/>
  <c r="O4" i="1"/>
  <c r="N4" i="1"/>
  <c r="O7" i="1"/>
  <c r="M7" i="1"/>
  <c r="N7" i="1"/>
  <c r="M10" i="1"/>
  <c r="N10" i="1"/>
  <c r="O10" i="1"/>
  <c r="M13" i="1"/>
  <c r="N13" i="1"/>
  <c r="O13" i="1"/>
  <c r="M16" i="1"/>
  <c r="O16" i="1"/>
  <c r="N16" i="1"/>
  <c r="O19" i="1"/>
  <c r="M19" i="1"/>
  <c r="N19" i="1"/>
  <c r="M22" i="1"/>
  <c r="O22" i="1"/>
  <c r="N22" i="1"/>
  <c r="M25" i="1"/>
  <c r="N25" i="1"/>
  <c r="O25" i="1"/>
  <c r="M28" i="1"/>
  <c r="N28" i="1"/>
  <c r="O28" i="1"/>
  <c r="O31" i="1"/>
  <c r="M31" i="1"/>
  <c r="N31" i="1"/>
  <c r="M34" i="1"/>
  <c r="N34" i="1"/>
  <c r="O34" i="1"/>
  <c r="N37" i="1"/>
  <c r="M37" i="1"/>
  <c r="O37" i="1"/>
  <c r="M40" i="1"/>
  <c r="N40" i="1"/>
  <c r="O40" i="1"/>
  <c r="O43" i="1"/>
  <c r="N43" i="1"/>
  <c r="M43" i="1"/>
  <c r="M46" i="1"/>
  <c r="N46" i="1"/>
  <c r="O46" i="1"/>
  <c r="N49" i="1"/>
  <c r="M49" i="1"/>
  <c r="O49" i="1"/>
  <c r="M52" i="1"/>
  <c r="O52" i="1"/>
  <c r="N52" i="1"/>
  <c r="O55" i="1"/>
  <c r="M55" i="1"/>
  <c r="N55" i="1"/>
  <c r="M58" i="1"/>
  <c r="N58" i="1"/>
  <c r="O58" i="1"/>
  <c r="M61" i="1"/>
  <c r="N61" i="1"/>
  <c r="O61" i="1"/>
  <c r="M64" i="1"/>
  <c r="O64" i="1"/>
  <c r="N64" i="1"/>
  <c r="O67" i="1"/>
  <c r="M67" i="1"/>
  <c r="N67" i="1"/>
  <c r="M70" i="1"/>
  <c r="N70" i="1"/>
  <c r="O70" i="1"/>
  <c r="M73" i="1"/>
  <c r="N73" i="1"/>
  <c r="O73" i="1"/>
  <c r="M76" i="1"/>
  <c r="N76" i="1"/>
  <c r="O76" i="1"/>
  <c r="O79" i="1"/>
  <c r="M79" i="1"/>
  <c r="N79" i="1"/>
  <c r="M82" i="1"/>
  <c r="N82" i="1"/>
  <c r="O82" i="1"/>
  <c r="N85" i="1"/>
  <c r="M85" i="1"/>
  <c r="O85" i="1"/>
  <c r="M88" i="1"/>
  <c r="N88" i="1"/>
  <c r="O88" i="1"/>
  <c r="O91" i="1"/>
  <c r="N91" i="1"/>
  <c r="M91" i="1"/>
  <c r="M94" i="1"/>
  <c r="N94" i="1"/>
  <c r="O94" i="1"/>
  <c r="M97" i="1"/>
  <c r="N97" i="1"/>
  <c r="O97" i="1"/>
  <c r="M100" i="1"/>
  <c r="N100" i="1"/>
  <c r="O100" i="1"/>
  <c r="O103" i="1"/>
  <c r="M103" i="1"/>
  <c r="N103" i="1"/>
  <c r="M106" i="1"/>
  <c r="N106" i="1"/>
  <c r="O106" i="1"/>
  <c r="M109" i="1"/>
  <c r="N109" i="1"/>
  <c r="O109" i="1"/>
  <c r="M112" i="1"/>
  <c r="N112" i="1"/>
  <c r="O112" i="1"/>
  <c r="O115" i="1"/>
  <c r="M115" i="1"/>
  <c r="N115" i="1"/>
  <c r="M118" i="1"/>
  <c r="O118" i="1"/>
  <c r="N118" i="1"/>
  <c r="M121" i="1"/>
  <c r="N121" i="1"/>
  <c r="O121" i="1"/>
  <c r="M124" i="1"/>
  <c r="N124" i="1"/>
  <c r="O124" i="1"/>
  <c r="O127" i="1"/>
  <c r="N127" i="1"/>
  <c r="M127" i="1"/>
  <c r="M130" i="1"/>
  <c r="N130" i="1"/>
  <c r="O130" i="1"/>
  <c r="M133" i="1"/>
  <c r="N133" i="1"/>
  <c r="O133" i="1"/>
  <c r="M136" i="1"/>
  <c r="N136" i="1"/>
  <c r="O136" i="1"/>
  <c r="O139" i="1"/>
  <c r="N139" i="1"/>
  <c r="M139" i="1"/>
  <c r="M142" i="1"/>
  <c r="N142" i="1"/>
  <c r="O142" i="1"/>
  <c r="N145" i="1"/>
  <c r="M145" i="1"/>
  <c r="O145" i="1"/>
  <c r="M148" i="1"/>
  <c r="N148" i="1"/>
  <c r="O148" i="1"/>
  <c r="O151" i="1"/>
  <c r="M151" i="1"/>
  <c r="N151" i="1"/>
  <c r="M83" i="1"/>
  <c r="N83" i="1"/>
  <c r="O83" i="1"/>
  <c r="N104" i="1"/>
  <c r="Q104" i="1" s="1"/>
  <c r="M104" i="1"/>
  <c r="O104" i="1"/>
  <c r="M119" i="1"/>
  <c r="O119" i="1"/>
  <c r="N119" i="1"/>
  <c r="O128" i="1"/>
  <c r="N128" i="1"/>
  <c r="M128" i="1"/>
  <c r="M14" i="1"/>
  <c r="N14" i="1"/>
  <c r="O14" i="1"/>
  <c r="M26" i="1"/>
  <c r="P26" i="1" s="1"/>
  <c r="N26" i="1"/>
  <c r="O26" i="1"/>
  <c r="M38" i="1"/>
  <c r="N38" i="1"/>
  <c r="O38" i="1"/>
  <c r="O44" i="1"/>
  <c r="M44" i="1"/>
  <c r="N44" i="1"/>
  <c r="M53" i="1"/>
  <c r="O53" i="1"/>
  <c r="N53" i="1"/>
  <c r="M62" i="1"/>
  <c r="P62" i="1" s="1"/>
  <c r="N62" i="1"/>
  <c r="O62" i="1"/>
  <c r="M71" i="1"/>
  <c r="N71" i="1"/>
  <c r="O71" i="1"/>
  <c r="O80" i="1"/>
  <c r="N80" i="1"/>
  <c r="M80" i="1"/>
  <c r="M92" i="1"/>
  <c r="N92" i="1"/>
  <c r="O92" i="1"/>
  <c r="N101" i="1"/>
  <c r="Q101" i="1" s="1"/>
  <c r="M101" i="1"/>
  <c r="O101" i="1"/>
  <c r="M113" i="1"/>
  <c r="N113" i="1"/>
  <c r="O113" i="1"/>
  <c r="O122" i="1"/>
  <c r="M122" i="1"/>
  <c r="N122" i="1"/>
  <c r="M134" i="1"/>
  <c r="N134" i="1"/>
  <c r="O134" i="1"/>
  <c r="N143" i="1"/>
  <c r="Q143" i="1" s="1"/>
  <c r="M143" i="1"/>
  <c r="O143" i="1"/>
  <c r="M152" i="1"/>
  <c r="N152" i="1"/>
  <c r="O152" i="1"/>
  <c r="O11" i="1"/>
  <c r="M11" i="1"/>
  <c r="N11" i="1"/>
  <c r="M17" i="1"/>
  <c r="N17" i="1"/>
  <c r="O17" i="1"/>
  <c r="M20" i="1"/>
  <c r="P20" i="1" s="1"/>
  <c r="N20" i="1"/>
  <c r="O20" i="1"/>
  <c r="M23" i="1"/>
  <c r="O23" i="1"/>
  <c r="N23" i="1"/>
  <c r="O29" i="1"/>
  <c r="N29" i="1"/>
  <c r="M29" i="1"/>
  <c r="M35" i="1"/>
  <c r="N35" i="1"/>
  <c r="O35" i="1"/>
  <c r="M41" i="1"/>
  <c r="P41" i="1" s="1"/>
  <c r="N41" i="1"/>
  <c r="O41" i="1"/>
  <c r="M50" i="1"/>
  <c r="N50" i="1"/>
  <c r="O50" i="1"/>
  <c r="O59" i="1"/>
  <c r="M59" i="1"/>
  <c r="N59" i="1"/>
  <c r="M68" i="1"/>
  <c r="N68" i="1"/>
  <c r="O68" i="1"/>
  <c r="M77" i="1"/>
  <c r="P77" i="1" s="1"/>
  <c r="N77" i="1"/>
  <c r="O77" i="1"/>
  <c r="M89" i="1"/>
  <c r="O89" i="1"/>
  <c r="N89" i="1"/>
  <c r="O98" i="1"/>
  <c r="M98" i="1"/>
  <c r="N98" i="1"/>
  <c r="M107" i="1"/>
  <c r="N107" i="1"/>
  <c r="O107" i="1"/>
  <c r="M116" i="1"/>
  <c r="P116" i="1" s="1"/>
  <c r="N116" i="1"/>
  <c r="O116" i="1"/>
  <c r="M131" i="1"/>
  <c r="O131" i="1"/>
  <c r="N131" i="1"/>
  <c r="O140" i="1"/>
  <c r="M140" i="1"/>
  <c r="N140" i="1"/>
  <c r="M146" i="1"/>
  <c r="N146" i="1"/>
  <c r="O146" i="1"/>
  <c r="R146" i="1" s="1"/>
  <c r="M8" i="1"/>
  <c r="P8" i="1" s="1"/>
  <c r="N8" i="1"/>
  <c r="O8" i="1"/>
  <c r="M32" i="1"/>
  <c r="N32" i="1"/>
  <c r="O32" i="1"/>
  <c r="O47" i="1"/>
  <c r="M47" i="1"/>
  <c r="N47" i="1"/>
  <c r="M56" i="1"/>
  <c r="N56" i="1"/>
  <c r="O56" i="1"/>
  <c r="R56" i="1" s="1"/>
  <c r="M65" i="1"/>
  <c r="P65" i="1" s="1"/>
  <c r="N65" i="1"/>
  <c r="O65" i="1"/>
  <c r="M74" i="1"/>
  <c r="O74" i="1"/>
  <c r="N74" i="1"/>
  <c r="O86" i="1"/>
  <c r="M86" i="1"/>
  <c r="N86" i="1"/>
  <c r="M95" i="1"/>
  <c r="N95" i="1"/>
  <c r="O95" i="1"/>
  <c r="R95" i="1" s="1"/>
  <c r="M110" i="1"/>
  <c r="P110" i="1" s="1"/>
  <c r="N110" i="1"/>
  <c r="O110" i="1"/>
  <c r="O125" i="1"/>
  <c r="M125" i="1"/>
  <c r="N125" i="1"/>
  <c r="Q125" i="1" s="1"/>
  <c r="O137" i="1"/>
  <c r="M137" i="1"/>
  <c r="N137" i="1"/>
  <c r="M149" i="1"/>
  <c r="N149" i="1"/>
  <c r="O149" i="1"/>
  <c r="R149" i="1" s="1"/>
  <c r="M5" i="1"/>
  <c r="P5" i="1" s="1"/>
  <c r="N5" i="1"/>
  <c r="O5" i="1"/>
  <c r="M24" i="1"/>
  <c r="N24" i="1"/>
  <c r="O24" i="1"/>
  <c r="R24" i="1" s="1"/>
  <c r="N51" i="1"/>
  <c r="M51" i="1"/>
  <c r="O51" i="1"/>
  <c r="M60" i="1"/>
  <c r="N60" i="1"/>
  <c r="O60" i="1"/>
  <c r="R60" i="1" s="1"/>
  <c r="M66" i="1"/>
  <c r="P66" i="1" s="1"/>
  <c r="N66" i="1"/>
  <c r="O66" i="1"/>
  <c r="M75" i="1"/>
  <c r="O75" i="1"/>
  <c r="N75" i="1"/>
  <c r="Q75" i="1" s="1"/>
  <c r="O84" i="1"/>
  <c r="M84" i="1"/>
  <c r="N84" i="1"/>
  <c r="M96" i="1"/>
  <c r="N96" i="1"/>
  <c r="O96" i="1"/>
  <c r="R96" i="1" s="1"/>
  <c r="M105" i="1"/>
  <c r="P105" i="1" s="1"/>
  <c r="O105" i="1"/>
  <c r="N105" i="1"/>
  <c r="M114" i="1"/>
  <c r="N114" i="1"/>
  <c r="O114" i="1"/>
  <c r="R114" i="1" s="1"/>
  <c r="O129" i="1"/>
  <c r="M129" i="1"/>
  <c r="N129" i="1"/>
  <c r="N138" i="1"/>
  <c r="O138" i="1"/>
  <c r="M138" i="1"/>
  <c r="P138" i="1" s="1"/>
  <c r="M150" i="1"/>
  <c r="P150" i="1" s="1"/>
  <c r="N150" i="1"/>
  <c r="O150" i="1"/>
  <c r="M33" i="1"/>
  <c r="N33" i="1"/>
  <c r="O33" i="1"/>
  <c r="N90" i="1"/>
  <c r="M90" i="1"/>
  <c r="O90" i="1"/>
  <c r="N120" i="1"/>
  <c r="M120" i="1"/>
  <c r="O120" i="1"/>
  <c r="R120" i="1" s="1"/>
  <c r="M132" i="1"/>
  <c r="P132" i="1" s="1"/>
  <c r="N132" i="1"/>
  <c r="O132" i="1"/>
  <c r="M144" i="1"/>
  <c r="N144" i="1"/>
  <c r="O144" i="1"/>
  <c r="R144" i="1" s="1"/>
  <c r="O9" i="1"/>
  <c r="M9" i="1"/>
  <c r="N9" i="1"/>
  <c r="M36" i="1"/>
  <c r="O36" i="1"/>
  <c r="N36" i="1"/>
  <c r="Q36" i="1" s="1"/>
  <c r="O45" i="1"/>
  <c r="R45" i="1" s="1"/>
  <c r="M45" i="1"/>
  <c r="N45" i="1"/>
  <c r="M54" i="1"/>
  <c r="O54" i="1"/>
  <c r="N54" i="1"/>
  <c r="Q54" i="1" s="1"/>
  <c r="O63" i="1"/>
  <c r="M63" i="1"/>
  <c r="N63" i="1"/>
  <c r="M72" i="1"/>
  <c r="N72" i="1"/>
  <c r="O72" i="1"/>
  <c r="R72" i="1" s="1"/>
  <c r="M81" i="1"/>
  <c r="P81" i="1" s="1"/>
  <c r="N81" i="1"/>
  <c r="O81" i="1"/>
  <c r="M93" i="1"/>
  <c r="N93" i="1"/>
  <c r="O93" i="1"/>
  <c r="R93" i="1" s="1"/>
  <c r="O102" i="1"/>
  <c r="M102" i="1"/>
  <c r="N102" i="1"/>
  <c r="M111" i="1"/>
  <c r="N111" i="1"/>
  <c r="O111" i="1"/>
  <c r="R111" i="1" s="1"/>
  <c r="O123" i="1"/>
  <c r="R123" i="1" s="1"/>
  <c r="N123" i="1"/>
  <c r="M123" i="1"/>
  <c r="M135" i="1"/>
  <c r="O135" i="1"/>
  <c r="N135" i="1"/>
  <c r="Q135" i="1" s="1"/>
  <c r="N147" i="1"/>
  <c r="M147" i="1"/>
  <c r="O147" i="1"/>
  <c r="M6" i="1"/>
  <c r="N6" i="1"/>
  <c r="O6" i="1"/>
  <c r="R6" i="1" s="1"/>
  <c r="M12" i="1"/>
  <c r="P12" i="1" s="1"/>
  <c r="O12" i="1"/>
  <c r="N12" i="1"/>
  <c r="M15" i="1"/>
  <c r="O15" i="1"/>
  <c r="N15" i="1"/>
  <c r="Q15" i="1" s="1"/>
  <c r="O18" i="1"/>
  <c r="M18" i="1"/>
  <c r="N18" i="1"/>
  <c r="M21" i="1"/>
  <c r="O21" i="1"/>
  <c r="N21" i="1"/>
  <c r="Q21" i="1" s="1"/>
  <c r="O27" i="1"/>
  <c r="R27" i="1" s="1"/>
  <c r="M27" i="1"/>
  <c r="N27" i="1"/>
  <c r="M30" i="1"/>
  <c r="N30" i="1"/>
  <c r="O30" i="1"/>
  <c r="R30" i="1" s="1"/>
  <c r="N39" i="1"/>
  <c r="M39" i="1"/>
  <c r="O39" i="1"/>
  <c r="M42" i="1"/>
  <c r="N42" i="1"/>
  <c r="O42" i="1"/>
  <c r="R42" i="1" s="1"/>
  <c r="M48" i="1"/>
  <c r="P48" i="1" s="1"/>
  <c r="N48" i="1"/>
  <c r="O48" i="1"/>
  <c r="M57" i="1"/>
  <c r="O57" i="1"/>
  <c r="N57" i="1"/>
  <c r="Q57" i="1" s="1"/>
  <c r="O69" i="1"/>
  <c r="M69" i="1"/>
  <c r="N69" i="1"/>
  <c r="M78" i="1"/>
  <c r="N78" i="1"/>
  <c r="O78" i="1"/>
  <c r="R78" i="1" s="1"/>
  <c r="M87" i="1"/>
  <c r="P87" i="1" s="1"/>
  <c r="O87" i="1"/>
  <c r="N87" i="1"/>
  <c r="M99" i="1"/>
  <c r="N99" i="1"/>
  <c r="O99" i="1"/>
  <c r="R99" i="1" s="1"/>
  <c r="O108" i="1"/>
  <c r="M108" i="1"/>
  <c r="N108" i="1"/>
  <c r="M117" i="1"/>
  <c r="N117" i="1"/>
  <c r="O117" i="1"/>
  <c r="R117" i="1" s="1"/>
  <c r="N126" i="1"/>
  <c r="Q126" i="1" s="1"/>
  <c r="O126" i="1"/>
  <c r="M126" i="1"/>
  <c r="M141" i="1"/>
  <c r="N141" i="1"/>
  <c r="O141" i="1"/>
  <c r="R141" i="1" s="1"/>
  <c r="M3" i="1"/>
  <c r="N3" i="1"/>
  <c r="O3" i="1"/>
  <c r="D10" i="2" a="1"/>
  <c r="E10" i="2" a="1"/>
  <c r="C10" i="2" a="1"/>
  <c r="Q145" i="1" l="1"/>
  <c r="P133" i="1"/>
  <c r="P121" i="1"/>
  <c r="P109" i="1"/>
  <c r="P97" i="1"/>
  <c r="Q85" i="1"/>
  <c r="P73" i="1"/>
  <c r="P61" i="1"/>
  <c r="Q49" i="1"/>
  <c r="Q37" i="1"/>
  <c r="P25" i="1"/>
  <c r="P13" i="1"/>
  <c r="P3" i="1"/>
  <c r="R108" i="1"/>
  <c r="R69" i="1"/>
  <c r="Q39" i="1"/>
  <c r="R18" i="1"/>
  <c r="Q147" i="1"/>
  <c r="R102" i="1"/>
  <c r="R63" i="1"/>
  <c r="R9" i="1"/>
  <c r="Q90" i="1"/>
  <c r="R129" i="1"/>
  <c r="R84" i="1"/>
  <c r="Q51" i="1"/>
  <c r="R137" i="1"/>
  <c r="R86" i="1"/>
  <c r="R47" i="1"/>
  <c r="R140" i="1"/>
  <c r="R98" i="1"/>
  <c r="R59" i="1"/>
  <c r="R29" i="1"/>
  <c r="R11" i="1"/>
  <c r="R122" i="1"/>
  <c r="R80" i="1"/>
  <c r="R44" i="1"/>
  <c r="R128" i="1"/>
  <c r="R151" i="1"/>
  <c r="R139" i="1"/>
  <c r="R127" i="1"/>
  <c r="R115" i="1"/>
  <c r="R103" i="1"/>
  <c r="R91" i="1"/>
  <c r="R79" i="1"/>
  <c r="R67" i="1"/>
  <c r="R55" i="1"/>
  <c r="R43" i="1"/>
  <c r="R31" i="1"/>
  <c r="R19" i="1"/>
  <c r="R7" i="1"/>
  <c r="Q74" i="1"/>
  <c r="R32" i="1"/>
  <c r="Q131" i="1"/>
  <c r="Q89" i="1"/>
  <c r="R50" i="1"/>
  <c r="Q23" i="1"/>
  <c r="R152" i="1"/>
  <c r="R113" i="1"/>
  <c r="R71" i="1"/>
  <c r="R38" i="1"/>
  <c r="Q119" i="1"/>
  <c r="R148" i="1"/>
  <c r="R136" i="1"/>
  <c r="R112" i="1"/>
  <c r="R100" i="1"/>
  <c r="R88" i="1"/>
  <c r="R76" i="1"/>
  <c r="Q64" i="1"/>
  <c r="Q52" i="1"/>
  <c r="R40" i="1"/>
  <c r="R28" i="1"/>
  <c r="Q16" i="1"/>
  <c r="Q4" i="1"/>
  <c r="R107" i="1"/>
  <c r="R68" i="1"/>
  <c r="R35" i="1"/>
  <c r="R17" i="1"/>
  <c r="R134" i="1"/>
  <c r="R92" i="1"/>
  <c r="Q53" i="1"/>
  <c r="R14" i="1"/>
  <c r="R83" i="1"/>
  <c r="R142" i="1"/>
  <c r="Q118" i="1"/>
  <c r="R106" i="1"/>
  <c r="R94" i="1"/>
  <c r="R82" i="1"/>
  <c r="R70" i="1"/>
  <c r="R58" i="1"/>
  <c r="R46" i="1"/>
  <c r="R34" i="1"/>
  <c r="Q22" i="1"/>
  <c r="R10" i="1"/>
  <c r="Q130" i="1"/>
  <c r="Q33" i="1"/>
  <c r="Q124" i="1"/>
  <c r="Q112" i="1"/>
  <c r="Q100" i="1"/>
  <c r="Q88" i="1"/>
  <c r="Q76" i="1"/>
  <c r="R64" i="1"/>
  <c r="R52" i="1"/>
  <c r="Q40" i="1"/>
  <c r="R16" i="1"/>
  <c r="R4" i="1"/>
  <c r="Q34" i="1"/>
  <c r="Q83" i="1"/>
  <c r="R118" i="1"/>
  <c r="Q106" i="1"/>
  <c r="Q94" i="1"/>
  <c r="Q82" i="1"/>
  <c r="Q70" i="1"/>
  <c r="Q58" i="1"/>
  <c r="Q46" i="1"/>
  <c r="R22" i="1"/>
  <c r="Q10" i="1"/>
  <c r="Q28" i="1"/>
  <c r="P120" i="1"/>
  <c r="R36" i="1"/>
  <c r="Q6" i="1"/>
  <c r="Q60" i="1"/>
  <c r="Q117" i="1"/>
  <c r="R21" i="1"/>
  <c r="Q111" i="1"/>
  <c r="Q72" i="1"/>
  <c r="R138" i="1"/>
  <c r="Q24" i="1"/>
  <c r="Q78" i="1"/>
  <c r="Q42" i="1"/>
  <c r="R33" i="1"/>
  <c r="Q141" i="1"/>
  <c r="Q99" i="1"/>
  <c r="R57" i="1"/>
  <c r="Q30" i="1"/>
  <c r="R135" i="1"/>
  <c r="Q93" i="1"/>
  <c r="R54" i="1"/>
  <c r="Q144" i="1"/>
  <c r="R15" i="1"/>
  <c r="Q114" i="1"/>
  <c r="R75" i="1"/>
  <c r="P125" i="1"/>
  <c r="Q32" i="1"/>
  <c r="R131" i="1"/>
  <c r="Q50" i="1"/>
  <c r="R23" i="1"/>
  <c r="Q152" i="1"/>
  <c r="Q71" i="1"/>
  <c r="Q38" i="1"/>
  <c r="P141" i="1"/>
  <c r="P99" i="1"/>
  <c r="P57" i="1"/>
  <c r="P135" i="1"/>
  <c r="P93" i="1"/>
  <c r="P54" i="1"/>
  <c r="P144" i="1"/>
  <c r="P114" i="1"/>
  <c r="P75" i="1"/>
  <c r="R125" i="1"/>
  <c r="P74" i="1"/>
  <c r="P32" i="1"/>
  <c r="P89" i="1"/>
  <c r="P23" i="1"/>
  <c r="P152" i="1"/>
  <c r="P38" i="1"/>
  <c r="P126" i="1"/>
  <c r="Q87" i="1"/>
  <c r="R48" i="1"/>
  <c r="Q27" i="1"/>
  <c r="Q12" i="1"/>
  <c r="P123" i="1"/>
  <c r="R81" i="1"/>
  <c r="R132" i="1"/>
  <c r="R150" i="1"/>
  <c r="Q105" i="1"/>
  <c r="R66" i="1"/>
  <c r="R5" i="1"/>
  <c r="R110" i="1"/>
  <c r="R65" i="1"/>
  <c r="R8" i="1"/>
  <c r="R116" i="1"/>
  <c r="R41" i="1"/>
  <c r="R20" i="1"/>
  <c r="R143" i="1"/>
  <c r="R101" i="1"/>
  <c r="R62" i="1"/>
  <c r="R104" i="1"/>
  <c r="R145" i="1"/>
  <c r="R126" i="1"/>
  <c r="R87" i="1"/>
  <c r="Q48" i="1"/>
  <c r="P27" i="1"/>
  <c r="R12" i="1"/>
  <c r="Q123" i="1"/>
  <c r="Q81" i="1"/>
  <c r="P45" i="1"/>
  <c r="Q132" i="1"/>
  <c r="Q150" i="1"/>
  <c r="R105" i="1"/>
  <c r="Q66" i="1"/>
  <c r="Q5" i="1"/>
  <c r="Q110" i="1"/>
  <c r="Q65" i="1"/>
  <c r="Q8" i="1"/>
  <c r="Q116" i="1"/>
  <c r="Q77" i="1"/>
  <c r="Q41" i="1"/>
  <c r="Q20" i="1"/>
  <c r="P143" i="1"/>
  <c r="P101" i="1"/>
  <c r="Q62" i="1"/>
  <c r="Q26" i="1"/>
  <c r="P104" i="1"/>
  <c r="P145" i="1"/>
  <c r="Q133" i="1"/>
  <c r="Q121" i="1"/>
  <c r="Q109" i="1"/>
  <c r="Q97" i="1"/>
  <c r="P85" i="1"/>
  <c r="Q73" i="1"/>
  <c r="Q61" i="1"/>
  <c r="P49" i="1"/>
  <c r="P37" i="1"/>
  <c r="Q25" i="1"/>
  <c r="Q13" i="1"/>
  <c r="R130" i="1"/>
  <c r="Q146" i="1"/>
  <c r="Q92" i="1"/>
  <c r="Q142" i="1"/>
  <c r="Q95" i="1"/>
  <c r="Q14" i="1"/>
  <c r="P21" i="1"/>
  <c r="P60" i="1"/>
  <c r="P68" i="1"/>
  <c r="P134" i="1"/>
  <c r="P92" i="1"/>
  <c r="P14" i="1"/>
  <c r="P83" i="1"/>
  <c r="P142" i="1"/>
  <c r="P130" i="1"/>
  <c r="P118" i="1"/>
  <c r="P106" i="1"/>
  <c r="P94" i="1"/>
  <c r="P82" i="1"/>
  <c r="P70" i="1"/>
  <c r="P58" i="1"/>
  <c r="P46" i="1"/>
  <c r="P34" i="1"/>
  <c r="P22" i="1"/>
  <c r="P10" i="1"/>
  <c r="P78" i="1"/>
  <c r="P36" i="1"/>
  <c r="P56" i="1"/>
  <c r="Q108" i="1"/>
  <c r="R51" i="1"/>
  <c r="Q11" i="1"/>
  <c r="Q151" i="1"/>
  <c r="P127" i="1"/>
  <c r="Q115" i="1"/>
  <c r="Q103" i="1"/>
  <c r="P91" i="1"/>
  <c r="Q79" i="1"/>
  <c r="Q67" i="1"/>
  <c r="Q55" i="1"/>
  <c r="P43" i="1"/>
  <c r="Q31" i="1"/>
  <c r="Q19" i="1"/>
  <c r="Q7" i="1"/>
  <c r="Q96" i="1"/>
  <c r="Q149" i="1"/>
  <c r="Q56" i="1"/>
  <c r="Q107" i="1"/>
  <c r="Q68" i="1"/>
  <c r="Q35" i="1"/>
  <c r="Q17" i="1"/>
  <c r="Q134" i="1"/>
  <c r="R53" i="1"/>
  <c r="P117" i="1"/>
  <c r="P42" i="1"/>
  <c r="P6" i="1"/>
  <c r="P111" i="1"/>
  <c r="P72" i="1"/>
  <c r="Q120" i="1"/>
  <c r="Q138" i="1"/>
  <c r="P96" i="1"/>
  <c r="P149" i="1"/>
  <c r="P95" i="1"/>
  <c r="P146" i="1"/>
  <c r="P107" i="1"/>
  <c r="P35" i="1"/>
  <c r="P17" i="1"/>
  <c r="P53" i="1"/>
  <c r="R3" i="1"/>
  <c r="Q69" i="1"/>
  <c r="R39" i="1"/>
  <c r="Q18" i="1"/>
  <c r="R147" i="1"/>
  <c r="Q102" i="1"/>
  <c r="Q63" i="1"/>
  <c r="Q9" i="1"/>
  <c r="R90" i="1"/>
  <c r="Q129" i="1"/>
  <c r="Q84" i="1"/>
  <c r="Q137" i="1"/>
  <c r="Q86" i="1"/>
  <c r="Q47" i="1"/>
  <c r="Q140" i="1"/>
  <c r="Q98" i="1"/>
  <c r="Q59" i="1"/>
  <c r="P29" i="1"/>
  <c r="Q122" i="1"/>
  <c r="P80" i="1"/>
  <c r="Q44" i="1"/>
  <c r="P128" i="1"/>
  <c r="P139" i="1"/>
  <c r="Q3" i="1"/>
  <c r="P108" i="1"/>
  <c r="P69" i="1"/>
  <c r="P39" i="1"/>
  <c r="P18" i="1"/>
  <c r="P147" i="1"/>
  <c r="P102" i="1"/>
  <c r="P63" i="1"/>
  <c r="P9" i="1"/>
  <c r="P90" i="1"/>
  <c r="P129" i="1"/>
  <c r="P84" i="1"/>
  <c r="P51" i="1"/>
  <c r="P137" i="1"/>
  <c r="P86" i="1"/>
  <c r="P47" i="1"/>
  <c r="P140" i="1"/>
  <c r="P98" i="1"/>
  <c r="P59" i="1"/>
  <c r="Q29" i="1"/>
  <c r="P11" i="1"/>
  <c r="P122" i="1"/>
  <c r="Q80" i="1"/>
  <c r="P44" i="1"/>
  <c r="Q128" i="1"/>
  <c r="P151" i="1"/>
  <c r="Q139" i="1"/>
  <c r="Q127" i="1"/>
  <c r="P115" i="1"/>
  <c r="P103" i="1"/>
  <c r="Q91" i="1"/>
  <c r="P79" i="1"/>
  <c r="P67" i="1"/>
  <c r="P55" i="1"/>
  <c r="Q43" i="1"/>
  <c r="P31" i="1"/>
  <c r="P19" i="1"/>
  <c r="P7" i="1"/>
  <c r="R124" i="1"/>
  <c r="Q113" i="1"/>
  <c r="Q136" i="1"/>
  <c r="R74" i="1"/>
  <c r="R119" i="1"/>
  <c r="P15" i="1"/>
  <c r="P24" i="1"/>
  <c r="P50" i="1"/>
  <c r="P113" i="1"/>
  <c r="P71" i="1"/>
  <c r="P119" i="1"/>
  <c r="P148" i="1"/>
  <c r="P136" i="1"/>
  <c r="P124" i="1"/>
  <c r="P112" i="1"/>
  <c r="P100" i="1"/>
  <c r="P88" i="1"/>
  <c r="P76" i="1"/>
  <c r="P64" i="1"/>
  <c r="P52" i="1"/>
  <c r="P40" i="1"/>
  <c r="P28" i="1"/>
  <c r="P16" i="1"/>
  <c r="P4" i="1"/>
  <c r="R89" i="1"/>
  <c r="Q148" i="1"/>
  <c r="P30" i="1"/>
  <c r="P33" i="1"/>
  <c r="P131" i="1"/>
  <c r="Q45" i="1"/>
  <c r="R77" i="1"/>
  <c r="R26" i="1"/>
  <c r="R133" i="1"/>
  <c r="R121" i="1"/>
  <c r="R109" i="1"/>
  <c r="R97" i="1"/>
  <c r="R85" i="1"/>
  <c r="R73" i="1"/>
  <c r="R61" i="1"/>
  <c r="R49" i="1"/>
  <c r="R37" i="1"/>
  <c r="R25" i="1"/>
  <c r="R13" i="1"/>
  <c r="C8" i="2"/>
  <c r="D8" i="2"/>
  <c r="E8" i="2"/>
  <c r="E21" i="2"/>
  <c r="E11" i="2"/>
  <c r="E23" i="2"/>
  <c r="E12" i="2"/>
  <c r="E24" i="2"/>
  <c r="E13" i="2"/>
  <c r="E14" i="2"/>
  <c r="E15" i="2"/>
  <c r="E16" i="2"/>
  <c r="E17" i="2"/>
  <c r="E18" i="2"/>
  <c r="E19" i="2"/>
  <c r="E20" i="2"/>
  <c r="E22" i="2"/>
  <c r="E10" i="2"/>
  <c r="D21" i="2"/>
  <c r="D33" i="2"/>
  <c r="D19" i="2"/>
  <c r="D20" i="2"/>
  <c r="D10" i="2"/>
  <c r="D22" i="2"/>
  <c r="D11" i="2"/>
  <c r="D23" i="2"/>
  <c r="D12" i="2"/>
  <c r="D24" i="2"/>
  <c r="D13" i="2"/>
  <c r="D25" i="2"/>
  <c r="D14" i="2"/>
  <c r="D26" i="2"/>
  <c r="D15" i="2"/>
  <c r="D27" i="2"/>
  <c r="D16" i="2"/>
  <c r="D28" i="2"/>
  <c r="D17" i="2"/>
  <c r="D29" i="2"/>
  <c r="D18" i="2"/>
  <c r="D30" i="2"/>
  <c r="D31" i="2"/>
  <c r="D32" i="2"/>
  <c r="C12" i="2"/>
  <c r="C24" i="2"/>
  <c r="C26" i="2"/>
  <c r="C15" i="2"/>
  <c r="C16" i="2"/>
  <c r="C28" i="2"/>
  <c r="C17" i="2"/>
  <c r="C18" i="2"/>
  <c r="C30" i="2"/>
  <c r="C31" i="2"/>
  <c r="C20" i="2"/>
  <c r="C32" i="2"/>
  <c r="C13" i="2"/>
  <c r="C25" i="2"/>
  <c r="C14" i="2"/>
  <c r="C27" i="2"/>
  <c r="C29" i="2"/>
  <c r="C19" i="2"/>
  <c r="C21" i="2"/>
  <c r="C10" i="2"/>
  <c r="C22" i="2"/>
  <c r="C34" i="2"/>
  <c r="C23" i="2"/>
  <c r="C33" i="2"/>
  <c r="C11" i="2"/>
  <c r="C9" i="2"/>
  <c r="D9" i="2"/>
  <c r="E9" i="2"/>
  <c r="K25" i="1" l="1"/>
  <c r="K26" i="1"/>
  <c r="S4" i="1"/>
  <c r="S28" i="1"/>
  <c r="S13" i="1"/>
  <c r="S151" i="1"/>
  <c r="S138" i="1"/>
  <c r="S121" i="1"/>
  <c r="S147" i="1"/>
  <c r="S101" i="1"/>
  <c r="S57" i="1"/>
  <c r="S144" i="1"/>
  <c r="S110" i="1"/>
  <c r="S44" i="1"/>
  <c r="S58" i="1"/>
  <c r="S141" i="1"/>
  <c r="S117" i="1"/>
  <c r="S33" i="1"/>
  <c r="S61" i="1"/>
  <c r="S42" i="1"/>
  <c r="S20" i="1"/>
  <c r="S39" i="1"/>
  <c r="S152" i="1"/>
  <c r="S149" i="1"/>
  <c r="S78" i="1"/>
  <c r="S123" i="1"/>
  <c r="S84" i="1"/>
  <c r="S128" i="1"/>
  <c r="S22" i="1"/>
  <c r="S35" i="1"/>
  <c r="S105" i="1"/>
  <c r="S65" i="1"/>
  <c r="S112" i="1"/>
  <c r="S74" i="1"/>
  <c r="S132" i="1"/>
  <c r="S113" i="1"/>
  <c r="S99" i="1"/>
  <c r="S127" i="1"/>
  <c r="S83" i="1"/>
  <c r="S103" i="1"/>
  <c r="S30" i="1"/>
  <c r="S129" i="1"/>
  <c r="S126" i="1"/>
  <c r="S69" i="1"/>
  <c r="S68" i="1"/>
  <c r="S81" i="1"/>
  <c r="S14" i="1"/>
  <c r="S12" i="1"/>
  <c r="S98" i="1"/>
  <c r="S89" i="1"/>
  <c r="S63" i="1"/>
  <c r="S87" i="1"/>
  <c r="S133" i="1"/>
  <c r="S100" i="1"/>
  <c r="S135" i="1"/>
  <c r="S96" i="1"/>
  <c r="S45" i="1"/>
  <c r="S88" i="1"/>
  <c r="S76" i="1"/>
  <c r="S114" i="1"/>
  <c r="S3" i="1"/>
  <c r="S97" i="1"/>
  <c r="S16" i="1"/>
  <c r="S26" i="1"/>
  <c r="S95" i="1"/>
  <c r="S131" i="1"/>
  <c r="S125" i="1"/>
  <c r="S9" i="1"/>
  <c r="S59" i="1"/>
  <c r="S43" i="1"/>
  <c r="S17" i="1"/>
  <c r="S10" i="1"/>
  <c r="S136" i="1"/>
  <c r="S91" i="1"/>
  <c r="S29" i="1"/>
  <c r="S130" i="1"/>
  <c r="S37" i="1"/>
  <c r="S52" i="1"/>
  <c r="S150" i="1"/>
  <c r="S80" i="1"/>
  <c r="S18" i="1"/>
  <c r="S19" i="1"/>
  <c r="S67" i="1"/>
  <c r="S109" i="1"/>
  <c r="S36" i="1"/>
  <c r="S118" i="1"/>
  <c r="S53" i="1"/>
  <c r="S134" i="1"/>
  <c r="S122" i="1"/>
  <c r="S82" i="1"/>
  <c r="S25" i="1"/>
  <c r="S49" i="1"/>
  <c r="S139" i="1"/>
  <c r="S120" i="1"/>
  <c r="S75" i="1"/>
  <c r="S31" i="1"/>
  <c r="S62" i="1"/>
  <c r="S56" i="1"/>
  <c r="S108" i="1"/>
  <c r="S34" i="1"/>
  <c r="S24" i="1"/>
  <c r="S111" i="1"/>
  <c r="S66" i="1"/>
  <c r="S142" i="1"/>
  <c r="S124" i="1"/>
  <c r="S94" i="1"/>
  <c r="S6" i="1"/>
  <c r="S72" i="1"/>
  <c r="S148" i="1"/>
  <c r="S77" i="1"/>
  <c r="S21" i="1"/>
  <c r="S90" i="1"/>
  <c r="S38" i="1"/>
  <c r="S106" i="1"/>
  <c r="S70" i="1"/>
  <c r="S7" i="1"/>
  <c r="S85" i="1"/>
  <c r="S51" i="1"/>
  <c r="S140" i="1"/>
  <c r="S41" i="1"/>
  <c r="S145" i="1"/>
  <c r="S92" i="1"/>
  <c r="S54" i="1"/>
  <c r="S71" i="1"/>
  <c r="S119" i="1"/>
  <c r="S102" i="1"/>
  <c r="S40" i="1"/>
  <c r="S50" i="1"/>
  <c r="S79" i="1"/>
  <c r="S11" i="1"/>
  <c r="S107" i="1"/>
  <c r="S73" i="1"/>
  <c r="S8" i="1"/>
  <c r="S15" i="1"/>
  <c r="S48" i="1"/>
  <c r="S60" i="1"/>
  <c r="S93" i="1"/>
  <c r="S27" i="1"/>
  <c r="S146" i="1"/>
  <c r="S55" i="1"/>
  <c r="S137" i="1"/>
  <c r="S116" i="1"/>
  <c r="S143" i="1"/>
  <c r="S47" i="1"/>
  <c r="S5" i="1"/>
  <c r="S104" i="1"/>
  <c r="S115" i="1"/>
  <c r="S86" i="1"/>
  <c r="S64" i="1"/>
  <c r="S23" i="1"/>
  <c r="S46" i="1"/>
  <c r="S32" i="1"/>
  <c r="K24" i="1" l="1"/>
  <c r="K23" i="1"/>
  <c r="I10" i="2"/>
  <c r="I11" i="2" s="1"/>
</calcChain>
</file>

<file path=xl/sharedStrings.xml><?xml version="1.0" encoding="utf-8"?>
<sst xmlns="http://schemas.openxmlformats.org/spreadsheetml/2006/main" count="53" uniqueCount="39">
  <si>
    <t>Name</t>
  </si>
  <si>
    <t>NumEpochs</t>
  </si>
  <si>
    <t>LearningRate</t>
  </si>
  <si>
    <t>Momentum</t>
  </si>
  <si>
    <t>QuadraticRegularization</t>
  </si>
  <si>
    <t>Seed</t>
  </si>
  <si>
    <t>TrainerConfig</t>
  </si>
  <si>
    <t>nnTrainMultilayerPerceptron</t>
  </si>
  <si>
    <t>HiddenLayerSizes</t>
  </si>
  <si>
    <t>Percy</t>
  </si>
  <si>
    <t>Predictions</t>
  </si>
  <si>
    <t>test</t>
  </si>
  <si>
    <t>train</t>
  </si>
  <si>
    <t>Error (training)</t>
  </si>
  <si>
    <t>Error (testing)</t>
  </si>
  <si>
    <t>Accuracy (training)</t>
  </si>
  <si>
    <t>Accuracy (testing)</t>
  </si>
  <si>
    <t>Evaulation</t>
  </si>
  <si>
    <t>nnGetCrossEntropyError</t>
  </si>
  <si>
    <t>nnFeedForward</t>
  </si>
  <si>
    <t>BatchSize</t>
  </si>
  <si>
    <t>Weights</t>
  </si>
  <si>
    <t>Perceptron</t>
  </si>
  <si>
    <t>Layer</t>
  </si>
  <si>
    <t>Object</t>
  </si>
  <si>
    <t>MultilayerPerceptron</t>
  </si>
  <si>
    <t>NumInputs</t>
  </si>
  <si>
    <t>NumOutputs</t>
  </si>
  <si>
    <t>Percy 2</t>
  </si>
  <si>
    <t>sepal</t>
  </si>
  <si>
    <t>petal</t>
  </si>
  <si>
    <t>length</t>
  </si>
  <si>
    <t>width</t>
  </si>
  <si>
    <t>setosa</t>
  </si>
  <si>
    <t>versicolor</t>
  </si>
  <si>
    <t>virginica</t>
  </si>
  <si>
    <t>species</t>
  </si>
  <si>
    <t>Trainer</t>
  </si>
  <si>
    <t>nnMakeSimpleGradientTrainer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</si>
</sst>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5" fillId="3" borderId="0" xfId="0" applyFont="1" applyFill="1"/>
    <xf numFmtId="0" fontId="0" fillId="3" borderId="1" xfId="0" applyFill="1" applyBorder="1"/>
    <xf numFmtId="164" fontId="4" fillId="3" borderId="0" xfId="1" applyNumberFormat="1" applyFont="1" applyFill="1" applyAlignment="1">
      <alignment horizontal="center"/>
    </xf>
    <xf numFmtId="9" fontId="4" fillId="3" borderId="0" xfId="1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right"/>
    </xf>
    <xf numFmtId="0" fontId="4" fillId="3" borderId="0" xfId="0" applyFont="1" applyFill="1"/>
    <xf numFmtId="0" fontId="6" fillId="3" borderId="0" xfId="0" applyFont="1" applyFill="1"/>
    <xf numFmtId="0" fontId="7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2"/>
  <sheetViews>
    <sheetView tabSelected="1" zoomScale="80" zoomScaleNormal="80" workbookViewId="0">
      <selection activeCell="J9" sqref="J9"/>
    </sheetView>
  </sheetViews>
  <sheetFormatPr defaultRowHeight="15" x14ac:dyDescent="0.25"/>
  <cols>
    <col min="1" max="5" width="9.140625" style="18"/>
    <col min="6" max="8" width="10.42578125" style="18" customWidth="1"/>
    <col min="9" max="9" width="9.140625" style="1"/>
    <col min="10" max="10" width="25.5703125" style="1" bestFit="1" customWidth="1"/>
    <col min="11" max="11" width="14.42578125" style="1" bestFit="1" customWidth="1"/>
    <col min="12" max="12" width="9.140625" style="1"/>
    <col min="13" max="15" width="10.5703125" style="1" customWidth="1"/>
    <col min="16" max="18" width="10.5703125" style="18" customWidth="1"/>
    <col min="19" max="16384" width="9.140625" style="1"/>
  </cols>
  <sheetData>
    <row r="1" spans="1:19" x14ac:dyDescent="0.25">
      <c r="A1" s="25" t="s">
        <v>29</v>
      </c>
      <c r="B1" s="25"/>
      <c r="C1" s="25" t="s">
        <v>30</v>
      </c>
      <c r="D1" s="25"/>
      <c r="E1" s="4"/>
      <c r="F1" s="4"/>
      <c r="G1" s="21" t="s">
        <v>36</v>
      </c>
      <c r="H1" s="4"/>
      <c r="M1" s="25" t="s">
        <v>19</v>
      </c>
      <c r="N1" s="25"/>
      <c r="O1" s="25"/>
      <c r="P1" s="21"/>
      <c r="Q1" s="21" t="s">
        <v>10</v>
      </c>
      <c r="R1" s="4"/>
      <c r="S1" s="2"/>
    </row>
    <row r="2" spans="1:19" x14ac:dyDescent="0.25">
      <c r="A2" s="20" t="s">
        <v>31</v>
      </c>
      <c r="B2" s="20" t="s">
        <v>32</v>
      </c>
      <c r="C2" s="20" t="s">
        <v>31</v>
      </c>
      <c r="D2" s="20" t="s">
        <v>32</v>
      </c>
      <c r="E2" s="20"/>
      <c r="F2" s="20" t="s">
        <v>33</v>
      </c>
      <c r="G2" s="20" t="s">
        <v>34</v>
      </c>
      <c r="H2" s="20" t="s">
        <v>35</v>
      </c>
      <c r="M2" s="20" t="s">
        <v>33</v>
      </c>
      <c r="N2" s="20" t="s">
        <v>34</v>
      </c>
      <c r="O2" s="20" t="s">
        <v>35</v>
      </c>
      <c r="P2" s="20" t="s">
        <v>33</v>
      </c>
      <c r="Q2" s="20" t="s">
        <v>34</v>
      </c>
      <c r="R2" s="20" t="s">
        <v>35</v>
      </c>
      <c r="S2" s="8" t="s">
        <v>18</v>
      </c>
    </row>
    <row r="3" spans="1:19" x14ac:dyDescent="0.25">
      <c r="A3" s="5">
        <v>7.1</v>
      </c>
      <c r="B3" s="5">
        <v>3</v>
      </c>
      <c r="C3" s="5">
        <v>5.9</v>
      </c>
      <c r="D3" s="5">
        <v>2.1</v>
      </c>
      <c r="E3" s="5"/>
      <c r="F3" s="5">
        <v>0</v>
      </c>
      <c r="G3" s="5">
        <v>0</v>
      </c>
      <c r="H3" s="5">
        <v>1</v>
      </c>
      <c r="M3" s="23">
        <f t="array" aca="1" ref="M3:O3" ca="1">_xll.nnFeedForward($K$20,A3:D3)</f>
        <v>7.7114666530281764E-6</v>
      </c>
      <c r="N3" s="23">
        <f ca="1"/>
        <v>2.5033582778322015E-3</v>
      </c>
      <c r="O3" s="23">
        <f ca="1"/>
        <v>0.99748893025551477</v>
      </c>
      <c r="P3" s="4">
        <f ca="1">IF(M3=MAX($M3:$O3),1,0)</f>
        <v>0</v>
      </c>
      <c r="Q3" s="4">
        <f t="shared" ref="Q3:R3" ca="1" si="0">IF(N3=MAX($M3:$O3),1,0)</f>
        <v>0</v>
      </c>
      <c r="R3" s="4">
        <f t="shared" ca="1" si="0"/>
        <v>1</v>
      </c>
      <c r="S3" s="2">
        <f ca="1">_xll.nnGetCrossEntropyError(F3:H3,M3:O3)</f>
        <v>2.5142277679018506E-3</v>
      </c>
    </row>
    <row r="4" spans="1:19" x14ac:dyDescent="0.25">
      <c r="A4" s="5">
        <v>6.1</v>
      </c>
      <c r="B4" s="5">
        <v>2.9</v>
      </c>
      <c r="C4" s="5">
        <v>4.7</v>
      </c>
      <c r="D4" s="5">
        <v>1.4</v>
      </c>
      <c r="E4" s="5"/>
      <c r="F4" s="5">
        <v>0</v>
      </c>
      <c r="G4" s="5">
        <v>1</v>
      </c>
      <c r="H4" s="5">
        <v>0</v>
      </c>
      <c r="M4" s="23">
        <f t="array" aca="1" ref="M4:O4" ca="1">_xll.nnFeedForward($K$20,A4:D4)</f>
        <v>6.5500434031278386E-4</v>
      </c>
      <c r="N4" s="23">
        <f ca="1"/>
        <v>0.98615074397813141</v>
      </c>
      <c r="O4" s="23">
        <f ca="1"/>
        <v>1.3194251681555908E-2</v>
      </c>
      <c r="P4" s="4">
        <f t="shared" ref="P4:P67" ca="1" si="1">IF(M4=MAX($M4:$O4),1,0)</f>
        <v>0</v>
      </c>
      <c r="Q4" s="4">
        <f t="shared" ref="Q4:Q67" ca="1" si="2">IF(N4=MAX($M4:$O4),1,0)</f>
        <v>1</v>
      </c>
      <c r="R4" s="4">
        <f t="shared" ref="R4:R67" ca="1" si="3">IF(O4=MAX($M4:$O4),1,0)</f>
        <v>0</v>
      </c>
      <c r="S4" s="2">
        <f ca="1">_xll.nnGetCrossEntropyError(F4:H4,M4:O4)</f>
        <v>1.3946051705964616E-2</v>
      </c>
    </row>
    <row r="5" spans="1:19" x14ac:dyDescent="0.25">
      <c r="A5" s="5">
        <v>5.9</v>
      </c>
      <c r="B5" s="5">
        <v>3</v>
      </c>
      <c r="C5" s="5">
        <v>4.2</v>
      </c>
      <c r="D5" s="5">
        <v>1.5</v>
      </c>
      <c r="E5" s="5"/>
      <c r="F5" s="5">
        <v>0</v>
      </c>
      <c r="G5" s="5">
        <v>1</v>
      </c>
      <c r="H5" s="5">
        <v>0</v>
      </c>
      <c r="J5" s="3" t="s">
        <v>38</v>
      </c>
      <c r="M5" s="23">
        <f t="array" aca="1" ref="M5:O5" ca="1">_xll.nnFeedForward($K$20,A5:D5)</f>
        <v>7.3867363900383619E-4</v>
      </c>
      <c r="N5" s="23">
        <f ca="1"/>
        <v>0.9956341109113922</v>
      </c>
      <c r="O5" s="23">
        <f ca="1"/>
        <v>3.6272154496039179E-3</v>
      </c>
      <c r="P5" s="4">
        <f t="shared" ca="1" si="1"/>
        <v>0</v>
      </c>
      <c r="Q5" s="4">
        <f t="shared" ca="1" si="2"/>
        <v>1</v>
      </c>
      <c r="R5" s="4">
        <f t="shared" ca="1" si="3"/>
        <v>0</v>
      </c>
      <c r="S5" s="2">
        <f ca="1">_xll.nnGetCrossEntropyError(F5:H5,M5:O5)</f>
        <v>4.3754474129093571E-3</v>
      </c>
    </row>
    <row r="6" spans="1:19" x14ac:dyDescent="0.25">
      <c r="A6" s="5">
        <v>6.7</v>
      </c>
      <c r="B6" s="5">
        <v>2.5</v>
      </c>
      <c r="C6" s="5">
        <v>5.8</v>
      </c>
      <c r="D6" s="5">
        <v>1.8</v>
      </c>
      <c r="E6" s="5"/>
      <c r="F6" s="5">
        <v>0</v>
      </c>
      <c r="G6" s="5">
        <v>0</v>
      </c>
      <c r="H6" s="5">
        <v>1</v>
      </c>
      <c r="J6" s="2" t="s">
        <v>0</v>
      </c>
      <c r="K6" s="5" t="s">
        <v>37</v>
      </c>
      <c r="M6" s="23">
        <f t="array" aca="1" ref="M6:O6" ca="1">_xll.nnFeedForward($K$20,A6:D6)</f>
        <v>7.679189774104421E-6</v>
      </c>
      <c r="N6" s="23">
        <f ca="1"/>
        <v>2.491897351934903E-3</v>
      </c>
      <c r="O6" s="23">
        <f ca="1"/>
        <v>0.99750042345829093</v>
      </c>
      <c r="P6" s="4">
        <f t="shared" ca="1" si="1"/>
        <v>0</v>
      </c>
      <c r="Q6" s="4">
        <f t="shared" ca="1" si="2"/>
        <v>0</v>
      </c>
      <c r="R6" s="4">
        <f t="shared" ca="1" si="3"/>
        <v>1</v>
      </c>
      <c r="S6" s="2">
        <f ca="1">_xll.nnGetCrossEntropyError(F6:H6,M6:O6)</f>
        <v>2.5027056986187341E-3</v>
      </c>
    </row>
    <row r="7" spans="1:19" x14ac:dyDescent="0.25">
      <c r="A7" s="5">
        <v>7.7</v>
      </c>
      <c r="B7" s="5">
        <v>3.8</v>
      </c>
      <c r="C7" s="5">
        <v>6.7</v>
      </c>
      <c r="D7" s="5">
        <v>2.2000000000000002</v>
      </c>
      <c r="E7" s="5"/>
      <c r="F7" s="5">
        <v>0</v>
      </c>
      <c r="G7" s="5">
        <v>0</v>
      </c>
      <c r="H7" s="5">
        <v>1</v>
      </c>
      <c r="J7" s="2" t="s">
        <v>1</v>
      </c>
      <c r="K7" s="5">
        <v>50000</v>
      </c>
      <c r="M7" s="23">
        <f t="array" aca="1" ref="M7:O7" ca="1">_xll.nnFeedForward($K$20,A7:D7)</f>
        <v>7.7855957858453608E-6</v>
      </c>
      <c r="N7" s="23">
        <f ca="1"/>
        <v>2.5331685289527528E-3</v>
      </c>
      <c r="O7" s="23">
        <f ca="1"/>
        <v>0.99745904587526146</v>
      </c>
      <c r="P7" s="4">
        <f t="shared" ca="1" si="1"/>
        <v>0</v>
      </c>
      <c r="Q7" s="4">
        <f t="shared" ca="1" si="2"/>
        <v>0</v>
      </c>
      <c r="R7" s="4">
        <f t="shared" ca="1" si="3"/>
        <v>1</v>
      </c>
      <c r="S7" s="2">
        <f ca="1">_xll.nnGetCrossEntropyError(F7:H7,M7:O7)</f>
        <v>2.5441878276258193E-3</v>
      </c>
    </row>
    <row r="8" spans="1:19" x14ac:dyDescent="0.25">
      <c r="A8" s="5">
        <v>5.5</v>
      </c>
      <c r="B8" s="5">
        <v>2.4</v>
      </c>
      <c r="C8" s="5">
        <v>3.8</v>
      </c>
      <c r="D8" s="5">
        <v>1.1000000000000001</v>
      </c>
      <c r="E8" s="5"/>
      <c r="F8" s="5">
        <v>0</v>
      </c>
      <c r="G8" s="5">
        <v>1</v>
      </c>
      <c r="H8" s="5">
        <v>0</v>
      </c>
      <c r="J8" s="2" t="s">
        <v>2</v>
      </c>
      <c r="K8" s="5">
        <v>0.01</v>
      </c>
      <c r="M8" s="23">
        <f t="array" aca="1" ref="M8:O8" ca="1">_xll.nnFeedForward($K$20,A8:D8)</f>
        <v>8.2678983304314627E-4</v>
      </c>
      <c r="N8" s="23">
        <f ca="1"/>
        <v>0.99585152439230307</v>
      </c>
      <c r="O8" s="23">
        <f ca="1"/>
        <v>3.3216857746538081E-3</v>
      </c>
      <c r="P8" s="4">
        <f t="shared" ca="1" si="1"/>
        <v>0</v>
      </c>
      <c r="Q8" s="4">
        <f t="shared" ca="1" si="2"/>
        <v>1</v>
      </c>
      <c r="R8" s="4">
        <f t="shared" ca="1" si="3"/>
        <v>0</v>
      </c>
      <c r="S8" s="2">
        <f ca="1">_xll.nnGetCrossEntropyError(F8:H8,M8:O8)</f>
        <v>4.1571044051362145E-3</v>
      </c>
    </row>
    <row r="9" spans="1:19" x14ac:dyDescent="0.25">
      <c r="A9" s="5">
        <v>4.5999999999999996</v>
      </c>
      <c r="B9" s="5">
        <v>3.6</v>
      </c>
      <c r="C9" s="5">
        <v>1</v>
      </c>
      <c r="D9" s="5">
        <v>0.2</v>
      </c>
      <c r="E9" s="5"/>
      <c r="F9" s="5">
        <v>1</v>
      </c>
      <c r="G9" s="5">
        <v>0</v>
      </c>
      <c r="H9" s="5">
        <v>0</v>
      </c>
      <c r="J9" s="2" t="s">
        <v>3</v>
      </c>
      <c r="K9" s="5">
        <v>0.01</v>
      </c>
      <c r="M9" s="23">
        <f t="array" aca="1" ref="M9:O9" ca="1">_xll.nnFeedForward($K$20,A9:D9)</f>
        <v>0.99888856757764888</v>
      </c>
      <c r="N9" s="23">
        <f ca="1"/>
        <v>1.1087998410992711E-3</v>
      </c>
      <c r="O9" s="23">
        <f ca="1"/>
        <v>2.6325812518823511E-6</v>
      </c>
      <c r="P9" s="4">
        <f t="shared" ca="1" si="1"/>
        <v>1</v>
      </c>
      <c r="Q9" s="4">
        <f t="shared" ca="1" si="2"/>
        <v>0</v>
      </c>
      <c r="R9" s="4">
        <f t="shared" ca="1" si="3"/>
        <v>0</v>
      </c>
      <c r="S9" s="2">
        <f ca="1">_xll.nnGetCrossEntropyError(F9:H9,M9:O9)</f>
        <v>1.1120505213918345E-3</v>
      </c>
    </row>
    <row r="10" spans="1:19" x14ac:dyDescent="0.25">
      <c r="A10" s="5">
        <v>6.5</v>
      </c>
      <c r="B10" s="5">
        <v>3</v>
      </c>
      <c r="C10" s="5">
        <v>5.5</v>
      </c>
      <c r="D10" s="5">
        <v>1.8</v>
      </c>
      <c r="E10" s="5"/>
      <c r="F10" s="5">
        <v>0</v>
      </c>
      <c r="G10" s="5">
        <v>0</v>
      </c>
      <c r="H10" s="5">
        <v>1</v>
      </c>
      <c r="J10" s="2" t="s">
        <v>4</v>
      </c>
      <c r="K10" s="5">
        <v>1.0000000000000001E-5</v>
      </c>
      <c r="M10" s="23">
        <f t="array" aca="1" ref="M10:O10" ca="1">_xll.nnFeedForward($K$20,A10:D10)</f>
        <v>8.4070387851131057E-6</v>
      </c>
      <c r="N10" s="23">
        <f ca="1"/>
        <v>2.7606559408118927E-3</v>
      </c>
      <c r="O10" s="23">
        <f ca="1"/>
        <v>0.997230937020403</v>
      </c>
      <c r="P10" s="4">
        <f t="shared" ca="1" si="1"/>
        <v>0</v>
      </c>
      <c r="Q10" s="4">
        <f t="shared" ca="1" si="2"/>
        <v>0</v>
      </c>
      <c r="R10" s="4">
        <f t="shared" ca="1" si="3"/>
        <v>1</v>
      </c>
      <c r="S10" s="2">
        <f ca="1">_xll.nnGetCrossEntropyError(F10:H10,M10:O10)</f>
        <v>2.7729039266776714E-3</v>
      </c>
    </row>
    <row r="11" spans="1:19" x14ac:dyDescent="0.25">
      <c r="A11" s="5">
        <v>5.6</v>
      </c>
      <c r="B11" s="5">
        <v>2.7</v>
      </c>
      <c r="C11" s="5">
        <v>4.2</v>
      </c>
      <c r="D11" s="5">
        <v>1.3</v>
      </c>
      <c r="E11" s="5"/>
      <c r="F11" s="5">
        <v>0</v>
      </c>
      <c r="G11" s="5">
        <v>1</v>
      </c>
      <c r="H11" s="5">
        <v>0</v>
      </c>
      <c r="J11" s="2" t="s">
        <v>20</v>
      </c>
      <c r="K11" s="17">
        <v>1</v>
      </c>
      <c r="M11" s="23">
        <f t="array" aca="1" ref="M11:O11" ca="1">_xll.nnFeedForward($K$20,A11:D11)</f>
        <v>6.5159480926201268E-4</v>
      </c>
      <c r="N11" s="23">
        <f ca="1"/>
        <v>0.99449334932300948</v>
      </c>
      <c r="O11" s="23">
        <f ca="1"/>
        <v>4.8550558677283705E-3</v>
      </c>
      <c r="P11" s="4">
        <f t="shared" ca="1" si="1"/>
        <v>0</v>
      </c>
      <c r="Q11" s="4">
        <f t="shared" ca="1" si="2"/>
        <v>1</v>
      </c>
      <c r="R11" s="4">
        <f t="shared" ca="1" si="3"/>
        <v>0</v>
      </c>
      <c r="S11" s="2">
        <f ca="1">_xll.nnGetCrossEntropyError(F11:H11,M11:O11)</f>
        <v>5.521868168480883E-3</v>
      </c>
    </row>
    <row r="12" spans="1:19" x14ac:dyDescent="0.25">
      <c r="A12" s="5">
        <v>7.3</v>
      </c>
      <c r="B12" s="5">
        <v>2.9</v>
      </c>
      <c r="C12" s="5">
        <v>6.3</v>
      </c>
      <c r="D12" s="5">
        <v>1.8</v>
      </c>
      <c r="E12" s="5"/>
      <c r="F12" s="5">
        <v>0</v>
      </c>
      <c r="G12" s="5">
        <v>0</v>
      </c>
      <c r="H12" s="5">
        <v>1</v>
      </c>
      <c r="J12" s="2" t="s">
        <v>5</v>
      </c>
      <c r="K12" s="13">
        <f ca="1">RAND()*32000</f>
        <v>23115.646378823996</v>
      </c>
      <c r="M12" s="23">
        <f t="array" aca="1" ref="M12:O12" ca="1">_xll.nnFeedForward($K$20,A12:D12)</f>
        <v>7.6813901029703954E-6</v>
      </c>
      <c r="N12" s="23">
        <f ca="1"/>
        <v>2.4934027901826672E-3</v>
      </c>
      <c r="O12" s="23">
        <f ca="1"/>
        <v>0.99749891581971439</v>
      </c>
      <c r="P12" s="4">
        <f t="shared" ca="1" si="1"/>
        <v>0</v>
      </c>
      <c r="Q12" s="4">
        <f t="shared" ca="1" si="2"/>
        <v>0</v>
      </c>
      <c r="R12" s="4">
        <f t="shared" ca="1" si="3"/>
        <v>1</v>
      </c>
      <c r="S12" s="2">
        <f ca="1">_xll.nnGetCrossEntropyError(F12:H12,M12:O12)</f>
        <v>2.5042171162386342E-3</v>
      </c>
    </row>
    <row r="13" spans="1:19" x14ac:dyDescent="0.25">
      <c r="A13" s="5">
        <v>6.3</v>
      </c>
      <c r="B13" s="5">
        <v>3.4</v>
      </c>
      <c r="C13" s="5">
        <v>5.6</v>
      </c>
      <c r="D13" s="5">
        <v>2.4</v>
      </c>
      <c r="E13" s="5"/>
      <c r="F13" s="5">
        <v>0</v>
      </c>
      <c r="G13" s="5">
        <v>0</v>
      </c>
      <c r="H13" s="5">
        <v>1</v>
      </c>
      <c r="K13" s="6" t="str">
        <f ca="1">_xll.nnMakeSimpleGradientTrainer(K6,K7,K8,K9,K10,K11,K12)</f>
        <v>Trainer</v>
      </c>
      <c r="M13" s="23">
        <f t="array" aca="1" ref="M13:O13" ca="1">_xll.nnFeedForward($K$20,A13:D13)</f>
        <v>7.7372932081056042E-6</v>
      </c>
      <c r="N13" s="23">
        <f ca="1"/>
        <v>2.5141560298309971E-3</v>
      </c>
      <c r="O13" s="23">
        <f ca="1"/>
        <v>0.99747810667696091</v>
      </c>
      <c r="P13" s="4">
        <f t="shared" ca="1" si="1"/>
        <v>0</v>
      </c>
      <c r="Q13" s="4">
        <f t="shared" ca="1" si="2"/>
        <v>0</v>
      </c>
      <c r="R13" s="4">
        <f t="shared" ca="1" si="3"/>
        <v>1</v>
      </c>
      <c r="S13" s="2">
        <f ca="1">_xll.nnGetCrossEntropyError(F13:H13,M13:O13)</f>
        <v>2.525078652506554E-3</v>
      </c>
    </row>
    <row r="14" spans="1:19" x14ac:dyDescent="0.25">
      <c r="A14" s="5">
        <v>6.3</v>
      </c>
      <c r="B14" s="5">
        <v>2.5</v>
      </c>
      <c r="C14" s="5">
        <v>4.9000000000000004</v>
      </c>
      <c r="D14" s="5">
        <v>1.5</v>
      </c>
      <c r="E14" s="5"/>
      <c r="F14" s="5">
        <v>0</v>
      </c>
      <c r="G14" s="5">
        <v>1</v>
      </c>
      <c r="H14" s="5">
        <v>0</v>
      </c>
      <c r="M14" s="23">
        <f t="array" aca="1" ref="M14:O14" ca="1">_xll.nnFeedForward($K$20,A14:D14)</f>
        <v>1.4964010426184436E-5</v>
      </c>
      <c r="N14" s="23">
        <f ca="1"/>
        <v>5.3174251238235068E-3</v>
      </c>
      <c r="O14" s="23">
        <f ca="1"/>
        <v>0.99466761086575028</v>
      </c>
      <c r="P14" s="4">
        <f t="shared" ca="1" si="1"/>
        <v>0</v>
      </c>
      <c r="Q14" s="4">
        <f t="shared" ca="1" si="2"/>
        <v>0</v>
      </c>
      <c r="R14" s="4">
        <f t="shared" ca="1" si="3"/>
        <v>1</v>
      </c>
      <c r="S14" s="2">
        <f ca="1">_xll.nnGetCrossEntropyError(F14:H14,M14:O14)</f>
        <v>5.2367660920753387</v>
      </c>
    </row>
    <row r="15" spans="1:19" x14ac:dyDescent="0.25">
      <c r="A15" s="5">
        <v>5.2</v>
      </c>
      <c r="B15" s="5">
        <v>4.0999999999999996</v>
      </c>
      <c r="C15" s="5">
        <v>1.5</v>
      </c>
      <c r="D15" s="5">
        <v>0.1</v>
      </c>
      <c r="E15" s="5"/>
      <c r="F15" s="5">
        <v>1</v>
      </c>
      <c r="G15" s="5">
        <v>0</v>
      </c>
      <c r="H15" s="5">
        <v>0</v>
      </c>
      <c r="J15" s="3" t="s">
        <v>7</v>
      </c>
      <c r="M15" s="23">
        <f t="array" aca="1" ref="M15:O15" ca="1">_xll.nnFeedForward($K$20,A15:D15)</f>
        <v>0.99888139963552258</v>
      </c>
      <c r="N15" s="23">
        <f ca="1"/>
        <v>1.1159514143383369E-3</v>
      </c>
      <c r="O15" s="23">
        <f ca="1"/>
        <v>2.6489501390034322E-6</v>
      </c>
      <c r="P15" s="4">
        <f t="shared" ca="1" si="1"/>
        <v>1</v>
      </c>
      <c r="Q15" s="4">
        <f t="shared" ca="1" si="2"/>
        <v>0</v>
      </c>
      <c r="R15" s="4">
        <f t="shared" ca="1" si="3"/>
        <v>0</v>
      </c>
      <c r="S15" s="2">
        <f ca="1">_xll.nnGetCrossEntropyError(F15:H15,M15:O15)</f>
        <v>1.1192264648127138E-3</v>
      </c>
    </row>
    <row r="16" spans="1:19" x14ac:dyDescent="0.25">
      <c r="A16" s="5">
        <v>6.5</v>
      </c>
      <c r="B16" s="5">
        <v>3</v>
      </c>
      <c r="C16" s="5">
        <v>5.8</v>
      </c>
      <c r="D16" s="5">
        <v>2.2000000000000002</v>
      </c>
      <c r="E16" s="5"/>
      <c r="F16" s="5">
        <v>0</v>
      </c>
      <c r="G16" s="5">
        <v>0</v>
      </c>
      <c r="H16" s="5">
        <v>1</v>
      </c>
      <c r="J16" s="2" t="s">
        <v>0</v>
      </c>
      <c r="K16" s="5" t="s">
        <v>9</v>
      </c>
      <c r="M16" s="23">
        <f t="array" aca="1" ref="M16:O16" ca="1">_xll.nnFeedForward($K$20,A16:D16)</f>
        <v>7.6720317500125468E-6</v>
      </c>
      <c r="N16" s="23">
        <f ca="1"/>
        <v>2.4904516291071885E-3</v>
      </c>
      <c r="O16" s="23">
        <f ca="1"/>
        <v>0.99750187633914278</v>
      </c>
      <c r="P16" s="4">
        <f t="shared" ca="1" si="1"/>
        <v>0</v>
      </c>
      <c r="Q16" s="4">
        <f t="shared" ca="1" si="2"/>
        <v>0</v>
      </c>
      <c r="R16" s="4">
        <f t="shared" ca="1" si="3"/>
        <v>1</v>
      </c>
      <c r="S16" s="2">
        <f ca="1">_xll.nnGetCrossEntropyError(F16:H16,M16:O16)</f>
        <v>2.5012491781405402E-3</v>
      </c>
    </row>
    <row r="17" spans="1:19" x14ac:dyDescent="0.25">
      <c r="A17" s="5">
        <v>6.7</v>
      </c>
      <c r="B17" s="5">
        <v>3.3</v>
      </c>
      <c r="C17" s="5">
        <v>5.7</v>
      </c>
      <c r="D17" s="5">
        <v>2.5</v>
      </c>
      <c r="E17" s="5"/>
      <c r="F17" s="5">
        <v>0</v>
      </c>
      <c r="G17" s="5">
        <v>0</v>
      </c>
      <c r="H17" s="5">
        <v>1</v>
      </c>
      <c r="J17" s="2" t="s">
        <v>6</v>
      </c>
      <c r="K17" s="4" t="str">
        <f ca="1">K13</f>
        <v>Trainer</v>
      </c>
      <c r="M17" s="23">
        <f t="array" aca="1" ref="M17:O17" ca="1">_xll.nnFeedForward($K$20,A17:D17)</f>
        <v>7.6890370727888242E-6</v>
      </c>
      <c r="N17" s="23">
        <f ca="1"/>
        <v>2.4960518986222812E-3</v>
      </c>
      <c r="O17" s="23">
        <f ca="1"/>
        <v>0.99749625906430495</v>
      </c>
      <c r="P17" s="4">
        <f t="shared" ca="1" si="1"/>
        <v>0</v>
      </c>
      <c r="Q17" s="4">
        <f t="shared" ca="1" si="2"/>
        <v>0</v>
      </c>
      <c r="R17" s="4">
        <f t="shared" ca="1" si="3"/>
        <v>1</v>
      </c>
      <c r="S17" s="2">
        <f ca="1">_xll.nnGetCrossEntropyError(F17:H17,M17:O17)</f>
        <v>2.5068805366247038E-3</v>
      </c>
    </row>
    <row r="18" spans="1:19" x14ac:dyDescent="0.25">
      <c r="A18" s="5">
        <v>6.3</v>
      </c>
      <c r="B18" s="5">
        <v>2.8</v>
      </c>
      <c r="C18" s="5">
        <v>5.0999999999999996</v>
      </c>
      <c r="D18" s="5">
        <v>1.5</v>
      </c>
      <c r="E18" s="5"/>
      <c r="F18" s="5">
        <v>0</v>
      </c>
      <c r="G18" s="5">
        <v>0</v>
      </c>
      <c r="H18" s="5">
        <v>1</v>
      </c>
      <c r="J18" s="2" t="s">
        <v>8</v>
      </c>
      <c r="K18" s="5">
        <v>5</v>
      </c>
      <c r="M18" s="23">
        <f t="array" aca="1" ref="M18:O18" ca="1">_xll.nnFeedForward($K$20,A18:D18)</f>
        <v>3.4713345901378122E-5</v>
      </c>
      <c r="N18" s="23">
        <f ca="1"/>
        <v>1.3940092975885872E-2</v>
      </c>
      <c r="O18" s="23">
        <f ca="1"/>
        <v>0.98602519367821284</v>
      </c>
      <c r="P18" s="4">
        <f t="shared" ca="1" si="1"/>
        <v>0</v>
      </c>
      <c r="Q18" s="4">
        <f t="shared" ca="1" si="2"/>
        <v>0</v>
      </c>
      <c r="R18" s="4">
        <f t="shared" ca="1" si="3"/>
        <v>1</v>
      </c>
      <c r="S18" s="2">
        <f ca="1">_xll.nnGetCrossEntropyError(F18:H18,M18:O18)</f>
        <v>1.4073373308151253E-2</v>
      </c>
    </row>
    <row r="19" spans="1:19" x14ac:dyDescent="0.25">
      <c r="A19" s="5">
        <v>6.4</v>
      </c>
      <c r="B19" s="5">
        <v>3.1</v>
      </c>
      <c r="C19" s="5">
        <v>5.5</v>
      </c>
      <c r="D19" s="5">
        <v>1.8</v>
      </c>
      <c r="E19" s="5"/>
      <c r="F19" s="5">
        <v>0</v>
      </c>
      <c r="G19" s="5">
        <v>0</v>
      </c>
      <c r="H19" s="5">
        <v>1</v>
      </c>
      <c r="K19" s="5">
        <v>4</v>
      </c>
      <c r="M19" s="23">
        <f t="array" aca="1" ref="M19:O19" ca="1">_xll.nnFeedForward($K$20,A19:D19)</f>
        <v>8.7539361740619277E-6</v>
      </c>
      <c r="N19" s="23">
        <f ca="1"/>
        <v>2.891183963333886E-3</v>
      </c>
      <c r="O19" s="23">
        <f ca="1"/>
        <v>0.99710006210049207</v>
      </c>
      <c r="P19" s="4">
        <f t="shared" ca="1" si="1"/>
        <v>0</v>
      </c>
      <c r="Q19" s="4">
        <f t="shared" ca="1" si="2"/>
        <v>0</v>
      </c>
      <c r="R19" s="4">
        <f t="shared" ca="1" si="3"/>
        <v>1</v>
      </c>
      <c r="S19" s="2">
        <f ca="1">_xll.nnGetCrossEntropyError(F19:H19,M19:O19)</f>
        <v>2.9041508662844733E-3</v>
      </c>
    </row>
    <row r="20" spans="1:19" x14ac:dyDescent="0.25">
      <c r="A20" s="5">
        <v>5.8</v>
      </c>
      <c r="B20" s="5">
        <v>4</v>
      </c>
      <c r="C20" s="5">
        <v>1.2</v>
      </c>
      <c r="D20" s="5">
        <v>0.2</v>
      </c>
      <c r="E20" s="5"/>
      <c r="F20" s="5">
        <v>1</v>
      </c>
      <c r="G20" s="5">
        <v>0</v>
      </c>
      <c r="H20" s="5">
        <v>0</v>
      </c>
      <c r="K20" s="6" t="str">
        <f ca="1">_xll.nnTrainMultilayerPerceptron(K16,K17,A33:D152,F33:H152,K18:K19)</f>
        <v>Percy</v>
      </c>
      <c r="M20" s="23">
        <f t="array" aca="1" ref="M20:O20" ca="1">_xll.nnFeedForward($K$20,A20:D20)</f>
        <v>0.99890922481876188</v>
      </c>
      <c r="N20" s="23">
        <f ca="1"/>
        <v>1.0881911053104935E-3</v>
      </c>
      <c r="O20" s="23">
        <f ca="1"/>
        <v>2.5840759275044132E-6</v>
      </c>
      <c r="P20" s="4">
        <f t="shared" ca="1" si="1"/>
        <v>1</v>
      </c>
      <c r="Q20" s="4">
        <f t="shared" ca="1" si="2"/>
        <v>0</v>
      </c>
      <c r="R20" s="4">
        <f t="shared" ca="1" si="3"/>
        <v>0</v>
      </c>
      <c r="S20" s="2">
        <f ca="1">_xll.nnGetCrossEntropyError(F20:H20,M20:O20)</f>
        <v>1.0913705094383172E-3</v>
      </c>
    </row>
    <row r="21" spans="1:19" x14ac:dyDescent="0.25">
      <c r="A21" s="5">
        <v>6</v>
      </c>
      <c r="B21" s="5">
        <v>3.4</v>
      </c>
      <c r="C21" s="5">
        <v>4.5</v>
      </c>
      <c r="D21" s="5">
        <v>1.6</v>
      </c>
      <c r="E21" s="5"/>
      <c r="F21" s="5">
        <v>0</v>
      </c>
      <c r="G21" s="5">
        <v>1</v>
      </c>
      <c r="H21" s="5">
        <v>0</v>
      </c>
      <c r="M21" s="23">
        <f t="array" aca="1" ref="M21:O21" ca="1">_xll.nnFeedForward($K$20,A21:D21)</f>
        <v>6.9280662015916926E-4</v>
      </c>
      <c r="N21" s="23">
        <f ca="1"/>
        <v>0.99563036144457973</v>
      </c>
      <c r="O21" s="23">
        <f ca="1"/>
        <v>3.6768319352610598E-3</v>
      </c>
      <c r="P21" s="4">
        <f t="shared" ca="1" si="1"/>
        <v>0</v>
      </c>
      <c r="Q21" s="4">
        <f t="shared" ca="1" si="2"/>
        <v>1</v>
      </c>
      <c r="R21" s="4">
        <f t="shared" ca="1" si="3"/>
        <v>0</v>
      </c>
      <c r="S21" s="2">
        <f ca="1">_xll.nnGetCrossEntropyError(F21:H21,M21:O21)</f>
        <v>4.3792133283510589E-3</v>
      </c>
    </row>
    <row r="22" spans="1:19" x14ac:dyDescent="0.25">
      <c r="A22" s="5">
        <v>5.8</v>
      </c>
      <c r="B22" s="5">
        <v>2.8</v>
      </c>
      <c r="C22" s="5">
        <v>5.0999999999999996</v>
      </c>
      <c r="D22" s="5">
        <v>2.4</v>
      </c>
      <c r="E22" s="5"/>
      <c r="F22" s="5">
        <v>0</v>
      </c>
      <c r="G22" s="5">
        <v>0</v>
      </c>
      <c r="H22" s="5">
        <v>1</v>
      </c>
      <c r="J22" s="3" t="s">
        <v>17</v>
      </c>
      <c r="M22" s="23">
        <f t="array" aca="1" ref="M22:O22" ca="1">_xll.nnFeedForward($K$20,A22:D22)</f>
        <v>7.692693270668439E-6</v>
      </c>
      <c r="N22" s="23">
        <f ca="1"/>
        <v>2.4968905250401549E-3</v>
      </c>
      <c r="O22" s="23">
        <f ca="1"/>
        <v>0.99749541678168918</v>
      </c>
      <c r="P22" s="4">
        <f t="shared" ca="1" si="1"/>
        <v>0</v>
      </c>
      <c r="Q22" s="4">
        <f t="shared" ca="1" si="2"/>
        <v>0</v>
      </c>
      <c r="R22" s="4">
        <f t="shared" ca="1" si="3"/>
        <v>1</v>
      </c>
      <c r="S22" s="2">
        <f ca="1">_xll.nnGetCrossEntropyError(F22:H22,M22:O22)</f>
        <v>2.5077249337477222E-3</v>
      </c>
    </row>
    <row r="23" spans="1:19" x14ac:dyDescent="0.25">
      <c r="A23" s="5">
        <v>5.0999999999999996</v>
      </c>
      <c r="B23" s="5">
        <v>3.4</v>
      </c>
      <c r="C23" s="5">
        <v>1.5</v>
      </c>
      <c r="D23" s="5">
        <v>0.2</v>
      </c>
      <c r="E23" s="5"/>
      <c r="F23" s="5">
        <v>1</v>
      </c>
      <c r="G23" s="5">
        <v>0</v>
      </c>
      <c r="H23" s="5">
        <v>0</v>
      </c>
      <c r="J23" s="2" t="s">
        <v>13</v>
      </c>
      <c r="K23" s="12">
        <f ca="1">AVERAGE(S33:S152)</f>
        <v>1.3535127168074588E-2</v>
      </c>
      <c r="M23" s="23">
        <f t="array" aca="1" ref="M23:O23" ca="1">_xll.nnFeedForward($K$20,A23:D23)</f>
        <v>0.99885008658924324</v>
      </c>
      <c r="N23" s="23">
        <f ca="1"/>
        <v>1.1471659918669168E-3</v>
      </c>
      <c r="O23" s="23">
        <f ca="1"/>
        <v>2.7474188897582965E-6</v>
      </c>
      <c r="P23" s="4">
        <f t="shared" ca="1" si="1"/>
        <v>1</v>
      </c>
      <c r="Q23" s="4">
        <f t="shared" ca="1" si="2"/>
        <v>0</v>
      </c>
      <c r="R23" s="4">
        <f t="shared" ca="1" si="3"/>
        <v>0</v>
      </c>
      <c r="S23" s="2">
        <f ca="1">_xll.nnGetCrossEntropyError(F23:H23,M23:O23)</f>
        <v>1.1505750684642334E-3</v>
      </c>
    </row>
    <row r="24" spans="1:19" x14ac:dyDescent="0.25">
      <c r="A24" s="5">
        <v>6.2</v>
      </c>
      <c r="B24" s="5">
        <v>2.2000000000000002</v>
      </c>
      <c r="C24" s="5">
        <v>4.5</v>
      </c>
      <c r="D24" s="5">
        <v>1.5</v>
      </c>
      <c r="E24" s="5"/>
      <c r="F24" s="5">
        <v>0</v>
      </c>
      <c r="G24" s="5">
        <v>1</v>
      </c>
      <c r="H24" s="5">
        <v>0</v>
      </c>
      <c r="J24" s="2" t="s">
        <v>14</v>
      </c>
      <c r="K24" s="12">
        <f ca="1">AVERAGE(S3:S32)</f>
        <v>0.53797699803240906</v>
      </c>
      <c r="M24" s="23">
        <f t="array" aca="1" ref="M24:O24" ca="1">_xll.nnFeedForward($K$20,A24:D24)</f>
        <v>1.8904902242697424E-5</v>
      </c>
      <c r="N24" s="23">
        <f ca="1"/>
        <v>6.9263139159237101E-3</v>
      </c>
      <c r="O24" s="23">
        <f ca="1"/>
        <v>0.99305478118183366</v>
      </c>
      <c r="P24" s="4">
        <f t="shared" ca="1" si="1"/>
        <v>0</v>
      </c>
      <c r="Q24" s="4">
        <f t="shared" ca="1" si="2"/>
        <v>0</v>
      </c>
      <c r="R24" s="4">
        <f t="shared" ca="1" si="3"/>
        <v>1</v>
      </c>
      <c r="S24" s="2">
        <f ca="1">_xll.nnGetCrossEntropyError(F24:H24,M24:O24)</f>
        <v>4.9724275097547341</v>
      </c>
    </row>
    <row r="25" spans="1:19" x14ac:dyDescent="0.25">
      <c r="A25" s="5">
        <v>6.3</v>
      </c>
      <c r="B25" s="5">
        <v>2.9</v>
      </c>
      <c r="C25" s="5">
        <v>5.6</v>
      </c>
      <c r="D25" s="5">
        <v>1.8</v>
      </c>
      <c r="E25" s="5"/>
      <c r="F25" s="5">
        <v>0</v>
      </c>
      <c r="G25" s="5">
        <v>0</v>
      </c>
      <c r="H25" s="5">
        <v>1</v>
      </c>
      <c r="J25" s="2" t="s">
        <v>15</v>
      </c>
      <c r="K25" s="10">
        <f ca="1">(SUMPRODUCT(F33:H152,P33:R152))/COUNTA(P33:P152)</f>
        <v>0.9916666666666667</v>
      </c>
      <c r="M25" s="23">
        <f t="array" aca="1" ref="M25:O25" ca="1">_xll.nnFeedForward($K$20,A25:D25)</f>
        <v>7.8135356096432238E-6</v>
      </c>
      <c r="N25" s="23">
        <f ca="1"/>
        <v>2.5412809446430269E-3</v>
      </c>
      <c r="O25" s="23">
        <f ca="1"/>
        <v>0.99745090551974724</v>
      </c>
      <c r="P25" s="4">
        <f t="shared" ca="1" si="1"/>
        <v>0</v>
      </c>
      <c r="Q25" s="4">
        <f t="shared" ca="1" si="2"/>
        <v>0</v>
      </c>
      <c r="R25" s="4">
        <f t="shared" ca="1" si="3"/>
        <v>1</v>
      </c>
      <c r="S25" s="2">
        <f ca="1">_xll.nnGetCrossEntropyError(F25:H25,M25:O25)</f>
        <v>2.5523489534035235E-3</v>
      </c>
    </row>
    <row r="26" spans="1:19" x14ac:dyDescent="0.25">
      <c r="A26" s="5">
        <v>5.8</v>
      </c>
      <c r="B26" s="5">
        <v>2.7</v>
      </c>
      <c r="C26" s="5">
        <v>4.0999999999999996</v>
      </c>
      <c r="D26" s="5">
        <v>1</v>
      </c>
      <c r="E26" s="5"/>
      <c r="F26" s="5">
        <v>0</v>
      </c>
      <c r="G26" s="5">
        <v>1</v>
      </c>
      <c r="H26" s="5">
        <v>0</v>
      </c>
      <c r="J26" s="2" t="s">
        <v>16</v>
      </c>
      <c r="K26" s="11">
        <f ca="1">SUMPRODUCT(F3:H32,P3:R32)/COUNTA(P3:P32)</f>
        <v>0.9</v>
      </c>
      <c r="M26" s="23">
        <f t="array" aca="1" ref="M26:O26" ca="1">_xll.nnFeedForward($K$20,A26:D26)</f>
        <v>8.3157367234894383E-4</v>
      </c>
      <c r="N26" s="23">
        <f ca="1"/>
        <v>0.99599902965753195</v>
      </c>
      <c r="O26" s="23">
        <f ca="1"/>
        <v>3.1693966701190441E-3</v>
      </c>
      <c r="P26" s="4">
        <f t="shared" ca="1" si="1"/>
        <v>0</v>
      </c>
      <c r="Q26" s="4">
        <f t="shared" ca="1" si="2"/>
        <v>1</v>
      </c>
      <c r="R26" s="4">
        <f t="shared" ca="1" si="3"/>
        <v>0</v>
      </c>
      <c r="S26" s="2">
        <f ca="1">_xll.nnGetCrossEntropyError(F26:H26,M26:O26)</f>
        <v>4.0089956374391392E-3</v>
      </c>
    </row>
    <row r="27" spans="1:19" x14ac:dyDescent="0.25">
      <c r="A27" s="5">
        <v>4.7</v>
      </c>
      <c r="B27" s="5">
        <v>3.2</v>
      </c>
      <c r="C27" s="5">
        <v>1.3</v>
      </c>
      <c r="D27" s="5">
        <v>0.2</v>
      </c>
      <c r="E27" s="5"/>
      <c r="F27" s="5">
        <v>1</v>
      </c>
      <c r="G27" s="5">
        <v>0</v>
      </c>
      <c r="H27" s="5">
        <v>0</v>
      </c>
      <c r="M27" s="23">
        <f t="array" aca="1" ref="M27:O27" ca="1">_xll.nnFeedForward($K$20,A27:D27)</f>
        <v>0.99884824290813856</v>
      </c>
      <c r="N27" s="23">
        <f ca="1"/>
        <v>1.1490075557351409E-3</v>
      </c>
      <c r="O27" s="23">
        <f ca="1"/>
        <v>2.7495361262731017E-6</v>
      </c>
      <c r="P27" s="4">
        <f t="shared" ca="1" si="1"/>
        <v>1</v>
      </c>
      <c r="Q27" s="4">
        <f t="shared" ca="1" si="2"/>
        <v>0</v>
      </c>
      <c r="R27" s="4">
        <f t="shared" ca="1" si="3"/>
        <v>0</v>
      </c>
      <c r="S27" s="2">
        <f ca="1">_xll.nnGetCrossEntropyError(F27:H27,M27:O27)</f>
        <v>1.1524208737867404E-3</v>
      </c>
    </row>
    <row r="28" spans="1:19" x14ac:dyDescent="0.25">
      <c r="A28" s="5">
        <v>6</v>
      </c>
      <c r="B28" s="5">
        <v>2.7</v>
      </c>
      <c r="C28" s="5">
        <v>5.0999999999999996</v>
      </c>
      <c r="D28" s="5">
        <v>1.6</v>
      </c>
      <c r="E28" s="5"/>
      <c r="F28" s="5">
        <v>0</v>
      </c>
      <c r="G28" s="5">
        <v>1</v>
      </c>
      <c r="H28" s="5">
        <v>0</v>
      </c>
      <c r="M28" s="23">
        <f t="array" aca="1" ref="M28:O28" ca="1">_xll.nnFeedForward($K$20,A28:D28)</f>
        <v>8.8972590199064295E-6</v>
      </c>
      <c r="N28" s="23">
        <f ca="1"/>
        <v>2.9428827127631367E-3</v>
      </c>
      <c r="O28" s="23">
        <f ca="1"/>
        <v>0.99704822002821691</v>
      </c>
      <c r="P28" s="4">
        <f t="shared" ca="1" si="1"/>
        <v>0</v>
      </c>
      <c r="Q28" s="4">
        <f t="shared" ca="1" si="2"/>
        <v>0</v>
      </c>
      <c r="R28" s="4">
        <f t="shared" ca="1" si="3"/>
        <v>1</v>
      </c>
      <c r="S28" s="2">
        <f ca="1">_xll.nnGetCrossEntropyError(F28:H28,M28:O28)</f>
        <v>5.8283656634766547</v>
      </c>
    </row>
    <row r="29" spans="1:19" x14ac:dyDescent="0.25">
      <c r="A29" s="5">
        <v>6.6</v>
      </c>
      <c r="B29" s="5">
        <v>3</v>
      </c>
      <c r="C29" s="5">
        <v>4.4000000000000004</v>
      </c>
      <c r="D29" s="5">
        <v>1.4</v>
      </c>
      <c r="E29" s="5"/>
      <c r="F29" s="5">
        <v>0</v>
      </c>
      <c r="G29" s="5">
        <v>1</v>
      </c>
      <c r="H29" s="5">
        <v>0</v>
      </c>
      <c r="M29" s="23">
        <f t="array" aca="1" ref="M29:O29" ca="1">_xll.nnFeedForward($K$20,A29:D29)</f>
        <v>8.4281644088461866E-4</v>
      </c>
      <c r="N29" s="23">
        <f ca="1"/>
        <v>0.99578859967490485</v>
      </c>
      <c r="O29" s="23">
        <f ca="1"/>
        <v>3.3685838842106128E-3</v>
      </c>
      <c r="P29" s="4">
        <f t="shared" ca="1" si="1"/>
        <v>0</v>
      </c>
      <c r="Q29" s="4">
        <f t="shared" ca="1" si="2"/>
        <v>1</v>
      </c>
      <c r="R29" s="4">
        <f t="shared" ca="1" si="3"/>
        <v>0</v>
      </c>
      <c r="S29" s="2">
        <f ca="1">_xll.nnGetCrossEntropyError(F29:H29,M29:O29)</f>
        <v>4.2202932479987014E-3</v>
      </c>
    </row>
    <row r="30" spans="1:19" x14ac:dyDescent="0.25">
      <c r="A30" s="5">
        <v>5.4</v>
      </c>
      <c r="B30" s="5">
        <v>3.9</v>
      </c>
      <c r="C30" s="5">
        <v>1.3</v>
      </c>
      <c r="D30" s="5">
        <v>0.4</v>
      </c>
      <c r="E30" s="5"/>
      <c r="F30" s="5">
        <v>1</v>
      </c>
      <c r="G30" s="5">
        <v>0</v>
      </c>
      <c r="H30" s="5">
        <v>0</v>
      </c>
      <c r="M30" s="23">
        <f t="array" aca="1" ref="M30:O30" ca="1">_xll.nnFeedForward($K$20,A30:D30)</f>
        <v>0.99889394164076051</v>
      </c>
      <c r="N30" s="23">
        <f ca="1"/>
        <v>1.1034275843646085E-3</v>
      </c>
      <c r="O30" s="23">
        <f ca="1"/>
        <v>2.6307748748626006E-6</v>
      </c>
      <c r="P30" s="4">
        <f t="shared" ca="1" si="1"/>
        <v>1</v>
      </c>
      <c r="Q30" s="4">
        <f t="shared" ca="1" si="2"/>
        <v>0</v>
      </c>
      <c r="R30" s="4">
        <f t="shared" ca="1" si="3"/>
        <v>0</v>
      </c>
      <c r="S30" s="2">
        <f ca="1">_xll.nnGetCrossEntropyError(F30:H30,M30:O30)</f>
        <v>1.1066704931987307E-3</v>
      </c>
    </row>
    <row r="31" spans="1:19" x14ac:dyDescent="0.25">
      <c r="A31" s="5">
        <v>4.5999999999999996</v>
      </c>
      <c r="B31" s="5">
        <v>3.2</v>
      </c>
      <c r="C31" s="5">
        <v>1.4</v>
      </c>
      <c r="D31" s="5">
        <v>0.2</v>
      </c>
      <c r="E31" s="5"/>
      <c r="F31" s="5">
        <v>1</v>
      </c>
      <c r="G31" s="5">
        <v>0</v>
      </c>
      <c r="H31" s="5">
        <v>0</v>
      </c>
      <c r="M31" s="23">
        <f t="array" aca="1" ref="M31:O31" ca="1">_xll.nnFeedForward($K$20,A31:D31)</f>
        <v>0.99881604126233492</v>
      </c>
      <c r="N31" s="23">
        <f ca="1"/>
        <v>1.1811289828484693E-3</v>
      </c>
      <c r="O31" s="23">
        <f ca="1"/>
        <v>2.8297548166318252E-6</v>
      </c>
      <c r="P31" s="4">
        <f t="shared" ca="1" si="1"/>
        <v>1</v>
      </c>
      <c r="Q31" s="4">
        <f t="shared" ca="1" si="2"/>
        <v>0</v>
      </c>
      <c r="R31" s="4">
        <f t="shared" ca="1" si="3"/>
        <v>0</v>
      </c>
      <c r="S31" s="2">
        <f ca="1">_xll.nnGetCrossEntropyError(F31:H31,M31:O31)</f>
        <v>1.1846601705110176E-3</v>
      </c>
    </row>
    <row r="32" spans="1:19" x14ac:dyDescent="0.25">
      <c r="A32" s="19">
        <v>6.5</v>
      </c>
      <c r="B32" s="19">
        <v>3.2</v>
      </c>
      <c r="C32" s="19">
        <v>5.0999999999999996</v>
      </c>
      <c r="D32" s="19">
        <v>2</v>
      </c>
      <c r="E32" s="19"/>
      <c r="F32" s="19">
        <v>0</v>
      </c>
      <c r="G32" s="19">
        <v>0</v>
      </c>
      <c r="H32" s="19">
        <v>1</v>
      </c>
      <c r="I32" s="7" t="s">
        <v>11</v>
      </c>
      <c r="J32" s="7"/>
      <c r="K32" s="7"/>
      <c r="L32" s="7"/>
      <c r="M32" s="24">
        <f t="array" aca="1" ref="M32:O32" ca="1">_xll.nnFeedForward($K$20,A32:D32)</f>
        <v>2.7635006845044733E-5</v>
      </c>
      <c r="N32" s="24">
        <f ca="1"/>
        <v>1.0729764728730481E-2</v>
      </c>
      <c r="O32" s="24">
        <f ca="1"/>
        <v>0.98924260026442445</v>
      </c>
      <c r="P32" s="22">
        <f t="shared" ca="1" si="1"/>
        <v>0</v>
      </c>
      <c r="Q32" s="22">
        <f t="shared" ca="1" si="2"/>
        <v>0</v>
      </c>
      <c r="R32" s="22">
        <f t="shared" ca="1" si="3"/>
        <v>1</v>
      </c>
      <c r="S32" s="9">
        <f ca="1">_xll.nnGetCrossEntropyError(F32:H32,M32:O32)</f>
        <v>1.0815678891737309E-2</v>
      </c>
    </row>
    <row r="33" spans="1:19" x14ac:dyDescent="0.25">
      <c r="A33" s="5">
        <v>7.4</v>
      </c>
      <c r="B33" s="5">
        <v>2.8</v>
      </c>
      <c r="C33" s="5">
        <v>6.1</v>
      </c>
      <c r="D33" s="5">
        <v>1.9</v>
      </c>
      <c r="E33" s="5"/>
      <c r="F33" s="5">
        <v>0</v>
      </c>
      <c r="G33" s="5">
        <v>0</v>
      </c>
      <c r="H33" s="5">
        <v>1</v>
      </c>
      <c r="I33" s="1" t="s">
        <v>12</v>
      </c>
      <c r="M33" s="23">
        <f t="array" aca="1" ref="M33:O33" ca="1">_xll.nnFeedForward($K$20,A33:D33)</f>
        <v>7.6942745925589802E-6</v>
      </c>
      <c r="N33" s="23">
        <f ca="1"/>
        <v>2.4967404240138166E-3</v>
      </c>
      <c r="O33" s="23">
        <f ca="1"/>
        <v>0.99749556530139361</v>
      </c>
      <c r="P33" s="4">
        <f t="shared" ca="1" si="1"/>
        <v>0</v>
      </c>
      <c r="Q33" s="4">
        <f t="shared" ca="1" si="2"/>
        <v>0</v>
      </c>
      <c r="R33" s="4">
        <f t="shared" ca="1" si="3"/>
        <v>1</v>
      </c>
      <c r="S33" s="2">
        <f ca="1">_xll.nnGetCrossEntropyError(F33:H33,M33:O33)</f>
        <v>2.5075760411404297E-3</v>
      </c>
    </row>
    <row r="34" spans="1:19" x14ac:dyDescent="0.25">
      <c r="A34" s="5">
        <v>5.8</v>
      </c>
      <c r="B34" s="5">
        <v>2.7</v>
      </c>
      <c r="C34" s="5">
        <v>5.0999999999999996</v>
      </c>
      <c r="D34" s="5">
        <v>1.9</v>
      </c>
      <c r="E34" s="5"/>
      <c r="F34" s="5">
        <v>0</v>
      </c>
      <c r="G34" s="5">
        <v>0</v>
      </c>
      <c r="H34" s="5">
        <v>1</v>
      </c>
      <c r="M34" s="23">
        <f t="array" aca="1" ref="M34:O34" ca="1">_xll.nnFeedForward($K$20,A34:D34)</f>
        <v>7.8126863670920403E-6</v>
      </c>
      <c r="N34" s="23">
        <f ca="1"/>
        <v>2.5397680242720201E-3</v>
      </c>
      <c r="O34" s="23">
        <f ca="1"/>
        <v>0.9974524192893609</v>
      </c>
      <c r="P34" s="4">
        <f t="shared" ca="1" si="1"/>
        <v>0</v>
      </c>
      <c r="Q34" s="4">
        <f t="shared" ca="1" si="2"/>
        <v>0</v>
      </c>
      <c r="R34" s="4">
        <f t="shared" ca="1" si="3"/>
        <v>1</v>
      </c>
      <c r="S34" s="2">
        <f ca="1">_xll.nnGetCrossEntropyError(F34:H34,M34:O34)</f>
        <v>2.5508313163382745E-3</v>
      </c>
    </row>
    <row r="35" spans="1:19" x14ac:dyDescent="0.25">
      <c r="A35" s="5">
        <v>4.9000000000000004</v>
      </c>
      <c r="B35" s="5">
        <v>3.1</v>
      </c>
      <c r="C35" s="5">
        <v>1.5</v>
      </c>
      <c r="D35" s="5">
        <v>0.1</v>
      </c>
      <c r="E35" s="5"/>
      <c r="F35" s="5">
        <v>1</v>
      </c>
      <c r="G35" s="5">
        <v>0</v>
      </c>
      <c r="H35" s="5">
        <v>0</v>
      </c>
      <c r="M35" s="23">
        <f t="array" aca="1" ref="M35:O35" ca="1">_xll.nnFeedForward($K$20,A35:D35)</f>
        <v>0.99881579474449877</v>
      </c>
      <c r="N35" s="23">
        <f ca="1"/>
        <v>1.1813716923496566E-3</v>
      </c>
      <c r="O35" s="23">
        <f ca="1"/>
        <v>2.8335631515652451E-6</v>
      </c>
      <c r="P35" s="4">
        <f t="shared" ca="1" si="1"/>
        <v>1</v>
      </c>
      <c r="Q35" s="4">
        <f t="shared" ca="1" si="2"/>
        <v>0</v>
      </c>
      <c r="R35" s="4">
        <f t="shared" ca="1" si="3"/>
        <v>0</v>
      </c>
      <c r="S35" s="2">
        <f ca="1">_xll.nnGetCrossEntropyError(F35:H35,M35:O35)</f>
        <v>1.1849069805905336E-3</v>
      </c>
    </row>
    <row r="36" spans="1:19" x14ac:dyDescent="0.25">
      <c r="A36" s="5">
        <v>5.7</v>
      </c>
      <c r="B36" s="5">
        <v>4.4000000000000004</v>
      </c>
      <c r="C36" s="5">
        <v>1.5</v>
      </c>
      <c r="D36" s="5">
        <v>0.4</v>
      </c>
      <c r="E36" s="5"/>
      <c r="F36" s="5">
        <v>1</v>
      </c>
      <c r="G36" s="5">
        <v>0</v>
      </c>
      <c r="H36" s="5">
        <v>0</v>
      </c>
      <c r="M36" s="23">
        <f t="array" aca="1" ref="M36:O36" ca="1">_xll.nnFeedForward($K$20,A36:D36)</f>
        <v>0.99889642664983203</v>
      </c>
      <c r="N36" s="23">
        <f ca="1"/>
        <v>1.1009553538222567E-3</v>
      </c>
      <c r="O36" s="23">
        <f ca="1"/>
        <v>2.6179963457506062E-6</v>
      </c>
      <c r="P36" s="4">
        <f t="shared" ca="1" si="1"/>
        <v>1</v>
      </c>
      <c r="Q36" s="4">
        <f t="shared" ca="1" si="2"/>
        <v>0</v>
      </c>
      <c r="R36" s="4">
        <f t="shared" ca="1" si="3"/>
        <v>0</v>
      </c>
      <c r="S36" s="2">
        <f ca="1">_xll.nnGetCrossEntropyError(F36:H36,M36:O36)</f>
        <v>1.1041827356131884E-3</v>
      </c>
    </row>
    <row r="37" spans="1:19" x14ac:dyDescent="0.25">
      <c r="A37" s="5">
        <v>5</v>
      </c>
      <c r="B37" s="5">
        <v>3.4</v>
      </c>
      <c r="C37" s="5">
        <v>1.5</v>
      </c>
      <c r="D37" s="5">
        <v>0.2</v>
      </c>
      <c r="E37" s="5"/>
      <c r="F37" s="5">
        <v>1</v>
      </c>
      <c r="G37" s="5">
        <v>0</v>
      </c>
      <c r="H37" s="5">
        <v>0</v>
      </c>
      <c r="M37" s="23">
        <f t="array" aca="1" ref="M37:O37" ca="1">_xll.nnFeedForward($K$20,A37:D37)</f>
        <v>0.99884276667531324</v>
      </c>
      <c r="N37" s="23">
        <f ca="1"/>
        <v>1.1544689437510325E-3</v>
      </c>
      <c r="O37" s="23">
        <f ca="1"/>
        <v>2.7643809357232396E-6</v>
      </c>
      <c r="P37" s="4">
        <f t="shared" ca="1" si="1"/>
        <v>1</v>
      </c>
      <c r="Q37" s="4">
        <f t="shared" ca="1" si="2"/>
        <v>0</v>
      </c>
      <c r="R37" s="4">
        <f t="shared" ca="1" si="3"/>
        <v>0</v>
      </c>
      <c r="S37" s="2">
        <f ca="1">_xll.nnGetCrossEntropyError(F37:H37,M37:O37)</f>
        <v>1.1579034362041128E-3</v>
      </c>
    </row>
    <row r="38" spans="1:19" x14ac:dyDescent="0.25">
      <c r="A38" s="5">
        <v>5.8</v>
      </c>
      <c r="B38" s="5">
        <v>2.7</v>
      </c>
      <c r="C38" s="5">
        <v>3.9</v>
      </c>
      <c r="D38" s="5">
        <v>1.2</v>
      </c>
      <c r="E38" s="5"/>
      <c r="F38" s="5">
        <v>0</v>
      </c>
      <c r="G38" s="5">
        <v>1</v>
      </c>
      <c r="H38" s="5">
        <v>0</v>
      </c>
      <c r="M38" s="23">
        <f t="array" aca="1" ref="M38:O38" ca="1">_xll.nnFeedForward($K$20,A38:D38)</f>
        <v>9.044600575361803E-4</v>
      </c>
      <c r="N38" s="23">
        <f ca="1"/>
        <v>0.9959565504827117</v>
      </c>
      <c r="O38" s="23">
        <f ca="1"/>
        <v>3.1389894597520242E-3</v>
      </c>
      <c r="P38" s="4">
        <f t="shared" ca="1" si="1"/>
        <v>0</v>
      </c>
      <c r="Q38" s="4">
        <f t="shared" ca="1" si="2"/>
        <v>1</v>
      </c>
      <c r="R38" s="4">
        <f t="shared" ca="1" si="3"/>
        <v>0</v>
      </c>
      <c r="S38" s="2">
        <f ca="1">_xll.nnGetCrossEntropyError(F38:H38,M38:O38)</f>
        <v>4.0516463624354288E-3</v>
      </c>
    </row>
    <row r="39" spans="1:19" x14ac:dyDescent="0.25">
      <c r="A39" s="5">
        <v>5</v>
      </c>
      <c r="B39" s="5">
        <v>2.2999999999999998</v>
      </c>
      <c r="C39" s="5">
        <v>3.3</v>
      </c>
      <c r="D39" s="5">
        <v>1</v>
      </c>
      <c r="E39" s="5"/>
      <c r="F39" s="5">
        <v>0</v>
      </c>
      <c r="G39" s="5">
        <v>1</v>
      </c>
      <c r="H39" s="5">
        <v>0</v>
      </c>
      <c r="M39" s="23">
        <f t="array" aca="1" ref="M39:O39" ca="1">_xll.nnFeedForward($K$20,A39:D39)</f>
        <v>1.1079489895371496E-3</v>
      </c>
      <c r="N39" s="23">
        <f ca="1"/>
        <v>0.99602417714832736</v>
      </c>
      <c r="O39" s="23">
        <f ca="1"/>
        <v>2.867873862135635E-3</v>
      </c>
      <c r="P39" s="4">
        <f t="shared" ca="1" si="1"/>
        <v>0</v>
      </c>
      <c r="Q39" s="4">
        <f t="shared" ca="1" si="2"/>
        <v>1</v>
      </c>
      <c r="R39" s="4">
        <f t="shared" ca="1" si="3"/>
        <v>0</v>
      </c>
      <c r="S39" s="2">
        <f ca="1">_xll.nnGetCrossEntropyError(F39:H39,M39:O39)</f>
        <v>3.9837474468449484E-3</v>
      </c>
    </row>
    <row r="40" spans="1:19" x14ac:dyDescent="0.25">
      <c r="A40" s="5">
        <v>7.2</v>
      </c>
      <c r="B40" s="5">
        <v>3.6</v>
      </c>
      <c r="C40" s="5">
        <v>6.1</v>
      </c>
      <c r="D40" s="5">
        <v>2.5</v>
      </c>
      <c r="E40" s="5"/>
      <c r="F40" s="5">
        <v>0</v>
      </c>
      <c r="G40" s="5">
        <v>0</v>
      </c>
      <c r="H40" s="5">
        <v>1</v>
      </c>
      <c r="M40" s="23">
        <f t="array" aca="1" ref="M40:O40" ca="1">_xll.nnFeedForward($K$20,A40:D40)</f>
        <v>7.7098631575985107E-6</v>
      </c>
      <c r="N40" s="23">
        <f ca="1"/>
        <v>2.5042308078949888E-3</v>
      </c>
      <c r="O40" s="23">
        <f ca="1"/>
        <v>0.99748805932894746</v>
      </c>
      <c r="P40" s="4">
        <f t="shared" ca="1" si="1"/>
        <v>0</v>
      </c>
      <c r="Q40" s="4">
        <f t="shared" ca="1" si="2"/>
        <v>0</v>
      </c>
      <c r="R40" s="4">
        <f t="shared" ca="1" si="3"/>
        <v>1</v>
      </c>
      <c r="S40" s="2">
        <f ca="1">_xll.nnGetCrossEntropyError(F40:H40,M40:O40)</f>
        <v>2.5151008873131081E-3</v>
      </c>
    </row>
    <row r="41" spans="1:19" x14ac:dyDescent="0.25">
      <c r="A41" s="5">
        <v>5.0999999999999996</v>
      </c>
      <c r="B41" s="5">
        <v>3.3</v>
      </c>
      <c r="C41" s="5">
        <v>1.7</v>
      </c>
      <c r="D41" s="5">
        <v>0.5</v>
      </c>
      <c r="E41" s="5"/>
      <c r="F41" s="5">
        <v>1</v>
      </c>
      <c r="G41" s="5">
        <v>0</v>
      </c>
      <c r="H41" s="5">
        <v>0</v>
      </c>
      <c r="M41" s="23">
        <f t="array" aca="1" ref="M41:O41" ca="1">_xll.nnFeedForward($K$20,A41:D41)</f>
        <v>0.99875111506718695</v>
      </c>
      <c r="N41" s="23">
        <f ca="1"/>
        <v>1.2458650268423119E-3</v>
      </c>
      <c r="O41" s="23">
        <f ca="1"/>
        <v>3.0199059706713125E-6</v>
      </c>
      <c r="P41" s="4">
        <f t="shared" ca="1" si="1"/>
        <v>1</v>
      </c>
      <c r="Q41" s="4">
        <f t="shared" ca="1" si="2"/>
        <v>0</v>
      </c>
      <c r="R41" s="4">
        <f t="shared" ca="1" si="3"/>
        <v>0</v>
      </c>
      <c r="S41" s="2">
        <f ca="1">_xll.nnGetCrossEntropyError(F41:H41,M41:O41)</f>
        <v>1.2496654395104713E-3</v>
      </c>
    </row>
    <row r="42" spans="1:19" x14ac:dyDescent="0.25">
      <c r="A42" s="5">
        <v>4.4000000000000004</v>
      </c>
      <c r="B42" s="5">
        <v>2.9</v>
      </c>
      <c r="C42" s="5">
        <v>1.4</v>
      </c>
      <c r="D42" s="5">
        <v>0.2</v>
      </c>
      <c r="E42" s="5"/>
      <c r="F42" s="5">
        <v>1</v>
      </c>
      <c r="G42" s="5">
        <v>0</v>
      </c>
      <c r="H42" s="5">
        <v>0</v>
      </c>
      <c r="M42" s="23">
        <f t="array" aca="1" ref="M42:O42" ca="1">_xll.nnFeedForward($K$20,A42:D42)</f>
        <v>0.9987490818245035</v>
      </c>
      <c r="N42" s="23">
        <f ca="1"/>
        <v>1.247917918559214E-3</v>
      </c>
      <c r="O42" s="23">
        <f ca="1"/>
        <v>3.0002569372136576E-6</v>
      </c>
      <c r="P42" s="4">
        <f t="shared" ca="1" si="1"/>
        <v>1</v>
      </c>
      <c r="Q42" s="4">
        <f t="shared" ca="1" si="2"/>
        <v>0</v>
      </c>
      <c r="R42" s="4">
        <f t="shared" ca="1" si="3"/>
        <v>0</v>
      </c>
      <c r="S42" s="2">
        <f ca="1">_xll.nnGetCrossEntropyError(F42:H42,M42:O42)</f>
        <v>1.2517012267275198E-3</v>
      </c>
    </row>
    <row r="43" spans="1:19" x14ac:dyDescent="0.25">
      <c r="A43" s="5">
        <v>5.7</v>
      </c>
      <c r="B43" s="5">
        <v>2.8</v>
      </c>
      <c r="C43" s="5">
        <v>4.0999999999999996</v>
      </c>
      <c r="D43" s="5">
        <v>1.3</v>
      </c>
      <c r="E43" s="5"/>
      <c r="F43" s="5">
        <v>0</v>
      </c>
      <c r="G43" s="5">
        <v>1</v>
      </c>
      <c r="H43" s="5">
        <v>0</v>
      </c>
      <c r="M43" s="23">
        <f t="array" aca="1" ref="M43:O43" ca="1">_xll.nnFeedForward($K$20,A43:D43)</f>
        <v>7.4984034799970001E-4</v>
      </c>
      <c r="N43" s="23">
        <f ca="1"/>
        <v>0.99574174504824275</v>
      </c>
      <c r="O43" s="23">
        <f ca="1"/>
        <v>3.5084146037576572E-3</v>
      </c>
      <c r="P43" s="4">
        <f t="shared" ca="1" si="1"/>
        <v>0</v>
      </c>
      <c r="Q43" s="4">
        <f t="shared" ca="1" si="2"/>
        <v>1</v>
      </c>
      <c r="R43" s="4">
        <f t="shared" ca="1" si="3"/>
        <v>0</v>
      </c>
      <c r="S43" s="2">
        <f ca="1">_xll.nnGetCrossEntropyError(F43:H43,M43:O43)</f>
        <v>4.2673471397908997E-3</v>
      </c>
    </row>
    <row r="44" spans="1:19" x14ac:dyDescent="0.25">
      <c r="A44" s="5">
        <v>5</v>
      </c>
      <c r="B44" s="5">
        <v>3.4</v>
      </c>
      <c r="C44" s="5">
        <v>1.6</v>
      </c>
      <c r="D44" s="5">
        <v>0.4</v>
      </c>
      <c r="E44" s="5"/>
      <c r="F44" s="5">
        <v>1</v>
      </c>
      <c r="G44" s="5">
        <v>0</v>
      </c>
      <c r="H44" s="5">
        <v>0</v>
      </c>
      <c r="M44" s="23">
        <f t="array" aca="1" ref="M44:O44" ca="1">_xll.nnFeedForward($K$20,A44:D44)</f>
        <v>0.99880396976664987</v>
      </c>
      <c r="N44" s="23">
        <f ca="1"/>
        <v>1.1931564301668057E-3</v>
      </c>
      <c r="O44" s="23">
        <f ca="1"/>
        <v>2.8738031834118331E-6</v>
      </c>
      <c r="P44" s="4">
        <f t="shared" ca="1" si="1"/>
        <v>1</v>
      </c>
      <c r="Q44" s="4">
        <f t="shared" ca="1" si="2"/>
        <v>0</v>
      </c>
      <c r="R44" s="4">
        <f t="shared" ca="1" si="3"/>
        <v>0</v>
      </c>
      <c r="S44" s="2">
        <f ca="1">_xll.nnGetCrossEntropyError(F44:H44,M44:O44)</f>
        <v>1.1967460483241657E-3</v>
      </c>
    </row>
    <row r="45" spans="1:19" x14ac:dyDescent="0.25">
      <c r="A45" s="5">
        <v>4.9000000000000004</v>
      </c>
      <c r="B45" s="5">
        <v>2.5</v>
      </c>
      <c r="C45" s="5">
        <v>4.5</v>
      </c>
      <c r="D45" s="5">
        <v>1.7</v>
      </c>
      <c r="E45" s="5"/>
      <c r="F45" s="5">
        <v>0</v>
      </c>
      <c r="G45" s="5">
        <v>0</v>
      </c>
      <c r="H45" s="5">
        <v>1</v>
      </c>
      <c r="M45" s="23">
        <f t="array" aca="1" ref="M45:O45" ca="1">_xll.nnFeedForward($K$20,A45:D45)</f>
        <v>8.1062610031088402E-6</v>
      </c>
      <c r="N45" s="23">
        <f ca="1"/>
        <v>2.6463616257823308E-3</v>
      </c>
      <c r="O45" s="23">
        <f ca="1"/>
        <v>0.99734553211321453</v>
      </c>
      <c r="P45" s="4">
        <f t="shared" ca="1" si="1"/>
        <v>0</v>
      </c>
      <c r="Q45" s="4">
        <f t="shared" ca="1" si="2"/>
        <v>0</v>
      </c>
      <c r="R45" s="4">
        <f t="shared" ca="1" si="3"/>
        <v>1</v>
      </c>
      <c r="S45" s="2">
        <f ca="1">_xll.nnGetCrossEntropyError(F45:H45,M45:O45)</f>
        <v>2.6579972337421065E-3</v>
      </c>
    </row>
    <row r="46" spans="1:19" x14ac:dyDescent="0.25">
      <c r="A46" s="5">
        <v>5.0999999999999996</v>
      </c>
      <c r="B46" s="5">
        <v>3.8</v>
      </c>
      <c r="C46" s="5">
        <v>1.6</v>
      </c>
      <c r="D46" s="5">
        <v>0.2</v>
      </c>
      <c r="E46" s="5"/>
      <c r="F46" s="5">
        <v>1</v>
      </c>
      <c r="G46" s="5">
        <v>0</v>
      </c>
      <c r="H46" s="5">
        <v>0</v>
      </c>
      <c r="M46" s="23">
        <f t="array" aca="1" ref="M46:O46" ca="1">_xll.nnFeedForward($K$20,A46:D46)</f>
        <v>0.99885256529270483</v>
      </c>
      <c r="N46" s="23">
        <f ca="1"/>
        <v>1.1447028017506982E-3</v>
      </c>
      <c r="O46" s="23">
        <f ca="1"/>
        <v>2.7319055445229148E-6</v>
      </c>
      <c r="P46" s="4">
        <f t="shared" ca="1" si="1"/>
        <v>1</v>
      </c>
      <c r="Q46" s="4">
        <f t="shared" ca="1" si="2"/>
        <v>0</v>
      </c>
      <c r="R46" s="4">
        <f t="shared" ca="1" si="3"/>
        <v>0</v>
      </c>
      <c r="S46" s="2">
        <f ca="1">_xll.nnGetCrossEntropyError(F46:H46,M46:O46)</f>
        <v>1.1480935145059797E-3</v>
      </c>
    </row>
    <row r="47" spans="1:19" x14ac:dyDescent="0.25">
      <c r="A47" s="5">
        <v>4.9000000000000004</v>
      </c>
      <c r="B47" s="5">
        <v>3.1</v>
      </c>
      <c r="C47" s="5">
        <v>1.5</v>
      </c>
      <c r="D47" s="5">
        <v>0.1</v>
      </c>
      <c r="E47" s="5"/>
      <c r="F47" s="5">
        <v>1</v>
      </c>
      <c r="G47" s="5">
        <v>0</v>
      </c>
      <c r="H47" s="5">
        <v>0</v>
      </c>
      <c r="M47" s="23">
        <f t="array" aca="1" ref="M47:O47" ca="1">_xll.nnFeedForward($K$20,A47:D47)</f>
        <v>0.99881579474449877</v>
      </c>
      <c r="N47" s="23">
        <f ca="1"/>
        <v>1.1813716923496566E-3</v>
      </c>
      <c r="O47" s="23">
        <f ca="1"/>
        <v>2.8335631515652451E-6</v>
      </c>
      <c r="P47" s="4">
        <f t="shared" ca="1" si="1"/>
        <v>1</v>
      </c>
      <c r="Q47" s="4">
        <f t="shared" ca="1" si="2"/>
        <v>0</v>
      </c>
      <c r="R47" s="4">
        <f t="shared" ca="1" si="3"/>
        <v>0</v>
      </c>
      <c r="S47" s="2">
        <f ca="1">_xll.nnGetCrossEntropyError(F47:H47,M47:O47)</f>
        <v>1.1849069805905336E-3</v>
      </c>
    </row>
    <row r="48" spans="1:19" x14ac:dyDescent="0.25">
      <c r="A48" s="5">
        <v>5.2</v>
      </c>
      <c r="B48" s="5">
        <v>3.4</v>
      </c>
      <c r="C48" s="5">
        <v>1.4</v>
      </c>
      <c r="D48" s="5">
        <v>0.2</v>
      </c>
      <c r="E48" s="5"/>
      <c r="F48" s="5">
        <v>1</v>
      </c>
      <c r="G48" s="5">
        <v>0</v>
      </c>
      <c r="H48" s="5">
        <v>0</v>
      </c>
      <c r="M48" s="23">
        <f t="array" aca="1" ref="M48:O48" ca="1">_xll.nnFeedForward($K$20,A48:D48)</f>
        <v>0.99887109945409003</v>
      </c>
      <c r="N48" s="23">
        <f ca="1"/>
        <v>1.1262063056906393E-3</v>
      </c>
      <c r="O48" s="23">
        <f ca="1"/>
        <v>2.6942402193526612E-6</v>
      </c>
      <c r="P48" s="4">
        <f t="shared" ca="1" si="1"/>
        <v>1</v>
      </c>
      <c r="Q48" s="4">
        <f t="shared" ca="1" si="2"/>
        <v>0</v>
      </c>
      <c r="R48" s="4">
        <f t="shared" ca="1" si="3"/>
        <v>0</v>
      </c>
      <c r="S48" s="2">
        <f ca="1">_xll.nnGetCrossEntropyError(F48:H48,M48:O48)</f>
        <v>1.1295382341007906E-3</v>
      </c>
    </row>
    <row r="49" spans="1:19" x14ac:dyDescent="0.25">
      <c r="A49" s="5">
        <v>6</v>
      </c>
      <c r="B49" s="5">
        <v>2.9</v>
      </c>
      <c r="C49" s="5">
        <v>4.5</v>
      </c>
      <c r="D49" s="5">
        <v>1.5</v>
      </c>
      <c r="E49" s="5"/>
      <c r="F49" s="5">
        <v>0</v>
      </c>
      <c r="G49" s="5">
        <v>1</v>
      </c>
      <c r="H49" s="5">
        <v>0</v>
      </c>
      <c r="M49" s="23">
        <f t="array" aca="1" ref="M49:O49" ca="1">_xll.nnFeedForward($K$20,A49:D49)</f>
        <v>6.3890179816482274E-4</v>
      </c>
      <c r="N49" s="23">
        <f ca="1"/>
        <v>0.99056478435130813</v>
      </c>
      <c r="O49" s="23">
        <f ca="1"/>
        <v>8.7963138505270412E-3</v>
      </c>
      <c r="P49" s="4">
        <f t="shared" ca="1" si="1"/>
        <v>0</v>
      </c>
      <c r="Q49" s="4">
        <f t="shared" ca="1" si="2"/>
        <v>1</v>
      </c>
      <c r="R49" s="4">
        <f t="shared" ca="1" si="3"/>
        <v>0</v>
      </c>
      <c r="S49" s="2">
        <f ca="1">_xll.nnGetCrossEntropyError(F49:H49,M49:O49)</f>
        <v>9.4800092768808509E-3</v>
      </c>
    </row>
    <row r="50" spans="1:19" x14ac:dyDescent="0.25">
      <c r="A50" s="5">
        <v>6.8</v>
      </c>
      <c r="B50" s="5">
        <v>2.8</v>
      </c>
      <c r="C50" s="5">
        <v>4.8</v>
      </c>
      <c r="D50" s="5">
        <v>1.4</v>
      </c>
      <c r="E50" s="5"/>
      <c r="F50" s="5">
        <v>0</v>
      </c>
      <c r="G50" s="5">
        <v>1</v>
      </c>
      <c r="H50" s="5">
        <v>0</v>
      </c>
      <c r="M50" s="23">
        <f t="array" aca="1" ref="M50:O50" ca="1">_xll.nnFeedForward($K$20,A50:D50)</f>
        <v>6.4338026407660806E-4</v>
      </c>
      <c r="N50" s="23">
        <f ca="1"/>
        <v>0.9928187128309458</v>
      </c>
      <c r="O50" s="23">
        <f ca="1"/>
        <v>6.5379069049774554E-3</v>
      </c>
      <c r="P50" s="4">
        <f t="shared" ca="1" si="1"/>
        <v>0</v>
      </c>
      <c r="Q50" s="4">
        <f t="shared" ca="1" si="2"/>
        <v>1</v>
      </c>
      <c r="R50" s="4">
        <f t="shared" ca="1" si="3"/>
        <v>0</v>
      </c>
      <c r="S50" s="2">
        <f ca="1">_xll.nnGetCrossEntropyError(F50:H50,M50:O50)</f>
        <v>7.2071967289341543E-3</v>
      </c>
    </row>
    <row r="51" spans="1:19" x14ac:dyDescent="0.25">
      <c r="A51" s="5">
        <v>6</v>
      </c>
      <c r="B51" s="5">
        <v>2.2000000000000002</v>
      </c>
      <c r="C51" s="5">
        <v>4</v>
      </c>
      <c r="D51" s="5">
        <v>1</v>
      </c>
      <c r="E51" s="5"/>
      <c r="F51" s="5">
        <v>0</v>
      </c>
      <c r="G51" s="5">
        <v>1</v>
      </c>
      <c r="H51" s="5">
        <v>0</v>
      </c>
      <c r="M51" s="23">
        <f t="array" aca="1" ref="M51:O51" ca="1">_xll.nnFeedForward($K$20,A51:D51)</f>
        <v>8.2300484603508553E-4</v>
      </c>
      <c r="N51" s="23">
        <f ca="1"/>
        <v>0.99565573413281372</v>
      </c>
      <c r="O51" s="23">
        <f ca="1"/>
        <v>3.5212610211512179E-3</v>
      </c>
      <c r="P51" s="4">
        <f t="shared" ca="1" si="1"/>
        <v>0</v>
      </c>
      <c r="Q51" s="4">
        <f t="shared" ca="1" si="2"/>
        <v>1</v>
      </c>
      <c r="R51" s="4">
        <f t="shared" ca="1" si="3"/>
        <v>0</v>
      </c>
      <c r="S51" s="2">
        <f ca="1">_xll.nnGetCrossEntropyError(F51:H51,M51:O51)</f>
        <v>4.3537296087673002E-3</v>
      </c>
    </row>
    <row r="52" spans="1:19" x14ac:dyDescent="0.25">
      <c r="A52" s="5">
        <v>4.9000000000000004</v>
      </c>
      <c r="B52" s="5">
        <v>2.4</v>
      </c>
      <c r="C52" s="5">
        <v>3.3</v>
      </c>
      <c r="D52" s="5">
        <v>1</v>
      </c>
      <c r="E52" s="5"/>
      <c r="F52" s="5">
        <v>0</v>
      </c>
      <c r="G52" s="5">
        <v>1</v>
      </c>
      <c r="H52" s="5">
        <v>0</v>
      </c>
      <c r="M52" s="23">
        <f t="array" aca="1" ref="M52:O52" ca="1">_xll.nnFeedForward($K$20,A52:D52)</f>
        <v>1.0959032986913011E-3</v>
      </c>
      <c r="N52" s="23">
        <f ca="1"/>
        <v>0.99606611825906688</v>
      </c>
      <c r="O52" s="23">
        <f ca="1"/>
        <v>2.8379784422417776E-3</v>
      </c>
      <c r="P52" s="4">
        <f t="shared" ca="1" si="1"/>
        <v>0</v>
      </c>
      <c r="Q52" s="4">
        <f t="shared" ca="1" si="2"/>
        <v>1</v>
      </c>
      <c r="R52" s="4">
        <f t="shared" ca="1" si="3"/>
        <v>0</v>
      </c>
      <c r="S52" s="2">
        <f ca="1">_xll.nnGetCrossEntropyError(F52:H52,M52:O52)</f>
        <v>3.9416398066015237E-3</v>
      </c>
    </row>
    <row r="53" spans="1:19" x14ac:dyDescent="0.25">
      <c r="A53" s="5">
        <v>6.7</v>
      </c>
      <c r="B53" s="5">
        <v>3.3</v>
      </c>
      <c r="C53" s="5">
        <v>5.7</v>
      </c>
      <c r="D53" s="5">
        <v>2.1</v>
      </c>
      <c r="E53" s="5"/>
      <c r="F53" s="5">
        <v>0</v>
      </c>
      <c r="G53" s="5">
        <v>0</v>
      </c>
      <c r="H53" s="5">
        <v>1</v>
      </c>
      <c r="M53" s="23">
        <f t="array" aca="1" ref="M53:O53" ca="1">_xll.nnFeedForward($K$20,A53:D53)</f>
        <v>8.0222394043472499E-6</v>
      </c>
      <c r="N53" s="23">
        <f ca="1"/>
        <v>2.618501047436239E-3</v>
      </c>
      <c r="O53" s="23">
        <f ca="1"/>
        <v>0.99737347671315946</v>
      </c>
      <c r="P53" s="4">
        <f t="shared" ca="1" si="1"/>
        <v>0</v>
      </c>
      <c r="Q53" s="4">
        <f t="shared" ca="1" si="2"/>
        <v>0</v>
      </c>
      <c r="R53" s="4">
        <f t="shared" ca="1" si="3"/>
        <v>1</v>
      </c>
      <c r="S53" s="2">
        <f ca="1">_xll.nnGetCrossEntropyError(F53:H53,M53:O53)</f>
        <v>2.6299786508508765E-3</v>
      </c>
    </row>
    <row r="54" spans="1:19" x14ac:dyDescent="0.25">
      <c r="A54" s="5">
        <v>4.8</v>
      </c>
      <c r="B54" s="5">
        <v>3.4</v>
      </c>
      <c r="C54" s="5">
        <v>1.9</v>
      </c>
      <c r="D54" s="5">
        <v>0.2</v>
      </c>
      <c r="E54" s="5"/>
      <c r="F54" s="5">
        <v>1</v>
      </c>
      <c r="G54" s="5">
        <v>0</v>
      </c>
      <c r="H54" s="5">
        <v>0</v>
      </c>
      <c r="M54" s="23">
        <f t="array" aca="1" ref="M54:O54" ca="1">_xll.nnFeedForward($K$20,A54:D54)</f>
        <v>0.99857437882374078</v>
      </c>
      <c r="N54" s="23">
        <f ca="1"/>
        <v>1.4222040661282453E-3</v>
      </c>
      <c r="O54" s="23">
        <f ca="1"/>
        <v>3.4171101309986209E-6</v>
      </c>
      <c r="P54" s="4">
        <f t="shared" ca="1" si="1"/>
        <v>1</v>
      </c>
      <c r="Q54" s="4">
        <f t="shared" ca="1" si="2"/>
        <v>0</v>
      </c>
      <c r="R54" s="4">
        <f t="shared" ca="1" si="3"/>
        <v>0</v>
      </c>
      <c r="S54" s="2">
        <f ca="1">_xll.nnGetCrossEntropyError(F54:H54,M54:O54)</f>
        <v>1.4266383409709551E-3</v>
      </c>
    </row>
    <row r="55" spans="1:19" x14ac:dyDescent="0.25">
      <c r="A55" s="5">
        <v>5</v>
      </c>
      <c r="B55" s="5">
        <v>3</v>
      </c>
      <c r="C55" s="5">
        <v>1.6</v>
      </c>
      <c r="D55" s="5">
        <v>0.2</v>
      </c>
      <c r="E55" s="5"/>
      <c r="F55" s="5">
        <v>1</v>
      </c>
      <c r="G55" s="5">
        <v>0</v>
      </c>
      <c r="H55" s="5">
        <v>0</v>
      </c>
      <c r="M55" s="23">
        <f t="array" aca="1" ref="M55:O55" ca="1">_xll.nnFeedForward($K$20,A55:D55)</f>
        <v>0.99876785528950884</v>
      </c>
      <c r="N55" s="23">
        <f ca="1"/>
        <v>1.2291802255709478E-3</v>
      </c>
      <c r="O55" s="23">
        <f ca="1"/>
        <v>2.9644849202086357E-6</v>
      </c>
      <c r="P55" s="4">
        <f t="shared" ca="1" si="1"/>
        <v>1</v>
      </c>
      <c r="Q55" s="4">
        <f t="shared" ca="1" si="2"/>
        <v>0</v>
      </c>
      <c r="R55" s="4">
        <f t="shared" ca="1" si="3"/>
        <v>0</v>
      </c>
      <c r="S55" s="2">
        <f ca="1">_xll.nnGetCrossEntropyError(F55:H55,M55:O55)</f>
        <v>1.2329044249011322E-3</v>
      </c>
    </row>
    <row r="56" spans="1:19" x14ac:dyDescent="0.25">
      <c r="A56" s="5">
        <v>5.5</v>
      </c>
      <c r="B56" s="5">
        <v>2.4</v>
      </c>
      <c r="C56" s="5">
        <v>3.7</v>
      </c>
      <c r="D56" s="5">
        <v>1</v>
      </c>
      <c r="E56" s="5"/>
      <c r="F56" s="5">
        <v>0</v>
      </c>
      <c r="G56" s="5">
        <v>1</v>
      </c>
      <c r="H56" s="5">
        <v>0</v>
      </c>
      <c r="M56" s="23">
        <f t="array" aca="1" ref="M56:O56" ca="1">_xll.nnFeedForward($K$20,A56:D56)</f>
        <v>9.4421575221003177E-4</v>
      </c>
      <c r="N56" s="23">
        <f ca="1"/>
        <v>0.99600597836436133</v>
      </c>
      <c r="O56" s="23">
        <f ca="1"/>
        <v>3.0498058834287126E-3</v>
      </c>
      <c r="P56" s="4">
        <f t="shared" ca="1" si="1"/>
        <v>0</v>
      </c>
      <c r="Q56" s="4">
        <f t="shared" ca="1" si="2"/>
        <v>1</v>
      </c>
      <c r="R56" s="4">
        <f t="shared" ca="1" si="3"/>
        <v>0</v>
      </c>
      <c r="S56" s="2">
        <f ca="1">_xll.nnGetCrossEntropyError(F56:H56,M56:O56)</f>
        <v>4.0020190416962323E-3</v>
      </c>
    </row>
    <row r="57" spans="1:19" x14ac:dyDescent="0.25">
      <c r="A57" s="5">
        <v>4.8</v>
      </c>
      <c r="B57" s="5">
        <v>3</v>
      </c>
      <c r="C57" s="5">
        <v>1.4</v>
      </c>
      <c r="D57" s="5">
        <v>0.3</v>
      </c>
      <c r="E57" s="5"/>
      <c r="F57" s="5">
        <v>1</v>
      </c>
      <c r="G57" s="5">
        <v>0</v>
      </c>
      <c r="H57" s="5">
        <v>0</v>
      </c>
      <c r="M57" s="23">
        <f t="array" aca="1" ref="M57:O57" ca="1">_xll.nnFeedForward($K$20,A57:D57)</f>
        <v>0.99881186008905631</v>
      </c>
      <c r="N57" s="23">
        <f ca="1"/>
        <v>1.1852846123080231E-3</v>
      </c>
      <c r="O57" s="23">
        <f ca="1"/>
        <v>2.8552986355534016E-6</v>
      </c>
      <c r="P57" s="4">
        <f t="shared" ca="1" si="1"/>
        <v>1</v>
      </c>
      <c r="Q57" s="4">
        <f t="shared" ca="1" si="2"/>
        <v>0</v>
      </c>
      <c r="R57" s="4">
        <f t="shared" ca="1" si="3"/>
        <v>0</v>
      </c>
      <c r="S57" s="2">
        <f ca="1">_xll.nnGetCrossEntropyError(F57:H57,M57:O57)</f>
        <v>1.1888463087560662E-3</v>
      </c>
    </row>
    <row r="58" spans="1:19" x14ac:dyDescent="0.25">
      <c r="A58" s="5">
        <v>6.9</v>
      </c>
      <c r="B58" s="5">
        <v>3.1</v>
      </c>
      <c r="C58" s="5">
        <v>5.4</v>
      </c>
      <c r="D58" s="5">
        <v>2.1</v>
      </c>
      <c r="E58" s="5"/>
      <c r="F58" s="5">
        <v>0</v>
      </c>
      <c r="G58" s="5">
        <v>0</v>
      </c>
      <c r="H58" s="5">
        <v>1</v>
      </c>
      <c r="M58" s="23">
        <f t="array" aca="1" ref="M58:O58" ca="1">_xll.nnFeedForward($K$20,A58:D58)</f>
        <v>8.7808300531525095E-6</v>
      </c>
      <c r="N58" s="23">
        <f ca="1"/>
        <v>2.8985005476922414E-3</v>
      </c>
      <c r="O58" s="23">
        <f ca="1"/>
        <v>0.99709271862225457</v>
      </c>
      <c r="P58" s="4">
        <f t="shared" ca="1" si="1"/>
        <v>0</v>
      </c>
      <c r="Q58" s="4">
        <f t="shared" ca="1" si="2"/>
        <v>0</v>
      </c>
      <c r="R58" s="4">
        <f t="shared" ca="1" si="3"/>
        <v>1</v>
      </c>
      <c r="S58" s="2">
        <f ca="1">_xll.nnGetCrossEntropyError(F58:H58,M58:O58)</f>
        <v>2.9115157292089796E-3</v>
      </c>
    </row>
    <row r="59" spans="1:19" x14ac:dyDescent="0.25">
      <c r="A59" s="5">
        <v>5.0999999999999996</v>
      </c>
      <c r="B59" s="5">
        <v>3.8</v>
      </c>
      <c r="C59" s="5">
        <v>1.9</v>
      </c>
      <c r="D59" s="5">
        <v>0.4</v>
      </c>
      <c r="E59" s="5"/>
      <c r="F59" s="5">
        <v>1</v>
      </c>
      <c r="G59" s="5">
        <v>0</v>
      </c>
      <c r="H59" s="5">
        <v>0</v>
      </c>
      <c r="M59" s="23">
        <f t="array" aca="1" ref="M59:O59" ca="1">_xll.nnFeedForward($K$20,A59:D59)</f>
        <v>0.99874387538710507</v>
      </c>
      <c r="N59" s="23">
        <f ca="1"/>
        <v>1.2531099838361021E-3</v>
      </c>
      <c r="O59" s="23">
        <f ca="1"/>
        <v>3.0146290588680136E-6</v>
      </c>
      <c r="P59" s="4">
        <f t="shared" ca="1" si="1"/>
        <v>1</v>
      </c>
      <c r="Q59" s="4">
        <f t="shared" ca="1" si="2"/>
        <v>0</v>
      </c>
      <c r="R59" s="4">
        <f t="shared" ca="1" si="3"/>
        <v>0</v>
      </c>
      <c r="S59" s="2">
        <f ca="1">_xll.nnGetCrossEntropyError(F59:H59,M59:O59)</f>
        <v>1.2569141986978544E-3</v>
      </c>
    </row>
    <row r="60" spans="1:19" x14ac:dyDescent="0.25">
      <c r="A60" s="5">
        <v>7.7</v>
      </c>
      <c r="B60" s="5">
        <v>2.6</v>
      </c>
      <c r="C60" s="5">
        <v>6.9</v>
      </c>
      <c r="D60" s="5">
        <v>2.2999999999999998</v>
      </c>
      <c r="E60" s="5"/>
      <c r="F60" s="5">
        <v>0</v>
      </c>
      <c r="G60" s="5">
        <v>0</v>
      </c>
      <c r="H60" s="5">
        <v>1</v>
      </c>
      <c r="M60" s="23">
        <f t="array" aca="1" ref="M60:O60" ca="1">_xll.nnFeedForward($K$20,A60:D60)</f>
        <v>7.5995449914284692E-6</v>
      </c>
      <c r="N60" s="23">
        <f ca="1"/>
        <v>2.4656752443796741E-3</v>
      </c>
      <c r="O60" s="23">
        <f ca="1"/>
        <v>0.99752672521062891</v>
      </c>
      <c r="P60" s="4">
        <f t="shared" ca="1" si="1"/>
        <v>0</v>
      </c>
      <c r="Q60" s="4">
        <f t="shared" ca="1" si="2"/>
        <v>0</v>
      </c>
      <c r="R60" s="4">
        <f t="shared" ca="1" si="3"/>
        <v>1</v>
      </c>
      <c r="S60" s="2">
        <f ca="1">_xll.nnGetCrossEntropyError(F60:H60,M60:O60)</f>
        <v>2.476338385916199E-3</v>
      </c>
    </row>
    <row r="61" spans="1:19" x14ac:dyDescent="0.25">
      <c r="A61" s="5">
        <v>6.1</v>
      </c>
      <c r="B61" s="5">
        <v>3</v>
      </c>
      <c r="C61" s="5">
        <v>4.9000000000000004</v>
      </c>
      <c r="D61" s="5">
        <v>1.8</v>
      </c>
      <c r="E61" s="5"/>
      <c r="F61" s="5">
        <v>0</v>
      </c>
      <c r="G61" s="5">
        <v>0</v>
      </c>
      <c r="H61" s="5">
        <v>1</v>
      </c>
      <c r="M61" s="23">
        <f t="array" aca="1" ref="M61:O61" ca="1">_xll.nnFeedForward($K$20,A61:D61)</f>
        <v>3.5141392729526167E-5</v>
      </c>
      <c r="N61" s="23">
        <f ca="1"/>
        <v>1.4123923144684398E-2</v>
      </c>
      <c r="O61" s="23">
        <f ca="1"/>
        <v>0.98584093546258611</v>
      </c>
      <c r="P61" s="4">
        <f t="shared" ca="1" si="1"/>
        <v>0</v>
      </c>
      <c r="Q61" s="4">
        <f t="shared" ca="1" si="2"/>
        <v>0</v>
      </c>
      <c r="R61" s="4">
        <f t="shared" ca="1" si="3"/>
        <v>1</v>
      </c>
      <c r="S61" s="2">
        <f ca="1">_xll.nnGetCrossEntropyError(F61:H61,M61:O61)</f>
        <v>1.426026045372367E-2</v>
      </c>
    </row>
    <row r="62" spans="1:19" x14ac:dyDescent="0.25">
      <c r="A62" s="5">
        <v>6.8</v>
      </c>
      <c r="B62" s="5">
        <v>3.2</v>
      </c>
      <c r="C62" s="5">
        <v>5.9</v>
      </c>
      <c r="D62" s="5">
        <v>2.2999999999999998</v>
      </c>
      <c r="E62" s="5"/>
      <c r="F62" s="5">
        <v>0</v>
      </c>
      <c r="G62" s="5">
        <v>0</v>
      </c>
      <c r="H62" s="5">
        <v>1</v>
      </c>
      <c r="M62" s="23">
        <f t="array" aca="1" ref="M62:O62" ca="1">_xll.nnFeedForward($K$20,A62:D62)</f>
        <v>7.6791325373339153E-6</v>
      </c>
      <c r="N62" s="23">
        <f ca="1"/>
        <v>2.4928245768242475E-3</v>
      </c>
      <c r="O62" s="23">
        <f ca="1"/>
        <v>0.9974994962906385</v>
      </c>
      <c r="P62" s="4">
        <f t="shared" ca="1" si="1"/>
        <v>0</v>
      </c>
      <c r="Q62" s="4">
        <f t="shared" ca="1" si="2"/>
        <v>0</v>
      </c>
      <c r="R62" s="4">
        <f t="shared" ca="1" si="3"/>
        <v>1</v>
      </c>
      <c r="S62" s="2">
        <f ca="1">_xll.nnGetCrossEntropyError(F62:H62,M62:O62)</f>
        <v>2.5036351900370075E-3</v>
      </c>
    </row>
    <row r="63" spans="1:19" x14ac:dyDescent="0.25">
      <c r="A63" s="5">
        <v>7.7</v>
      </c>
      <c r="B63" s="5">
        <v>2.8</v>
      </c>
      <c r="C63" s="5">
        <v>6.7</v>
      </c>
      <c r="D63" s="5">
        <v>2</v>
      </c>
      <c r="E63" s="5"/>
      <c r="F63" s="5">
        <v>0</v>
      </c>
      <c r="G63" s="5">
        <v>0</v>
      </c>
      <c r="H63" s="5">
        <v>1</v>
      </c>
      <c r="M63" s="23">
        <f t="array" aca="1" ref="M63:O63" ca="1">_xll.nnFeedForward($K$20,A63:D63)</f>
        <v>7.6258382951328863E-6</v>
      </c>
      <c r="N63" s="23">
        <f ca="1"/>
        <v>2.4741456525867382E-3</v>
      </c>
      <c r="O63" s="23">
        <f ca="1"/>
        <v>0.9975182285091182</v>
      </c>
      <c r="P63" s="4">
        <f t="shared" ca="1" si="1"/>
        <v>0</v>
      </c>
      <c r="Q63" s="4">
        <f t="shared" ca="1" si="2"/>
        <v>0</v>
      </c>
      <c r="R63" s="4">
        <f t="shared" ca="1" si="3"/>
        <v>1</v>
      </c>
      <c r="S63" s="2">
        <f ca="1">_xll.nnGetCrossEntropyError(F63:H63,M63:O63)</f>
        <v>2.4848561904848797E-3</v>
      </c>
    </row>
    <row r="64" spans="1:19" x14ac:dyDescent="0.25">
      <c r="A64" s="5">
        <v>5.6</v>
      </c>
      <c r="B64" s="5">
        <v>2.9</v>
      </c>
      <c r="C64" s="5">
        <v>3.6</v>
      </c>
      <c r="D64" s="5">
        <v>1.3</v>
      </c>
      <c r="E64" s="5"/>
      <c r="F64" s="5">
        <v>0</v>
      </c>
      <c r="G64" s="5">
        <v>1</v>
      </c>
      <c r="H64" s="5">
        <v>0</v>
      </c>
      <c r="M64" s="23">
        <f t="array" aca="1" ref="M64:O64" ca="1">_xll.nnFeedForward($K$20,A64:D64)</f>
        <v>1.1405523889338029E-3</v>
      </c>
      <c r="N64" s="23">
        <f ca="1"/>
        <v>0.99595045472332167</v>
      </c>
      <c r="O64" s="23">
        <f ca="1"/>
        <v>2.9089928877445615E-3</v>
      </c>
      <c r="P64" s="4">
        <f t="shared" ca="1" si="1"/>
        <v>0</v>
      </c>
      <c r="Q64" s="4">
        <f t="shared" ca="1" si="2"/>
        <v>1</v>
      </c>
      <c r="R64" s="4">
        <f t="shared" ca="1" si="3"/>
        <v>0</v>
      </c>
      <c r="S64" s="2">
        <f ca="1">_xll.nnGetCrossEntropyError(F64:H64,M64:O64)</f>
        <v>4.0577668885183457E-3</v>
      </c>
    </row>
    <row r="65" spans="1:19" x14ac:dyDescent="0.25">
      <c r="A65" s="5">
        <v>6.3</v>
      </c>
      <c r="B65" s="5">
        <v>3.3</v>
      </c>
      <c r="C65" s="5">
        <v>4.7</v>
      </c>
      <c r="D65" s="5">
        <v>1.6</v>
      </c>
      <c r="E65" s="5"/>
      <c r="F65" s="5">
        <v>0</v>
      </c>
      <c r="G65" s="5">
        <v>1</v>
      </c>
      <c r="H65" s="5">
        <v>0</v>
      </c>
      <c r="M65" s="23">
        <f t="array" aca="1" ref="M65:O65" ca="1">_xll.nnFeedForward($K$20,A65:D65)</f>
        <v>6.5800544152535081E-4</v>
      </c>
      <c r="N65" s="23">
        <f ca="1"/>
        <v>0.99505952556974231</v>
      </c>
      <c r="O65" s="23">
        <f ca="1"/>
        <v>4.2824689887322786E-3</v>
      </c>
      <c r="P65" s="4">
        <f t="shared" ca="1" si="1"/>
        <v>0</v>
      </c>
      <c r="Q65" s="4">
        <f t="shared" ca="1" si="2"/>
        <v>1</v>
      </c>
      <c r="R65" s="4">
        <f t="shared" ca="1" si="3"/>
        <v>0</v>
      </c>
      <c r="S65" s="2">
        <f ca="1">_xll.nnGetCrossEntropyError(F65:H65,M65:O65)</f>
        <v>4.9527189197615222E-3</v>
      </c>
    </row>
    <row r="66" spans="1:19" x14ac:dyDescent="0.25">
      <c r="A66" s="5">
        <v>6.5</v>
      </c>
      <c r="B66" s="5">
        <v>3</v>
      </c>
      <c r="C66" s="5">
        <v>5.2</v>
      </c>
      <c r="D66" s="5">
        <v>2</v>
      </c>
      <c r="E66" s="5"/>
      <c r="F66" s="5">
        <v>0</v>
      </c>
      <c r="G66" s="5">
        <v>0</v>
      </c>
      <c r="H66" s="5">
        <v>1</v>
      </c>
      <c r="M66" s="23">
        <f t="array" aca="1" ref="M66:O66" ca="1">_xll.nnFeedForward($K$20,A66:D66)</f>
        <v>8.9758645908943342E-6</v>
      </c>
      <c r="N66" s="23">
        <f ca="1"/>
        <v>2.971955009780152E-3</v>
      </c>
      <c r="O66" s="23">
        <f ca="1"/>
        <v>0.99701906912562899</v>
      </c>
      <c r="P66" s="4">
        <f t="shared" ca="1" si="1"/>
        <v>0</v>
      </c>
      <c r="Q66" s="4">
        <f t="shared" ca="1" si="2"/>
        <v>0</v>
      </c>
      <c r="R66" s="4">
        <f t="shared" ca="1" si="3"/>
        <v>1</v>
      </c>
      <c r="S66" s="2">
        <f ca="1">_xll.nnGetCrossEntropyError(F66:H66,M66:O66)</f>
        <v>2.9853826980635687E-3</v>
      </c>
    </row>
    <row r="67" spans="1:19" x14ac:dyDescent="0.25">
      <c r="A67" s="5">
        <v>7.7</v>
      </c>
      <c r="B67" s="5">
        <v>3</v>
      </c>
      <c r="C67" s="5">
        <v>6.1</v>
      </c>
      <c r="D67" s="5">
        <v>2.2999999999999998</v>
      </c>
      <c r="E67" s="5"/>
      <c r="F67" s="5">
        <v>0</v>
      </c>
      <c r="G67" s="5">
        <v>0</v>
      </c>
      <c r="H67" s="5">
        <v>1</v>
      </c>
      <c r="M67" s="23">
        <f t="array" aca="1" ref="M67:O67" ca="1">_xll.nnFeedForward($K$20,A67:D67)</f>
        <v>7.6757205513796543E-6</v>
      </c>
      <c r="N67" s="23">
        <f ca="1"/>
        <v>2.489341892711259E-3</v>
      </c>
      <c r="O67" s="23">
        <f ca="1"/>
        <v>0.9975029823867374</v>
      </c>
      <c r="P67" s="4">
        <f t="shared" ca="1" si="1"/>
        <v>0</v>
      </c>
      <c r="Q67" s="4">
        <f t="shared" ca="1" si="2"/>
        <v>0</v>
      </c>
      <c r="R67" s="4">
        <f t="shared" ca="1" si="3"/>
        <v>1</v>
      </c>
      <c r="S67" s="2">
        <f ca="1">_xll.nnGetCrossEntropyError(F67:H67,M67:O67)</f>
        <v>2.5001403611972775E-3</v>
      </c>
    </row>
    <row r="68" spans="1:19" x14ac:dyDescent="0.25">
      <c r="A68" s="5">
        <v>4.5</v>
      </c>
      <c r="B68" s="5">
        <v>2.2999999999999998</v>
      </c>
      <c r="C68" s="5">
        <v>1.3</v>
      </c>
      <c r="D68" s="5">
        <v>0.3</v>
      </c>
      <c r="E68" s="5"/>
      <c r="F68" s="5">
        <v>1</v>
      </c>
      <c r="G68" s="5">
        <v>0</v>
      </c>
      <c r="H68" s="5">
        <v>0</v>
      </c>
      <c r="M68" s="23">
        <f t="array" aca="1" ref="M68:O68" ca="1">_xll.nnFeedForward($K$20,A68:D68)</f>
        <v>0.99868131352935541</v>
      </c>
      <c r="N68" s="23">
        <f ca="1"/>
        <v>1.3154863820828738E-3</v>
      </c>
      <c r="O68" s="23">
        <f ca="1"/>
        <v>3.2000885616659275E-6</v>
      </c>
      <c r="P68" s="4">
        <f t="shared" ref="P68:P131" ca="1" si="4">IF(M68=MAX($M68:$O68),1,0)</f>
        <v>1</v>
      </c>
      <c r="Q68" s="4">
        <f t="shared" ref="Q68:Q131" ca="1" si="5">IF(N68=MAX($M68:$O68),1,0)</f>
        <v>0</v>
      </c>
      <c r="R68" s="4">
        <f t="shared" ref="R68:R131" ca="1" si="6">IF(O68=MAX($M68:$O68),1,0)</f>
        <v>0</v>
      </c>
      <c r="S68" s="2">
        <f ca="1">_xll.nnGetCrossEntropyError(F68:H68,M68:O68)</f>
        <v>1.3195567027748773E-3</v>
      </c>
    </row>
    <row r="69" spans="1:19" x14ac:dyDescent="0.25">
      <c r="A69" s="5">
        <v>5</v>
      </c>
      <c r="B69" s="5">
        <v>3.5</v>
      </c>
      <c r="C69" s="5">
        <v>1.3</v>
      </c>
      <c r="D69" s="5">
        <v>0.3</v>
      </c>
      <c r="E69" s="5"/>
      <c r="F69" s="5">
        <v>1</v>
      </c>
      <c r="G69" s="5">
        <v>0</v>
      </c>
      <c r="H69" s="5">
        <v>0</v>
      </c>
      <c r="M69" s="23">
        <f t="array" aca="1" ref="M69:O69" ca="1">_xll.nnFeedForward($K$20,A69:D69)</f>
        <v>0.99887395865016382</v>
      </c>
      <c r="N69" s="23">
        <f ca="1"/>
        <v>1.1233569128164382E-3</v>
      </c>
      <c r="O69" s="23">
        <f ca="1"/>
        <v>2.6844370196411072E-6</v>
      </c>
      <c r="P69" s="4">
        <f t="shared" ca="1" si="4"/>
        <v>1</v>
      </c>
      <c r="Q69" s="4">
        <f t="shared" ca="1" si="5"/>
        <v>0</v>
      </c>
      <c r="R69" s="4">
        <f t="shared" ca="1" si="6"/>
        <v>0</v>
      </c>
      <c r="S69" s="2">
        <f ca="1">_xll.nnGetCrossEntropyError(F69:H69,M69:O69)</f>
        <v>1.1266758107278051E-3</v>
      </c>
    </row>
    <row r="70" spans="1:19" x14ac:dyDescent="0.25">
      <c r="A70" s="5">
        <v>6.1</v>
      </c>
      <c r="B70" s="5">
        <v>2.6</v>
      </c>
      <c r="C70" s="5">
        <v>5.6</v>
      </c>
      <c r="D70" s="5">
        <v>1.4</v>
      </c>
      <c r="E70" s="5"/>
      <c r="F70" s="5">
        <v>0</v>
      </c>
      <c r="G70" s="5">
        <v>0</v>
      </c>
      <c r="H70" s="5">
        <v>1</v>
      </c>
      <c r="M70" s="23">
        <f t="array" aca="1" ref="M70:O70" ca="1">_xll.nnFeedForward($K$20,A70:D70)</f>
        <v>7.8493256607551348E-6</v>
      </c>
      <c r="N70" s="23">
        <f ca="1"/>
        <v>2.5542716701052767E-3</v>
      </c>
      <c r="O70" s="23">
        <f ca="1"/>
        <v>0.99743787900423397</v>
      </c>
      <c r="P70" s="4">
        <f t="shared" ca="1" si="4"/>
        <v>0</v>
      </c>
      <c r="Q70" s="4">
        <f t="shared" ca="1" si="5"/>
        <v>0</v>
      </c>
      <c r="R70" s="4">
        <f t="shared" ca="1" si="6"/>
        <v>1</v>
      </c>
      <c r="S70" s="2">
        <f ca="1">_xll.nnGetCrossEntropyError(F70:H70,M70:O70)</f>
        <v>2.5654088448766855E-3</v>
      </c>
    </row>
    <row r="71" spans="1:19" x14ac:dyDescent="0.25">
      <c r="A71" s="5">
        <v>5.5</v>
      </c>
      <c r="B71" s="5">
        <v>3.5</v>
      </c>
      <c r="C71" s="5">
        <v>1.3</v>
      </c>
      <c r="D71" s="5">
        <v>0.2</v>
      </c>
      <c r="E71" s="5"/>
      <c r="F71" s="5">
        <v>1</v>
      </c>
      <c r="G71" s="5">
        <v>0</v>
      </c>
      <c r="H71" s="5">
        <v>0</v>
      </c>
      <c r="M71" s="23">
        <f t="array" aca="1" ref="M71:O71" ca="1">_xll.nnFeedForward($K$20,A71:D71)</f>
        <v>0.99889353113022661</v>
      </c>
      <c r="N71" s="23">
        <f ca="1"/>
        <v>1.1038326534086374E-3</v>
      </c>
      <c r="O71" s="23">
        <f ca="1"/>
        <v>2.6362163646626211E-6</v>
      </c>
      <c r="P71" s="4">
        <f t="shared" ca="1" si="4"/>
        <v>1</v>
      </c>
      <c r="Q71" s="4">
        <f t="shared" ca="1" si="5"/>
        <v>0</v>
      </c>
      <c r="R71" s="4">
        <f t="shared" ca="1" si="6"/>
        <v>0</v>
      </c>
      <c r="S71" s="2">
        <f ca="1">_xll.nnGetCrossEntropyError(F71:H71,M71:O71)</f>
        <v>1.1070814583684439E-3</v>
      </c>
    </row>
    <row r="72" spans="1:19" x14ac:dyDescent="0.25">
      <c r="A72" s="5">
        <v>5</v>
      </c>
      <c r="B72" s="5">
        <v>3.5</v>
      </c>
      <c r="C72" s="5">
        <v>1.6</v>
      </c>
      <c r="D72" s="5">
        <v>0.6</v>
      </c>
      <c r="E72" s="5"/>
      <c r="F72" s="5">
        <v>1</v>
      </c>
      <c r="G72" s="5">
        <v>0</v>
      </c>
      <c r="H72" s="5">
        <v>0</v>
      </c>
      <c r="M72" s="23">
        <f t="array" aca="1" ref="M72:O72" ca="1">_xll.nnFeedForward($K$20,A72:D72)</f>
        <v>0.99879913562734812</v>
      </c>
      <c r="N72" s="23">
        <f ca="1"/>
        <v>1.1979689889081207E-3</v>
      </c>
      <c r="O72" s="23">
        <f ca="1"/>
        <v>2.8953837437508433E-6</v>
      </c>
      <c r="P72" s="4">
        <f t="shared" ca="1" si="4"/>
        <v>1</v>
      </c>
      <c r="Q72" s="4">
        <f t="shared" ca="1" si="5"/>
        <v>0</v>
      </c>
      <c r="R72" s="4">
        <f t="shared" ca="1" si="6"/>
        <v>0</v>
      </c>
      <c r="S72" s="2">
        <f ca="1">_xll.nnGetCrossEntropyError(F72:H72,M72:O72)</f>
        <v>1.2015859880386184E-3</v>
      </c>
    </row>
    <row r="73" spans="1:19" x14ac:dyDescent="0.25">
      <c r="A73" s="5">
        <v>5.5</v>
      </c>
      <c r="B73" s="5">
        <v>2.6</v>
      </c>
      <c r="C73" s="5">
        <v>4.4000000000000004</v>
      </c>
      <c r="D73" s="5">
        <v>1.2</v>
      </c>
      <c r="E73" s="5"/>
      <c r="F73" s="5">
        <v>0</v>
      </c>
      <c r="G73" s="5">
        <v>1</v>
      </c>
      <c r="H73" s="5">
        <v>0</v>
      </c>
      <c r="M73" s="23">
        <f t="array" aca="1" ref="M73:O73" ca="1">_xll.nnFeedForward($K$20,A73:D73)</f>
        <v>7.2119217681723365E-4</v>
      </c>
      <c r="N73" s="23">
        <f ca="1"/>
        <v>0.97352756789021277</v>
      </c>
      <c r="O73" s="23">
        <f ca="1"/>
        <v>2.5751239932970092E-2</v>
      </c>
      <c r="P73" s="4">
        <f t="shared" ca="1" si="4"/>
        <v>0</v>
      </c>
      <c r="Q73" s="4">
        <f t="shared" ca="1" si="5"/>
        <v>1</v>
      </c>
      <c r="R73" s="4">
        <f t="shared" ca="1" si="6"/>
        <v>0</v>
      </c>
      <c r="S73" s="2">
        <f ca="1">_xll.nnGetCrossEntropyError(F73:H73,M73:O73)</f>
        <v>2.6829136244991156E-2</v>
      </c>
    </row>
    <row r="74" spans="1:19" x14ac:dyDescent="0.25">
      <c r="A74" s="5">
        <v>5.4</v>
      </c>
      <c r="B74" s="5">
        <v>3</v>
      </c>
      <c r="C74" s="5">
        <v>4.5</v>
      </c>
      <c r="D74" s="5">
        <v>1.5</v>
      </c>
      <c r="E74" s="5"/>
      <c r="F74" s="5">
        <v>0</v>
      </c>
      <c r="G74" s="5">
        <v>1</v>
      </c>
      <c r="H74" s="5">
        <v>0</v>
      </c>
      <c r="M74" s="23">
        <f t="array" aca="1" ref="M74:O74" ca="1">_xll.nnFeedForward($K$20,A74:D74)</f>
        <v>8.0174271565898729E-4</v>
      </c>
      <c r="N74" s="23">
        <f ca="1"/>
        <v>0.94903648291296983</v>
      </c>
      <c r="O74" s="23">
        <f ca="1"/>
        <v>5.0161774371371232E-2</v>
      </c>
      <c r="P74" s="4">
        <f t="shared" ca="1" si="4"/>
        <v>0</v>
      </c>
      <c r="Q74" s="4">
        <f t="shared" ca="1" si="5"/>
        <v>1</v>
      </c>
      <c r="R74" s="4">
        <f t="shared" ca="1" si="6"/>
        <v>0</v>
      </c>
      <c r="S74" s="2">
        <f ca="1">_xll.nnGetCrossEntropyError(F74:H74,M74:O74)</f>
        <v>5.2308037577981831E-2</v>
      </c>
    </row>
    <row r="75" spans="1:19" x14ac:dyDescent="0.25">
      <c r="A75" s="5">
        <v>5.8</v>
      </c>
      <c r="B75" s="5">
        <v>2.6</v>
      </c>
      <c r="C75" s="5">
        <v>4</v>
      </c>
      <c r="D75" s="5">
        <v>1.2</v>
      </c>
      <c r="E75" s="5"/>
      <c r="F75" s="5">
        <v>0</v>
      </c>
      <c r="G75" s="5">
        <v>1</v>
      </c>
      <c r="H75" s="5">
        <v>0</v>
      </c>
      <c r="M75" s="23">
        <f t="array" aca="1" ref="M75:O75" ca="1">_xll.nnFeedForward($K$20,A75:D75)</f>
        <v>8.1283853815807255E-4</v>
      </c>
      <c r="N75" s="23">
        <f ca="1"/>
        <v>0.99582040497149105</v>
      </c>
      <c r="O75" s="23">
        <f ca="1"/>
        <v>3.3667564903507902E-3</v>
      </c>
      <c r="P75" s="4">
        <f t="shared" ca="1" si="4"/>
        <v>0</v>
      </c>
      <c r="Q75" s="4">
        <f t="shared" ca="1" si="5"/>
        <v>1</v>
      </c>
      <c r="R75" s="4">
        <f t="shared" ca="1" si="6"/>
        <v>0</v>
      </c>
      <c r="S75" s="2">
        <f ca="1">_xll.nnGetCrossEntropyError(F75:H75,M75:O75)</f>
        <v>4.1883539501599209E-3</v>
      </c>
    </row>
    <row r="76" spans="1:19" x14ac:dyDescent="0.25">
      <c r="A76" s="5">
        <v>5</v>
      </c>
      <c r="B76" s="5">
        <v>3.3</v>
      </c>
      <c r="C76" s="5">
        <v>1.4</v>
      </c>
      <c r="D76" s="5">
        <v>0.2</v>
      </c>
      <c r="E76" s="5"/>
      <c r="F76" s="5">
        <v>1</v>
      </c>
      <c r="G76" s="5">
        <v>0</v>
      </c>
      <c r="H76" s="5">
        <v>0</v>
      </c>
      <c r="M76" s="23">
        <f t="array" aca="1" ref="M76:O76" ca="1">_xll.nnFeedForward($K$20,A76:D76)</f>
        <v>0.99885588006938775</v>
      </c>
      <c r="N76" s="23">
        <f ca="1"/>
        <v>1.1413869987380604E-3</v>
      </c>
      <c r="O76" s="23">
        <f ca="1"/>
        <v>2.7329318742765579E-6</v>
      </c>
      <c r="P76" s="4">
        <f t="shared" ca="1" si="4"/>
        <v>1</v>
      </c>
      <c r="Q76" s="4">
        <f t="shared" ca="1" si="5"/>
        <v>0</v>
      </c>
      <c r="R76" s="4">
        <f t="shared" ca="1" si="6"/>
        <v>0</v>
      </c>
      <c r="S76" s="2">
        <f ca="1">_xll.nnGetCrossEntropyError(F76:H76,M76:O76)</f>
        <v>1.1447749354704698E-3</v>
      </c>
    </row>
    <row r="77" spans="1:19" x14ac:dyDescent="0.25">
      <c r="A77" s="5">
        <v>5.7</v>
      </c>
      <c r="B77" s="5">
        <v>2.8</v>
      </c>
      <c r="C77" s="5">
        <v>4.5</v>
      </c>
      <c r="D77" s="5">
        <v>1.3</v>
      </c>
      <c r="E77" s="5"/>
      <c r="F77" s="5">
        <v>0</v>
      </c>
      <c r="G77" s="5">
        <v>1</v>
      </c>
      <c r="H77" s="5">
        <v>0</v>
      </c>
      <c r="M77" s="23">
        <f t="array" aca="1" ref="M77:O77" ca="1">_xll.nnFeedForward($K$20,A77:D77)</f>
        <v>6.3856571584029167E-4</v>
      </c>
      <c r="N77" s="23">
        <f ca="1"/>
        <v>0.98897956206817994</v>
      </c>
      <c r="O77" s="23">
        <f ca="1"/>
        <v>1.038187221597979E-2</v>
      </c>
      <c r="P77" s="4">
        <f t="shared" ca="1" si="4"/>
        <v>0</v>
      </c>
      <c r="Q77" s="4">
        <f t="shared" ca="1" si="5"/>
        <v>1</v>
      </c>
      <c r="R77" s="4">
        <f t="shared" ca="1" si="6"/>
        <v>0</v>
      </c>
      <c r="S77" s="2">
        <f ca="1">_xll.nnGetCrossEntropyError(F77:H77,M77:O77)</f>
        <v>1.1081612822519427E-2</v>
      </c>
    </row>
    <row r="78" spans="1:19" x14ac:dyDescent="0.25">
      <c r="A78" s="5">
        <v>7</v>
      </c>
      <c r="B78" s="5">
        <v>3.2</v>
      </c>
      <c r="C78" s="5">
        <v>4.7</v>
      </c>
      <c r="D78" s="5">
        <v>1.4</v>
      </c>
      <c r="E78" s="5"/>
      <c r="F78" s="5">
        <v>0</v>
      </c>
      <c r="G78" s="5">
        <v>1</v>
      </c>
      <c r="H78" s="5">
        <v>0</v>
      </c>
      <c r="M78" s="23">
        <f t="array" aca="1" ref="M78:O78" ca="1">_xll.nnFeedForward($K$20,A78:D78)</f>
        <v>8.2435495664867468E-4</v>
      </c>
      <c r="N78" s="23">
        <f ca="1"/>
        <v>0.9957616440416619</v>
      </c>
      <c r="O78" s="23">
        <f ca="1"/>
        <v>3.4140010016895385E-3</v>
      </c>
      <c r="P78" s="4">
        <f t="shared" ca="1" si="4"/>
        <v>0</v>
      </c>
      <c r="Q78" s="4">
        <f t="shared" ca="1" si="5"/>
        <v>1</v>
      </c>
      <c r="R78" s="4">
        <f t="shared" ca="1" si="6"/>
        <v>0</v>
      </c>
      <c r="S78" s="2">
        <f ca="1">_xll.nnGetCrossEntropyError(F78:H78,M78:O78)</f>
        <v>4.2473632486975501E-3</v>
      </c>
    </row>
    <row r="79" spans="1:19" x14ac:dyDescent="0.25">
      <c r="A79" s="5">
        <v>5.6</v>
      </c>
      <c r="B79" s="5">
        <v>3</v>
      </c>
      <c r="C79" s="5">
        <v>4.0999999999999996</v>
      </c>
      <c r="D79" s="5">
        <v>1.3</v>
      </c>
      <c r="E79" s="5"/>
      <c r="F79" s="5">
        <v>0</v>
      </c>
      <c r="G79" s="5">
        <v>1</v>
      </c>
      <c r="H79" s="5">
        <v>0</v>
      </c>
      <c r="M79" s="23">
        <f t="array" aca="1" ref="M79:O79" ca="1">_xll.nnFeedForward($K$20,A79:D79)</f>
        <v>7.677989530208508E-4</v>
      </c>
      <c r="N79" s="23">
        <f ca="1"/>
        <v>0.99593387590291593</v>
      </c>
      <c r="O79" s="23">
        <f ca="1"/>
        <v>3.2983251440630605E-3</v>
      </c>
      <c r="P79" s="4">
        <f t="shared" ca="1" si="4"/>
        <v>0</v>
      </c>
      <c r="Q79" s="4">
        <f t="shared" ca="1" si="5"/>
        <v>1</v>
      </c>
      <c r="R79" s="4">
        <f t="shared" ca="1" si="6"/>
        <v>0</v>
      </c>
      <c r="S79" s="2">
        <f ca="1">_xll.nnGetCrossEntropyError(F79:H79,M79:O79)</f>
        <v>4.07441325713645E-3</v>
      </c>
    </row>
    <row r="80" spans="1:19" x14ac:dyDescent="0.25">
      <c r="A80" s="5">
        <v>5.9</v>
      </c>
      <c r="B80" s="5">
        <v>3.2</v>
      </c>
      <c r="C80" s="5">
        <v>4.8</v>
      </c>
      <c r="D80" s="5">
        <v>1.8</v>
      </c>
      <c r="E80" s="5"/>
      <c r="F80" s="5">
        <v>0</v>
      </c>
      <c r="G80" s="5">
        <v>1</v>
      </c>
      <c r="H80" s="5">
        <v>0</v>
      </c>
      <c r="M80" s="23">
        <f t="array" aca="1" ref="M80:O80" ca="1">_xll.nnFeedForward($K$20,A80:D80)</f>
        <v>7.025527663093536E-4</v>
      </c>
      <c r="N80" s="23">
        <f ca="1"/>
        <v>0.48751396767233562</v>
      </c>
      <c r="O80" s="23">
        <f ca="1"/>
        <v>0.51178347956135495</v>
      </c>
      <c r="P80" s="4">
        <f t="shared" ca="1" si="4"/>
        <v>0</v>
      </c>
      <c r="Q80" s="4">
        <f t="shared" ca="1" si="5"/>
        <v>0</v>
      </c>
      <c r="R80" s="4">
        <f t="shared" ca="1" si="6"/>
        <v>1</v>
      </c>
      <c r="S80" s="2">
        <f ca="1">_xll.nnGetCrossEntropyError(F80:H80,M80:O80)</f>
        <v>0.71843633731912515</v>
      </c>
    </row>
    <row r="81" spans="1:19" x14ac:dyDescent="0.25">
      <c r="A81" s="5">
        <v>6.4</v>
      </c>
      <c r="B81" s="5">
        <v>2.9</v>
      </c>
      <c r="C81" s="5">
        <v>4.3</v>
      </c>
      <c r="D81" s="5">
        <v>1.3</v>
      </c>
      <c r="E81" s="5"/>
      <c r="F81" s="5">
        <v>0</v>
      </c>
      <c r="G81" s="5">
        <v>1</v>
      </c>
      <c r="H81" s="5">
        <v>0</v>
      </c>
      <c r="M81" s="23">
        <f t="array" aca="1" ref="M81:O81" ca="1">_xll.nnFeedForward($K$20,A81:D81)</f>
        <v>8.4829781347770807E-4</v>
      </c>
      <c r="N81" s="23">
        <f ca="1"/>
        <v>0.99583925709989429</v>
      </c>
      <c r="O81" s="23">
        <f ca="1"/>
        <v>3.312445086628021E-3</v>
      </c>
      <c r="P81" s="4">
        <f t="shared" ca="1" si="4"/>
        <v>0</v>
      </c>
      <c r="Q81" s="4">
        <f t="shared" ca="1" si="5"/>
        <v>1</v>
      </c>
      <c r="R81" s="4">
        <f t="shared" ca="1" si="6"/>
        <v>0</v>
      </c>
      <c r="S81" s="2">
        <f ca="1">_xll.nnGetCrossEntropyError(F81:H81,M81:O81)</f>
        <v>4.1694228759780972E-3</v>
      </c>
    </row>
    <row r="82" spans="1:19" x14ac:dyDescent="0.25">
      <c r="A82" s="5">
        <v>5.8</v>
      </c>
      <c r="B82" s="5">
        <v>2.7</v>
      </c>
      <c r="C82" s="5">
        <v>5.0999999999999996</v>
      </c>
      <c r="D82" s="5">
        <v>1.9</v>
      </c>
      <c r="E82" s="5"/>
      <c r="F82" s="5">
        <v>0</v>
      </c>
      <c r="G82" s="5">
        <v>0</v>
      </c>
      <c r="H82" s="5">
        <v>1</v>
      </c>
      <c r="M82" s="23">
        <f t="array" aca="1" ref="M82:O82" ca="1">_xll.nnFeedForward($K$20,A82:D82)</f>
        <v>7.8126863670920403E-6</v>
      </c>
      <c r="N82" s="23">
        <f ca="1"/>
        <v>2.5397680242720201E-3</v>
      </c>
      <c r="O82" s="23">
        <f ca="1"/>
        <v>0.9974524192893609</v>
      </c>
      <c r="P82" s="4">
        <f t="shared" ca="1" si="4"/>
        <v>0</v>
      </c>
      <c r="Q82" s="4">
        <f t="shared" ca="1" si="5"/>
        <v>0</v>
      </c>
      <c r="R82" s="4">
        <f t="shared" ca="1" si="6"/>
        <v>1</v>
      </c>
      <c r="S82" s="2">
        <f ca="1">_xll.nnGetCrossEntropyError(F82:H82,M82:O82)</f>
        <v>2.5508313163382745E-3</v>
      </c>
    </row>
    <row r="83" spans="1:19" x14ac:dyDescent="0.25">
      <c r="A83" s="5">
        <v>6.7</v>
      </c>
      <c r="B83" s="5">
        <v>3</v>
      </c>
      <c r="C83" s="5">
        <v>5</v>
      </c>
      <c r="D83" s="5">
        <v>1.7</v>
      </c>
      <c r="E83" s="5"/>
      <c r="F83" s="5">
        <v>0</v>
      </c>
      <c r="G83" s="5">
        <v>1</v>
      </c>
      <c r="H83" s="5">
        <v>0</v>
      </c>
      <c r="M83" s="23">
        <f t="array" aca="1" ref="M83:O83" ca="1">_xll.nnFeedForward($K$20,A83:D83)</f>
        <v>8.7686942821630525E-4</v>
      </c>
      <c r="N83" s="23">
        <f ca="1"/>
        <v>0.70612076406326463</v>
      </c>
      <c r="O83" s="23">
        <f ca="1"/>
        <v>0.29300236650851902</v>
      </c>
      <c r="P83" s="4">
        <f t="shared" ca="1" si="4"/>
        <v>0</v>
      </c>
      <c r="Q83" s="4">
        <f t="shared" ca="1" si="5"/>
        <v>1</v>
      </c>
      <c r="R83" s="4">
        <f t="shared" ca="1" si="6"/>
        <v>0</v>
      </c>
      <c r="S83" s="2">
        <f ca="1">_xll.nnGetCrossEntropyError(F83:H83,M83:O83)</f>
        <v>0.34796900220297505</v>
      </c>
    </row>
    <row r="84" spans="1:19" x14ac:dyDescent="0.25">
      <c r="A84" s="5">
        <v>4.5999999999999996</v>
      </c>
      <c r="B84" s="5">
        <v>3.1</v>
      </c>
      <c r="C84" s="5">
        <v>1.5</v>
      </c>
      <c r="D84" s="5">
        <v>0.2</v>
      </c>
      <c r="E84" s="5"/>
      <c r="F84" s="5">
        <v>1</v>
      </c>
      <c r="G84" s="5">
        <v>0</v>
      </c>
      <c r="H84" s="5">
        <v>0</v>
      </c>
      <c r="M84" s="23">
        <f t="array" aca="1" ref="M84:O84" ca="1">_xll.nnFeedForward($K$20,A84:D84)</f>
        <v>0.99876674166717716</v>
      </c>
      <c r="N84" s="23">
        <f ca="1"/>
        <v>1.2303031266293473E-3</v>
      </c>
      <c r="O84" s="23">
        <f ca="1"/>
        <v>2.9552061935310732E-6</v>
      </c>
      <c r="P84" s="4">
        <f t="shared" ca="1" si="4"/>
        <v>1</v>
      </c>
      <c r="Q84" s="4">
        <f t="shared" ca="1" si="5"/>
        <v>0</v>
      </c>
      <c r="R84" s="4">
        <f t="shared" ca="1" si="6"/>
        <v>0</v>
      </c>
      <c r="S84" s="2">
        <f ca="1">_xll.nnGetCrossEntropyError(F84:H84,M84:O84)</f>
        <v>1.2340194216910552E-3</v>
      </c>
    </row>
    <row r="85" spans="1:19" x14ac:dyDescent="0.25">
      <c r="A85" s="5">
        <v>5.6</v>
      </c>
      <c r="B85" s="5">
        <v>3</v>
      </c>
      <c r="C85" s="5">
        <v>4.5</v>
      </c>
      <c r="D85" s="5">
        <v>1.5</v>
      </c>
      <c r="E85" s="5"/>
      <c r="F85" s="5">
        <v>0</v>
      </c>
      <c r="G85" s="5">
        <v>1</v>
      </c>
      <c r="H85" s="5">
        <v>0</v>
      </c>
      <c r="M85" s="23">
        <f t="array" aca="1" ref="M85:O85" ca="1">_xll.nnFeedForward($K$20,A85:D85)</f>
        <v>6.7647385581021883E-4</v>
      </c>
      <c r="N85" s="23">
        <f ca="1"/>
        <v>0.98298584514460663</v>
      </c>
      <c r="O85" s="23">
        <f ca="1"/>
        <v>1.6337680999583219E-2</v>
      </c>
      <c r="P85" s="4">
        <f t="shared" ca="1" si="4"/>
        <v>0</v>
      </c>
      <c r="Q85" s="4">
        <f t="shared" ca="1" si="5"/>
        <v>1</v>
      </c>
      <c r="R85" s="4">
        <f t="shared" ca="1" si="6"/>
        <v>0</v>
      </c>
      <c r="S85" s="2">
        <f ca="1">_xll.nnGetCrossEntropyError(F85:H85,M85:O85)</f>
        <v>1.7160558588080192E-2</v>
      </c>
    </row>
    <row r="86" spans="1:19" x14ac:dyDescent="0.25">
      <c r="A86" s="5">
        <v>7.2</v>
      </c>
      <c r="B86" s="5">
        <v>3</v>
      </c>
      <c r="C86" s="5">
        <v>5.8</v>
      </c>
      <c r="D86" s="5">
        <v>1.6</v>
      </c>
      <c r="E86" s="5"/>
      <c r="F86" s="5">
        <v>0</v>
      </c>
      <c r="G86" s="5">
        <v>0</v>
      </c>
      <c r="H86" s="5">
        <v>1</v>
      </c>
      <c r="M86" s="23">
        <f t="array" aca="1" ref="M86:O86" ca="1">_xll.nnFeedForward($K$20,A86:D86)</f>
        <v>1.1241993452192905E-5</v>
      </c>
      <c r="N86" s="23">
        <f ca="1"/>
        <v>3.8444324520492514E-3</v>
      </c>
      <c r="O86" s="23">
        <f ca="1"/>
        <v>0.9961443255544985</v>
      </c>
      <c r="P86" s="4">
        <f t="shared" ca="1" si="4"/>
        <v>0</v>
      </c>
      <c r="Q86" s="4">
        <f t="shared" ca="1" si="5"/>
        <v>0</v>
      </c>
      <c r="R86" s="4">
        <f t="shared" ca="1" si="6"/>
        <v>1</v>
      </c>
      <c r="S86" s="2">
        <f ca="1">_xll.nnGetCrossEntropyError(F86:H86,M86:O86)</f>
        <v>3.8631267200803154E-3</v>
      </c>
    </row>
    <row r="87" spans="1:19" x14ac:dyDescent="0.25">
      <c r="A87" s="5">
        <v>4.9000000000000004</v>
      </c>
      <c r="B87" s="5">
        <v>3.1</v>
      </c>
      <c r="C87" s="5">
        <v>1.5</v>
      </c>
      <c r="D87" s="5">
        <v>0.1</v>
      </c>
      <c r="E87" s="5"/>
      <c r="F87" s="5">
        <v>1</v>
      </c>
      <c r="G87" s="5">
        <v>0</v>
      </c>
      <c r="H87" s="5">
        <v>0</v>
      </c>
      <c r="M87" s="23">
        <f t="array" aca="1" ref="M87:O87" ca="1">_xll.nnFeedForward($K$20,A87:D87)</f>
        <v>0.99881579474449877</v>
      </c>
      <c r="N87" s="23">
        <f ca="1"/>
        <v>1.1813716923496566E-3</v>
      </c>
      <c r="O87" s="23">
        <f ca="1"/>
        <v>2.8335631515652451E-6</v>
      </c>
      <c r="P87" s="4">
        <f t="shared" ca="1" si="4"/>
        <v>1</v>
      </c>
      <c r="Q87" s="4">
        <f t="shared" ca="1" si="5"/>
        <v>0</v>
      </c>
      <c r="R87" s="4">
        <f t="shared" ca="1" si="6"/>
        <v>0</v>
      </c>
      <c r="S87" s="2">
        <f ca="1">_xll.nnGetCrossEntropyError(F87:H87,M87:O87)</f>
        <v>1.1849069805905336E-3</v>
      </c>
    </row>
    <row r="88" spans="1:19" x14ac:dyDescent="0.25">
      <c r="A88" s="5">
        <v>7.2</v>
      </c>
      <c r="B88" s="5">
        <v>3.2</v>
      </c>
      <c r="C88" s="5">
        <v>6</v>
      </c>
      <c r="D88" s="5">
        <v>1.8</v>
      </c>
      <c r="E88" s="5"/>
      <c r="F88" s="5">
        <v>0</v>
      </c>
      <c r="G88" s="5">
        <v>0</v>
      </c>
      <c r="H88" s="5">
        <v>1</v>
      </c>
      <c r="M88" s="23">
        <f t="array" aca="1" ref="M88:O88" ca="1">_xll.nnFeedForward($K$20,A88:D88)</f>
        <v>8.489038874535621E-6</v>
      </c>
      <c r="N88" s="23">
        <f ca="1"/>
        <v>2.7923739924152892E-3</v>
      </c>
      <c r="O88" s="23">
        <f ca="1"/>
        <v>0.99719913696871021</v>
      </c>
      <c r="P88" s="4">
        <f t="shared" ca="1" si="4"/>
        <v>0</v>
      </c>
      <c r="Q88" s="4">
        <f t="shared" ca="1" si="5"/>
        <v>0</v>
      </c>
      <c r="R88" s="4">
        <f t="shared" ca="1" si="6"/>
        <v>1</v>
      </c>
      <c r="S88" s="2">
        <f ca="1">_xll.nnGetCrossEntropyError(F88:H88,M88:O88)</f>
        <v>2.8047927876713066E-3</v>
      </c>
    </row>
    <row r="89" spans="1:19" x14ac:dyDescent="0.25">
      <c r="A89" s="5">
        <v>7.9</v>
      </c>
      <c r="B89" s="5">
        <v>3.8</v>
      </c>
      <c r="C89" s="5">
        <v>6.4</v>
      </c>
      <c r="D89" s="5">
        <v>2</v>
      </c>
      <c r="E89" s="5"/>
      <c r="F89" s="5">
        <v>0</v>
      </c>
      <c r="G89" s="5">
        <v>0</v>
      </c>
      <c r="H89" s="5">
        <v>1</v>
      </c>
      <c r="M89" s="23">
        <f t="array" aca="1" ref="M89:O89" ca="1">_xll.nnFeedForward($K$20,A89:D89)</f>
        <v>1.9390819887667106E-5</v>
      </c>
      <c r="N89" s="23">
        <f ca="1"/>
        <v>7.1760586774942906E-3</v>
      </c>
      <c r="O89" s="23">
        <f ca="1"/>
        <v>0.99280455050261796</v>
      </c>
      <c r="P89" s="4">
        <f t="shared" ca="1" si="4"/>
        <v>0</v>
      </c>
      <c r="Q89" s="4">
        <f t="shared" ca="1" si="5"/>
        <v>0</v>
      </c>
      <c r="R89" s="4">
        <f t="shared" ca="1" si="6"/>
        <v>1</v>
      </c>
      <c r="S89" s="2">
        <f ca="1">_xll.nnGetCrossEntropyError(F89:H89,M89:O89)</f>
        <v>7.2214615983981767E-3</v>
      </c>
    </row>
    <row r="90" spans="1:19" x14ac:dyDescent="0.25">
      <c r="A90" s="5">
        <v>5.6</v>
      </c>
      <c r="B90" s="5">
        <v>2.8</v>
      </c>
      <c r="C90" s="5">
        <v>4.9000000000000004</v>
      </c>
      <c r="D90" s="5">
        <v>2</v>
      </c>
      <c r="E90" s="5"/>
      <c r="F90" s="5">
        <v>0</v>
      </c>
      <c r="G90" s="5">
        <v>0</v>
      </c>
      <c r="H90" s="5">
        <v>1</v>
      </c>
      <c r="M90" s="23">
        <f t="array" aca="1" ref="M90:O90" ca="1">_xll.nnFeedForward($K$20,A90:D90)</f>
        <v>7.9105214811683234E-6</v>
      </c>
      <c r="N90" s="23">
        <f ca="1"/>
        <v>2.5753611323221137E-3</v>
      </c>
      <c r="O90" s="23">
        <f ca="1"/>
        <v>0.99741672834619666</v>
      </c>
      <c r="P90" s="4">
        <f t="shared" ca="1" si="4"/>
        <v>0</v>
      </c>
      <c r="Q90" s="4">
        <f t="shared" ca="1" si="5"/>
        <v>0</v>
      </c>
      <c r="R90" s="4">
        <f t="shared" ca="1" si="6"/>
        <v>1</v>
      </c>
      <c r="S90" s="2">
        <f ca="1">_xll.nnGetCrossEntropyError(F90:H90,M90:O90)</f>
        <v>2.586614057487344E-3</v>
      </c>
    </row>
    <row r="91" spans="1:19" x14ac:dyDescent="0.25">
      <c r="A91" s="5">
        <v>7.6</v>
      </c>
      <c r="B91" s="5">
        <v>3</v>
      </c>
      <c r="C91" s="5">
        <v>6.6</v>
      </c>
      <c r="D91" s="5">
        <v>2.1</v>
      </c>
      <c r="E91" s="5"/>
      <c r="F91" s="5">
        <v>0</v>
      </c>
      <c r="G91" s="5">
        <v>0</v>
      </c>
      <c r="H91" s="5">
        <v>1</v>
      </c>
      <c r="M91" s="23">
        <f t="array" aca="1" ref="M91:O91" ca="1">_xll.nnFeedForward($K$20,A91:D91)</f>
        <v>7.6323910490810077E-6</v>
      </c>
      <c r="N91" s="23">
        <f ca="1"/>
        <v>2.4764791757524566E-3</v>
      </c>
      <c r="O91" s="23">
        <f ca="1"/>
        <v>0.99751588843319849</v>
      </c>
      <c r="P91" s="4">
        <f t="shared" ca="1" si="4"/>
        <v>0</v>
      </c>
      <c r="Q91" s="4">
        <f t="shared" ca="1" si="5"/>
        <v>0</v>
      </c>
      <c r="R91" s="4">
        <f t="shared" ca="1" si="6"/>
        <v>1</v>
      </c>
      <c r="S91" s="2">
        <f ca="1">_xll.nnGetCrossEntropyError(F91:H91,M91:O91)</f>
        <v>2.4872020911387415E-3</v>
      </c>
    </row>
    <row r="92" spans="1:19" x14ac:dyDescent="0.25">
      <c r="A92" s="5">
        <v>4.3</v>
      </c>
      <c r="B92" s="5">
        <v>3</v>
      </c>
      <c r="C92" s="5">
        <v>1.1000000000000001</v>
      </c>
      <c r="D92" s="5">
        <v>0.1</v>
      </c>
      <c r="E92" s="5"/>
      <c r="F92" s="5">
        <v>1</v>
      </c>
      <c r="G92" s="5">
        <v>0</v>
      </c>
      <c r="H92" s="5">
        <v>0</v>
      </c>
      <c r="M92" s="23">
        <f t="array" aca="1" ref="M92:O92" ca="1">_xll.nnFeedForward($K$20,A92:D92)</f>
        <v>0.99885015336728222</v>
      </c>
      <c r="N92" s="23">
        <f ca="1"/>
        <v>1.1471085884942123E-3</v>
      </c>
      <c r="O92" s="23">
        <f ca="1"/>
        <v>2.7380442235693903E-6</v>
      </c>
      <c r="P92" s="4">
        <f t="shared" ca="1" si="4"/>
        <v>1</v>
      </c>
      <c r="Q92" s="4">
        <f t="shared" ca="1" si="5"/>
        <v>0</v>
      </c>
      <c r="R92" s="4">
        <f t="shared" ca="1" si="6"/>
        <v>0</v>
      </c>
      <c r="S92" s="2">
        <f ca="1">_xll.nnGetCrossEntropyError(F92:H92,M92:O92)</f>
        <v>1.1505082135501161E-3</v>
      </c>
    </row>
    <row r="93" spans="1:19" x14ac:dyDescent="0.25">
      <c r="A93" s="5">
        <v>6.2</v>
      </c>
      <c r="B93" s="5">
        <v>3.4</v>
      </c>
      <c r="C93" s="5">
        <v>5.4</v>
      </c>
      <c r="D93" s="5">
        <v>2.2999999999999998</v>
      </c>
      <c r="E93" s="5"/>
      <c r="F93" s="5">
        <v>0</v>
      </c>
      <c r="G93" s="5">
        <v>0</v>
      </c>
      <c r="H93" s="5">
        <v>1</v>
      </c>
      <c r="M93" s="23">
        <f t="array" aca="1" ref="M93:O93" ca="1">_xll.nnFeedForward($K$20,A93:D93)</f>
        <v>7.9792956741561787E-6</v>
      </c>
      <c r="N93" s="23">
        <f ca="1"/>
        <v>2.6026488582564615E-3</v>
      </c>
      <c r="O93" s="23">
        <f ca="1"/>
        <v>0.99738937184606946</v>
      </c>
      <c r="P93" s="4">
        <f t="shared" ca="1" si="4"/>
        <v>0</v>
      </c>
      <c r="Q93" s="4">
        <f t="shared" ca="1" si="5"/>
        <v>0</v>
      </c>
      <c r="R93" s="4">
        <f t="shared" ca="1" si="6"/>
        <v>1</v>
      </c>
      <c r="S93" s="2">
        <f ca="1">_xll.nnGetCrossEntropyError(F93:H93,M93:O93)</f>
        <v>2.6140417860533176E-3</v>
      </c>
    </row>
    <row r="94" spans="1:19" x14ac:dyDescent="0.25">
      <c r="A94" s="5">
        <v>5.0999999999999996</v>
      </c>
      <c r="B94" s="5">
        <v>3.5</v>
      </c>
      <c r="C94" s="5">
        <v>1.4</v>
      </c>
      <c r="D94" s="5">
        <v>0.2</v>
      </c>
      <c r="E94" s="5"/>
      <c r="F94" s="5">
        <v>1</v>
      </c>
      <c r="G94" s="5">
        <v>0</v>
      </c>
      <c r="H94" s="5">
        <v>0</v>
      </c>
      <c r="M94" s="23">
        <f t="array" aca="1" ref="M94:O94" ca="1">_xll.nnFeedForward($K$20,A94:D94)</f>
        <v>0.99886975643542431</v>
      </c>
      <c r="N94" s="23">
        <f ca="1"/>
        <v>1.1275500128267095E-3</v>
      </c>
      <c r="O94" s="23">
        <f ca="1"/>
        <v>2.6935517491158217E-6</v>
      </c>
      <c r="P94" s="4">
        <f t="shared" ca="1" si="4"/>
        <v>1</v>
      </c>
      <c r="Q94" s="4">
        <f t="shared" ca="1" si="5"/>
        <v>0</v>
      </c>
      <c r="R94" s="4">
        <f t="shared" ca="1" si="6"/>
        <v>0</v>
      </c>
      <c r="S94" s="2">
        <f ca="1">_xll.nnGetCrossEntropyError(F94:H94,M94:O94)</f>
        <v>1.1308827715184077E-3</v>
      </c>
    </row>
    <row r="95" spans="1:19" x14ac:dyDescent="0.25">
      <c r="A95" s="5">
        <v>5.2</v>
      </c>
      <c r="B95" s="5">
        <v>2.7</v>
      </c>
      <c r="C95" s="5">
        <v>3.9</v>
      </c>
      <c r="D95" s="5">
        <v>1.4</v>
      </c>
      <c r="E95" s="5"/>
      <c r="F95" s="5">
        <v>0</v>
      </c>
      <c r="G95" s="5">
        <v>1</v>
      </c>
      <c r="H95" s="5">
        <v>0</v>
      </c>
      <c r="M95" s="23">
        <f t="array" aca="1" ref="M95:O95" ca="1">_xll.nnFeedForward($K$20,A95:D95)</f>
        <v>6.7070238649543474E-4</v>
      </c>
      <c r="N95" s="23">
        <f ca="1"/>
        <v>0.99482514701246827</v>
      </c>
      <c r="O95" s="23">
        <f ca="1"/>
        <v>4.5041506010363962E-3</v>
      </c>
      <c r="P95" s="4">
        <f t="shared" ca="1" si="4"/>
        <v>0</v>
      </c>
      <c r="Q95" s="4">
        <f t="shared" ca="1" si="5"/>
        <v>1</v>
      </c>
      <c r="R95" s="4">
        <f t="shared" ca="1" si="6"/>
        <v>0</v>
      </c>
      <c r="S95" s="2">
        <f ca="1">_xll.nnGetCrossEntropyError(F95:H95,M95:O95)</f>
        <v>5.1882889119196736E-3</v>
      </c>
    </row>
    <row r="96" spans="1:19" x14ac:dyDescent="0.25">
      <c r="A96" s="5">
        <v>6.3</v>
      </c>
      <c r="B96" s="5">
        <v>2.2999999999999998</v>
      </c>
      <c r="C96" s="5">
        <v>4.4000000000000004</v>
      </c>
      <c r="D96" s="5">
        <v>1.3</v>
      </c>
      <c r="E96" s="5"/>
      <c r="F96" s="5">
        <v>0</v>
      </c>
      <c r="G96" s="5">
        <v>1</v>
      </c>
      <c r="H96" s="5">
        <v>0</v>
      </c>
      <c r="M96" s="23">
        <f t="array" aca="1" ref="M96:O96" ca="1">_xll.nnFeedForward($K$20,A96:D96)</f>
        <v>8.2477243248149667E-4</v>
      </c>
      <c r="N96" s="23">
        <f ca="1"/>
        <v>0.94122560653905663</v>
      </c>
      <c r="O96" s="23">
        <f ca="1"/>
        <v>5.794962102846183E-2</v>
      </c>
      <c r="P96" s="4">
        <f t="shared" ca="1" si="4"/>
        <v>0</v>
      </c>
      <c r="Q96" s="4">
        <f t="shared" ca="1" si="5"/>
        <v>1</v>
      </c>
      <c r="R96" s="4">
        <f t="shared" ca="1" si="6"/>
        <v>0</v>
      </c>
      <c r="S96" s="2">
        <f ca="1">_xll.nnGetCrossEntropyError(F96:H96,M96:O96)</f>
        <v>6.0572416231422448E-2</v>
      </c>
    </row>
    <row r="97" spans="1:19" x14ac:dyDescent="0.25">
      <c r="A97" s="5">
        <v>5.7</v>
      </c>
      <c r="B97" s="5">
        <v>2.9</v>
      </c>
      <c r="C97" s="5">
        <v>4.2</v>
      </c>
      <c r="D97" s="5">
        <v>1.3</v>
      </c>
      <c r="E97" s="5"/>
      <c r="F97" s="5">
        <v>0</v>
      </c>
      <c r="G97" s="5">
        <v>1</v>
      </c>
      <c r="H97" s="5">
        <v>0</v>
      </c>
      <c r="M97" s="23">
        <f t="array" aca="1" ref="M97:O97" ca="1">_xll.nnFeedForward($K$20,A97:D97)</f>
        <v>7.2637051001321997E-4</v>
      </c>
      <c r="N97" s="23">
        <f ca="1"/>
        <v>0.9957309984200724</v>
      </c>
      <c r="O97" s="23">
        <f ca="1"/>
        <v>3.5426310699143708E-3</v>
      </c>
      <c r="P97" s="4">
        <f t="shared" ca="1" si="4"/>
        <v>0</v>
      </c>
      <c r="Q97" s="4">
        <f t="shared" ca="1" si="5"/>
        <v>1</v>
      </c>
      <c r="R97" s="4">
        <f t="shared" ca="1" si="6"/>
        <v>0</v>
      </c>
      <c r="S97" s="2">
        <f ca="1">_xll.nnGetCrossEntropyError(F97:H97,M97:O97)</f>
        <v>4.2781397837833484E-3</v>
      </c>
    </row>
    <row r="98" spans="1:19" x14ac:dyDescent="0.25">
      <c r="A98" s="5">
        <v>4.7</v>
      </c>
      <c r="B98" s="5">
        <v>3.2</v>
      </c>
      <c r="C98" s="5">
        <v>1.6</v>
      </c>
      <c r="D98" s="5">
        <v>0.2</v>
      </c>
      <c r="E98" s="5"/>
      <c r="F98" s="5">
        <v>1</v>
      </c>
      <c r="G98" s="5">
        <v>0</v>
      </c>
      <c r="H98" s="5">
        <v>0</v>
      </c>
      <c r="M98" s="23">
        <f t="array" aca="1" ref="M98:O98" ca="1">_xll.nnFeedForward($K$20,A98:D98)</f>
        <v>0.99874985436331831</v>
      </c>
      <c r="N98" s="23">
        <f ca="1"/>
        <v>1.2471495174581806E-3</v>
      </c>
      <c r="O98" s="23">
        <f ca="1"/>
        <v>2.9961192234879367E-6</v>
      </c>
      <c r="P98" s="4">
        <f t="shared" ca="1" si="4"/>
        <v>1</v>
      </c>
      <c r="Q98" s="4">
        <f t="shared" ca="1" si="5"/>
        <v>0</v>
      </c>
      <c r="R98" s="4">
        <f t="shared" ca="1" si="6"/>
        <v>0</v>
      </c>
      <c r="S98" s="2">
        <f ca="1">_xll.nnGetCrossEntropyError(F98:H98,M98:O98)</f>
        <v>1.2509277206186427E-3</v>
      </c>
    </row>
    <row r="99" spans="1:19" x14ac:dyDescent="0.25">
      <c r="A99" s="5">
        <v>5.5</v>
      </c>
      <c r="B99" s="5">
        <v>2.5</v>
      </c>
      <c r="C99" s="5">
        <v>4</v>
      </c>
      <c r="D99" s="5">
        <v>1.3</v>
      </c>
      <c r="E99" s="5"/>
      <c r="F99" s="5">
        <v>0</v>
      </c>
      <c r="G99" s="5">
        <v>1</v>
      </c>
      <c r="H99" s="5">
        <v>0</v>
      </c>
      <c r="M99" s="23">
        <f t="array" aca="1" ref="M99:O99" ca="1">_xll.nnFeedForward($K$20,A99:D99)</f>
        <v>6.57790272069673E-4</v>
      </c>
      <c r="N99" s="23">
        <f ca="1"/>
        <v>0.99379616327177878</v>
      </c>
      <c r="O99" s="23">
        <f ca="1"/>
        <v>5.5460464561515955E-3</v>
      </c>
      <c r="P99" s="4">
        <f t="shared" ca="1" si="4"/>
        <v>0</v>
      </c>
      <c r="Q99" s="4">
        <f t="shared" ca="1" si="5"/>
        <v>1</v>
      </c>
      <c r="R99" s="4">
        <f t="shared" ca="1" si="6"/>
        <v>0</v>
      </c>
      <c r="S99" s="2">
        <f ca="1">_xll.nnGetCrossEntropyError(F99:H99,M99:O99)</f>
        <v>6.2231604857093661E-3</v>
      </c>
    </row>
    <row r="100" spans="1:19" x14ac:dyDescent="0.25">
      <c r="A100" s="5">
        <v>5.4</v>
      </c>
      <c r="B100" s="5">
        <v>3.7</v>
      </c>
      <c r="C100" s="5">
        <v>1.5</v>
      </c>
      <c r="D100" s="5">
        <v>0.2</v>
      </c>
      <c r="E100" s="5"/>
      <c r="F100" s="5">
        <v>1</v>
      </c>
      <c r="G100" s="5">
        <v>0</v>
      </c>
      <c r="H100" s="5">
        <v>0</v>
      </c>
      <c r="M100" s="23">
        <f t="array" aca="1" ref="M100:O100" ca="1">_xll.nnFeedForward($K$20,A100:D100)</f>
        <v>0.9988781770215337</v>
      </c>
      <c r="N100" s="23">
        <f ca="1"/>
        <v>1.1191510805355796E-3</v>
      </c>
      <c r="O100" s="23">
        <f ca="1"/>
        <v>2.671897930709408E-6</v>
      </c>
      <c r="P100" s="4">
        <f t="shared" ca="1" si="4"/>
        <v>1</v>
      </c>
      <c r="Q100" s="4">
        <f t="shared" ca="1" si="5"/>
        <v>0</v>
      </c>
      <c r="R100" s="4">
        <f t="shared" ca="1" si="6"/>
        <v>0</v>
      </c>
      <c r="S100" s="2">
        <f ca="1">_xll.nnGetCrossEntropyError(F100:H100,M100:O100)</f>
        <v>1.1224526928599145E-3</v>
      </c>
    </row>
    <row r="101" spans="1:19" x14ac:dyDescent="0.25">
      <c r="A101" s="5">
        <v>6.5</v>
      </c>
      <c r="B101" s="5">
        <v>2.8</v>
      </c>
      <c r="C101" s="5">
        <v>4.5999999999999996</v>
      </c>
      <c r="D101" s="5">
        <v>1.5</v>
      </c>
      <c r="E101" s="5"/>
      <c r="F101" s="5">
        <v>0</v>
      </c>
      <c r="G101" s="5">
        <v>1</v>
      </c>
      <c r="H101" s="5">
        <v>0</v>
      </c>
      <c r="M101" s="23">
        <f t="array" aca="1" ref="M101:O101" ca="1">_xll.nnFeedForward($K$20,A101:D101)</f>
        <v>6.4602963351885099E-4</v>
      </c>
      <c r="N101" s="23">
        <f ca="1"/>
        <v>0.99153914879368354</v>
      </c>
      <c r="O101" s="23">
        <f ca="1"/>
        <v>7.8148215727974167E-3</v>
      </c>
      <c r="P101" s="4">
        <f t="shared" ca="1" si="4"/>
        <v>0</v>
      </c>
      <c r="Q101" s="4">
        <f t="shared" ca="1" si="5"/>
        <v>1</v>
      </c>
      <c r="R101" s="4">
        <f t="shared" ca="1" si="6"/>
        <v>0</v>
      </c>
      <c r="S101" s="2">
        <f ca="1">_xll.nnGetCrossEntropyError(F101:H101,M101:O101)</f>
        <v>8.4968473905966662E-3</v>
      </c>
    </row>
    <row r="102" spans="1:19" x14ac:dyDescent="0.25">
      <c r="A102" s="5">
        <v>5.4</v>
      </c>
      <c r="B102" s="5">
        <v>3.4</v>
      </c>
      <c r="C102" s="5">
        <v>1.7</v>
      </c>
      <c r="D102" s="5">
        <v>0.2</v>
      </c>
      <c r="E102" s="5"/>
      <c r="F102" s="5">
        <v>1</v>
      </c>
      <c r="G102" s="5">
        <v>0</v>
      </c>
      <c r="H102" s="5">
        <v>0</v>
      </c>
      <c r="M102" s="23">
        <f t="array" aca="1" ref="M102:O102" ca="1">_xll.nnFeedForward($K$20,A102:D102)</f>
        <v>0.99882956680743007</v>
      </c>
      <c r="N102" s="23">
        <f ca="1"/>
        <v>1.1676269087628546E-3</v>
      </c>
      <c r="O102" s="23">
        <f ca="1"/>
        <v>2.8062838070985975E-6</v>
      </c>
      <c r="P102" s="4">
        <f t="shared" ca="1" si="4"/>
        <v>1</v>
      </c>
      <c r="Q102" s="4">
        <f t="shared" ca="1" si="5"/>
        <v>0</v>
      </c>
      <c r="R102" s="4">
        <f t="shared" ca="1" si="6"/>
        <v>0</v>
      </c>
      <c r="S102" s="2">
        <f ca="1">_xll.nnGetCrossEntropyError(F102:H102,M102:O102)</f>
        <v>1.171118684432888E-3</v>
      </c>
    </row>
    <row r="103" spans="1:19" x14ac:dyDescent="0.25">
      <c r="A103" s="5">
        <v>6</v>
      </c>
      <c r="B103" s="5">
        <v>2.2000000000000002</v>
      </c>
      <c r="C103" s="5">
        <v>5</v>
      </c>
      <c r="D103" s="5">
        <v>1.5</v>
      </c>
      <c r="E103" s="5"/>
      <c r="F103" s="5">
        <v>0</v>
      </c>
      <c r="G103" s="5">
        <v>0</v>
      </c>
      <c r="H103" s="5">
        <v>1</v>
      </c>
      <c r="M103" s="23">
        <f t="array" aca="1" ref="M103:O103" ca="1">_xll.nnFeedForward($K$20,A103:D103)</f>
        <v>7.896169436960922E-6</v>
      </c>
      <c r="N103" s="23">
        <f ca="1"/>
        <v>2.5679146399686941E-3</v>
      </c>
      <c r="O103" s="23">
        <f ca="1"/>
        <v>0.99742418919059428</v>
      </c>
      <c r="P103" s="4">
        <f t="shared" ca="1" si="4"/>
        <v>0</v>
      </c>
      <c r="Q103" s="4">
        <f t="shared" ca="1" si="5"/>
        <v>0</v>
      </c>
      <c r="R103" s="4">
        <f t="shared" ca="1" si="6"/>
        <v>1</v>
      </c>
      <c r="S103" s="2">
        <f ca="1">_xll.nnGetCrossEntropyError(F103:H103,M103:O103)</f>
        <v>2.5791339177608447E-3</v>
      </c>
    </row>
    <row r="104" spans="1:19" x14ac:dyDescent="0.25">
      <c r="A104" s="5">
        <v>4.9000000000000004</v>
      </c>
      <c r="B104" s="5">
        <v>3</v>
      </c>
      <c r="C104" s="5">
        <v>1.4</v>
      </c>
      <c r="D104" s="5">
        <v>0.2</v>
      </c>
      <c r="E104" s="5"/>
      <c r="F104" s="5">
        <v>1</v>
      </c>
      <c r="G104" s="5">
        <v>0</v>
      </c>
      <c r="H104" s="5">
        <v>0</v>
      </c>
      <c r="M104" s="23">
        <f t="array" aca="1" ref="M104:O104" ca="1">_xll.nnFeedForward($K$20,A104:D104)</f>
        <v>0.99882858816424702</v>
      </c>
      <c r="N104" s="23">
        <f ca="1"/>
        <v>1.1686025987996188E-3</v>
      </c>
      <c r="O104" s="23">
        <f ca="1"/>
        <v>2.8092369533791174E-6</v>
      </c>
      <c r="P104" s="4">
        <f t="shared" ca="1" si="4"/>
        <v>1</v>
      </c>
      <c r="Q104" s="4">
        <f t="shared" ca="1" si="5"/>
        <v>0</v>
      </c>
      <c r="R104" s="4">
        <f t="shared" ca="1" si="6"/>
        <v>0</v>
      </c>
      <c r="S104" s="2">
        <f ca="1">_xll.nnGetCrossEntropyError(F104:H104,M104:O104)</f>
        <v>1.1720984748746228E-3</v>
      </c>
    </row>
    <row r="105" spans="1:19" x14ac:dyDescent="0.25">
      <c r="A105" s="5">
        <v>6.7</v>
      </c>
      <c r="B105" s="5">
        <v>3.1</v>
      </c>
      <c r="C105" s="5">
        <v>4.7</v>
      </c>
      <c r="D105" s="5">
        <v>1.5</v>
      </c>
      <c r="E105" s="5"/>
      <c r="F105" s="5">
        <v>0</v>
      </c>
      <c r="G105" s="5">
        <v>1</v>
      </c>
      <c r="H105" s="5">
        <v>0</v>
      </c>
      <c r="M105" s="23">
        <f t="array" aca="1" ref="M105:O105" ca="1">_xll.nnFeedForward($K$20,A105:D105)</f>
        <v>7.1505208858659583E-4</v>
      </c>
      <c r="N105" s="23">
        <f ca="1"/>
        <v>0.99536823402259389</v>
      </c>
      <c r="O105" s="23">
        <f ca="1"/>
        <v>3.9167138888195202E-3</v>
      </c>
      <c r="P105" s="4">
        <f t="shared" ca="1" si="4"/>
        <v>0</v>
      </c>
      <c r="Q105" s="4">
        <f t="shared" ca="1" si="5"/>
        <v>1</v>
      </c>
      <c r="R105" s="4">
        <f t="shared" ca="1" si="6"/>
        <v>0</v>
      </c>
      <c r="S105" s="2">
        <f ca="1">_xll.nnGetCrossEntropyError(F105:H105,M105:O105)</f>
        <v>4.6425258430832428E-3</v>
      </c>
    </row>
    <row r="106" spans="1:19" x14ac:dyDescent="0.25">
      <c r="A106" s="5">
        <v>5</v>
      </c>
      <c r="B106" s="5">
        <v>2</v>
      </c>
      <c r="C106" s="5">
        <v>3.5</v>
      </c>
      <c r="D106" s="5">
        <v>1</v>
      </c>
      <c r="E106" s="5"/>
      <c r="F106" s="5">
        <v>0</v>
      </c>
      <c r="G106" s="5">
        <v>1</v>
      </c>
      <c r="H106" s="5">
        <v>0</v>
      </c>
      <c r="M106" s="23">
        <f t="array" aca="1" ref="M106:O106" ca="1">_xll.nnFeedForward($K$20,A106:D106)</f>
        <v>7.3958417799237111E-4</v>
      </c>
      <c r="N106" s="23">
        <f ca="1"/>
        <v>0.99520448455434085</v>
      </c>
      <c r="O106" s="23">
        <f ca="1"/>
        <v>4.0559312676668752E-3</v>
      </c>
      <c r="P106" s="4">
        <f t="shared" ca="1" si="4"/>
        <v>0</v>
      </c>
      <c r="Q106" s="4">
        <f t="shared" ca="1" si="5"/>
        <v>1</v>
      </c>
      <c r="R106" s="4">
        <f t="shared" ca="1" si="6"/>
        <v>0</v>
      </c>
      <c r="S106" s="2">
        <f ca="1">_xll.nnGetCrossEntropyError(F106:H106,M106:O106)</f>
        <v>4.8070508233507038E-3</v>
      </c>
    </row>
    <row r="107" spans="1:19" x14ac:dyDescent="0.25">
      <c r="A107" s="5">
        <v>6.1</v>
      </c>
      <c r="B107" s="5">
        <v>2.8</v>
      </c>
      <c r="C107" s="5">
        <v>4</v>
      </c>
      <c r="D107" s="5">
        <v>1.3</v>
      </c>
      <c r="E107" s="5"/>
      <c r="F107" s="5">
        <v>0</v>
      </c>
      <c r="G107" s="5">
        <v>1</v>
      </c>
      <c r="H107" s="5">
        <v>0</v>
      </c>
      <c r="M107" s="23">
        <f t="array" aca="1" ref="M107:O107" ca="1">_xll.nnFeedForward($K$20,A107:D107)</f>
        <v>9.2965737813341181E-4</v>
      </c>
      <c r="N107" s="23">
        <f ca="1"/>
        <v>0.99590555251264734</v>
      </c>
      <c r="O107" s="23">
        <f ca="1"/>
        <v>3.1647901092191847E-3</v>
      </c>
      <c r="P107" s="4">
        <f t="shared" ca="1" si="4"/>
        <v>0</v>
      </c>
      <c r="Q107" s="4">
        <f t="shared" ca="1" si="5"/>
        <v>1</v>
      </c>
      <c r="R107" s="4">
        <f t="shared" ca="1" si="6"/>
        <v>0</v>
      </c>
      <c r="S107" s="2">
        <f ca="1">_xll.nnGetCrossEntropyError(F107:H107,M107:O107)</f>
        <v>4.1028526884143331E-3</v>
      </c>
    </row>
    <row r="108" spans="1:19" x14ac:dyDescent="0.25">
      <c r="A108" s="5">
        <v>6.9</v>
      </c>
      <c r="B108" s="5">
        <v>3.1</v>
      </c>
      <c r="C108" s="5">
        <v>5.0999999999999996</v>
      </c>
      <c r="D108" s="5">
        <v>2.2999999999999998</v>
      </c>
      <c r="E108" s="5"/>
      <c r="F108" s="5">
        <v>0</v>
      </c>
      <c r="G108" s="5">
        <v>0</v>
      </c>
      <c r="H108" s="5">
        <v>1</v>
      </c>
      <c r="M108" s="23">
        <f t="array" aca="1" ref="M108:O108" ca="1">_xll.nnFeedForward($K$20,A108:D108)</f>
        <v>9.7280633280219433E-6</v>
      </c>
      <c r="N108" s="23">
        <f ca="1"/>
        <v>3.2532523616848599E-3</v>
      </c>
      <c r="O108" s="23">
        <f ca="1"/>
        <v>0.99673701957498706</v>
      </c>
      <c r="P108" s="4">
        <f t="shared" ca="1" si="4"/>
        <v>0</v>
      </c>
      <c r="Q108" s="4">
        <f t="shared" ca="1" si="5"/>
        <v>0</v>
      </c>
      <c r="R108" s="4">
        <f t="shared" ca="1" si="6"/>
        <v>1</v>
      </c>
      <c r="S108" s="2">
        <f ca="1">_xll.nnGetCrossEntropyError(F108:H108,M108:O108)</f>
        <v>3.2683155544163994E-3</v>
      </c>
    </row>
    <row r="109" spans="1:19" x14ac:dyDescent="0.25">
      <c r="A109" s="5">
        <v>5.6</v>
      </c>
      <c r="B109" s="5">
        <v>2.5</v>
      </c>
      <c r="C109" s="5">
        <v>3.9</v>
      </c>
      <c r="D109" s="5">
        <v>1.1000000000000001</v>
      </c>
      <c r="E109" s="5"/>
      <c r="F109" s="5">
        <v>0</v>
      </c>
      <c r="G109" s="5">
        <v>1</v>
      </c>
      <c r="H109" s="5">
        <v>0</v>
      </c>
      <c r="M109" s="23">
        <f t="array" aca="1" ref="M109:O109" ca="1">_xll.nnFeedForward($K$20,A109:D109)</f>
        <v>8.2214143195808733E-4</v>
      </c>
      <c r="N109" s="23">
        <f ca="1"/>
        <v>0.99588652746141704</v>
      </c>
      <c r="O109" s="23">
        <f ca="1"/>
        <v>3.2913311066248944E-3</v>
      </c>
      <c r="P109" s="4">
        <f t="shared" ca="1" si="4"/>
        <v>0</v>
      </c>
      <c r="Q109" s="4">
        <f t="shared" ca="1" si="5"/>
        <v>1</v>
      </c>
      <c r="R109" s="4">
        <f t="shared" ca="1" si="6"/>
        <v>0</v>
      </c>
      <c r="S109" s="2">
        <f ca="1">_xll.nnGetCrossEntropyError(F109:H109,M109:O109)</f>
        <v>4.1219561394443523E-3</v>
      </c>
    </row>
    <row r="110" spans="1:19" x14ac:dyDescent="0.25">
      <c r="A110" s="5">
        <v>6.7</v>
      </c>
      <c r="B110" s="5">
        <v>3.1</v>
      </c>
      <c r="C110" s="5">
        <v>4.4000000000000004</v>
      </c>
      <c r="D110" s="5">
        <v>1.4</v>
      </c>
      <c r="E110" s="5"/>
      <c r="F110" s="5">
        <v>0</v>
      </c>
      <c r="G110" s="5">
        <v>1</v>
      </c>
      <c r="H110" s="5">
        <v>0</v>
      </c>
      <c r="M110" s="23">
        <f t="array" aca="1" ref="M110:O110" ca="1">_xll.nnFeedForward($K$20,A110:D110)</f>
        <v>8.8726130714159338E-4</v>
      </c>
      <c r="N110" s="23">
        <f ca="1"/>
        <v>0.99583871571680327</v>
      </c>
      <c r="O110" s="23">
        <f ca="1"/>
        <v>3.274022976055059E-3</v>
      </c>
      <c r="P110" s="4">
        <f t="shared" ca="1" si="4"/>
        <v>0</v>
      </c>
      <c r="Q110" s="4">
        <f t="shared" ca="1" si="5"/>
        <v>1</v>
      </c>
      <c r="R110" s="4">
        <f t="shared" ca="1" si="6"/>
        <v>0</v>
      </c>
      <c r="S110" s="2">
        <f ca="1">_xll.nnGetCrossEntropyError(F110:H110,M110:O110)</f>
        <v>4.1699665211842128E-3</v>
      </c>
    </row>
    <row r="111" spans="1:19" x14ac:dyDescent="0.25">
      <c r="A111" s="5">
        <v>5.7</v>
      </c>
      <c r="B111" s="5">
        <v>2.6</v>
      </c>
      <c r="C111" s="5">
        <v>3.5</v>
      </c>
      <c r="D111" s="5">
        <v>1</v>
      </c>
      <c r="E111" s="5"/>
      <c r="F111" s="5">
        <v>0</v>
      </c>
      <c r="G111" s="5">
        <v>1</v>
      </c>
      <c r="H111" s="5">
        <v>0</v>
      </c>
      <c r="M111" s="23">
        <f t="array" aca="1" ref="M111:O111" ca="1">_xll.nnFeedForward($K$20,A111:D111)</f>
        <v>1.4268060377759803E-3</v>
      </c>
      <c r="N111" s="23">
        <f ca="1"/>
        <v>0.9958066711871556</v>
      </c>
      <c r="O111" s="23">
        <f ca="1"/>
        <v>2.7665227750684569E-3</v>
      </c>
      <c r="P111" s="4">
        <f t="shared" ca="1" si="4"/>
        <v>0</v>
      </c>
      <c r="Q111" s="4">
        <f t="shared" ca="1" si="5"/>
        <v>1</v>
      </c>
      <c r="R111" s="4">
        <f t="shared" ca="1" si="6"/>
        <v>0</v>
      </c>
      <c r="S111" s="2">
        <f ca="1">_xll.nnGetCrossEntropyError(F111:H111,M111:O111)</f>
        <v>4.202145472177338E-3</v>
      </c>
    </row>
    <row r="112" spans="1:19" x14ac:dyDescent="0.25">
      <c r="A112" s="5">
        <v>6.1</v>
      </c>
      <c r="B112" s="5">
        <v>2.8</v>
      </c>
      <c r="C112" s="5">
        <v>4.7</v>
      </c>
      <c r="D112" s="5">
        <v>1.2</v>
      </c>
      <c r="E112" s="5"/>
      <c r="F112" s="5">
        <v>0</v>
      </c>
      <c r="G112" s="5">
        <v>1</v>
      </c>
      <c r="H112" s="5">
        <v>0</v>
      </c>
      <c r="M112" s="23">
        <f t="array" aca="1" ref="M112:O112" ca="1">_xll.nnFeedForward($K$20,A112:D112)</f>
        <v>6.203597998601098E-4</v>
      </c>
      <c r="N112" s="23">
        <f ca="1"/>
        <v>0.99287736480861488</v>
      </c>
      <c r="O112" s="23">
        <f ca="1"/>
        <v>6.5022753915250165E-3</v>
      </c>
      <c r="P112" s="4">
        <f t="shared" ca="1" si="4"/>
        <v>0</v>
      </c>
      <c r="Q112" s="4">
        <f t="shared" ca="1" si="5"/>
        <v>1</v>
      </c>
      <c r="R112" s="4">
        <f t="shared" ca="1" si="6"/>
        <v>0</v>
      </c>
      <c r="S112" s="2">
        <f ca="1">_xll.nnGetCrossEntropyError(F112:H112,M112:O112)</f>
        <v>7.1481222528886005E-3</v>
      </c>
    </row>
    <row r="113" spans="1:19" x14ac:dyDescent="0.25">
      <c r="A113" s="5">
        <v>6.2</v>
      </c>
      <c r="B113" s="5">
        <v>2.8</v>
      </c>
      <c r="C113" s="5">
        <v>4.8</v>
      </c>
      <c r="D113" s="5">
        <v>1.8</v>
      </c>
      <c r="E113" s="5"/>
      <c r="F113" s="5">
        <v>0</v>
      </c>
      <c r="G113" s="5">
        <v>0</v>
      </c>
      <c r="H113" s="5">
        <v>1</v>
      </c>
      <c r="M113" s="23">
        <f t="array" aca="1" ref="M113:O113" ca="1">_xll.nnFeedForward($K$20,A113:D113)</f>
        <v>1.994102101587549E-5</v>
      </c>
      <c r="N113" s="23">
        <f ca="1"/>
        <v>7.3808793049894086E-3</v>
      </c>
      <c r="O113" s="23">
        <f ca="1"/>
        <v>0.9925991796739948</v>
      </c>
      <c r="P113" s="4">
        <f t="shared" ca="1" si="4"/>
        <v>0</v>
      </c>
      <c r="Q113" s="4">
        <f t="shared" ca="1" si="5"/>
        <v>0</v>
      </c>
      <c r="R113" s="4">
        <f t="shared" ca="1" si="6"/>
        <v>1</v>
      </c>
      <c r="S113" s="2">
        <f ca="1">_xll.nnGetCrossEntropyError(F113:H113,M113:O113)</f>
        <v>7.4283422708117074E-3</v>
      </c>
    </row>
    <row r="114" spans="1:19" x14ac:dyDescent="0.25">
      <c r="A114" s="5">
        <v>6.7</v>
      </c>
      <c r="B114" s="5">
        <v>3</v>
      </c>
      <c r="C114" s="5">
        <v>5.2</v>
      </c>
      <c r="D114" s="5">
        <v>2.2999999999999998</v>
      </c>
      <c r="E114" s="5"/>
      <c r="F114" s="5">
        <v>0</v>
      </c>
      <c r="G114" s="5">
        <v>0</v>
      </c>
      <c r="H114" s="5">
        <v>1</v>
      </c>
      <c r="M114" s="23">
        <f t="array" aca="1" ref="M114:O114" ca="1">_xll.nnFeedForward($K$20,A114:D114)</f>
        <v>7.988042787527189E-6</v>
      </c>
      <c r="N114" s="23">
        <f ca="1"/>
        <v>2.6021077675225323E-3</v>
      </c>
      <c r="O114" s="23">
        <f ca="1"/>
        <v>0.99738990418968998</v>
      </c>
      <c r="P114" s="4">
        <f t="shared" ca="1" si="4"/>
        <v>0</v>
      </c>
      <c r="Q114" s="4">
        <f t="shared" ca="1" si="5"/>
        <v>0</v>
      </c>
      <c r="R114" s="4">
        <f t="shared" ca="1" si="6"/>
        <v>1</v>
      </c>
      <c r="S114" s="2">
        <f ca="1">_xll.nnGetCrossEntropyError(F114:H114,M114:O114)</f>
        <v>2.6135080491863734E-3</v>
      </c>
    </row>
    <row r="115" spans="1:19" x14ac:dyDescent="0.25">
      <c r="A115" s="5">
        <v>6</v>
      </c>
      <c r="B115" s="5">
        <v>3</v>
      </c>
      <c r="C115" s="5">
        <v>4.8</v>
      </c>
      <c r="D115" s="5">
        <v>1.8</v>
      </c>
      <c r="E115" s="5"/>
      <c r="F115" s="5">
        <v>0</v>
      </c>
      <c r="G115" s="5">
        <v>0</v>
      </c>
      <c r="H115" s="5">
        <v>1</v>
      </c>
      <c r="M115" s="23">
        <f t="array" aca="1" ref="M115:O115" ca="1">_xll.nnFeedForward($K$20,A115:D115)</f>
        <v>7.1840536048084708E-5</v>
      </c>
      <c r="N115" s="23">
        <f ca="1"/>
        <v>3.2063935546402245E-2</v>
      </c>
      <c r="O115" s="23">
        <f ca="1"/>
        <v>0.96786422391754967</v>
      </c>
      <c r="P115" s="4">
        <f t="shared" ca="1" si="4"/>
        <v>0</v>
      </c>
      <c r="Q115" s="4">
        <f t="shared" ca="1" si="5"/>
        <v>0</v>
      </c>
      <c r="R115" s="4">
        <f t="shared" ca="1" si="6"/>
        <v>1</v>
      </c>
      <c r="S115" s="2">
        <f ca="1">_xll.nnGetCrossEntropyError(F115:H115,M115:O115)</f>
        <v>3.2663466091537585E-2</v>
      </c>
    </row>
    <row r="116" spans="1:19" x14ac:dyDescent="0.25">
      <c r="A116" s="5">
        <v>6.2</v>
      </c>
      <c r="B116" s="5">
        <v>2.9</v>
      </c>
      <c r="C116" s="5">
        <v>4.3</v>
      </c>
      <c r="D116" s="5">
        <v>1.3</v>
      </c>
      <c r="E116" s="5"/>
      <c r="F116" s="5">
        <v>0</v>
      </c>
      <c r="G116" s="5">
        <v>1</v>
      </c>
      <c r="H116" s="5">
        <v>0</v>
      </c>
      <c r="M116" s="23">
        <f t="array" aca="1" ref="M116:O116" ca="1">_xll.nnFeedForward($K$20,A116:D116)</f>
        <v>7.9342369765841283E-4</v>
      </c>
      <c r="N116" s="23">
        <f ca="1"/>
        <v>0.99580303383349711</v>
      </c>
      <c r="O116" s="23">
        <f ca="1"/>
        <v>3.4035424688445286E-3</v>
      </c>
      <c r="P116" s="4">
        <f t="shared" ca="1" si="4"/>
        <v>0</v>
      </c>
      <c r="Q116" s="4">
        <f t="shared" ca="1" si="5"/>
        <v>1</v>
      </c>
      <c r="R116" s="4">
        <f t="shared" ca="1" si="6"/>
        <v>0</v>
      </c>
      <c r="S116" s="2">
        <f ca="1">_xll.nnGetCrossEntropyError(F116:H116,M116:O116)</f>
        <v>4.2057981493553278E-3</v>
      </c>
    </row>
    <row r="117" spans="1:19" x14ac:dyDescent="0.25">
      <c r="A117" s="5">
        <v>5</v>
      </c>
      <c r="B117" s="5">
        <v>3.2</v>
      </c>
      <c r="C117" s="5">
        <v>1.2</v>
      </c>
      <c r="D117" s="5">
        <v>0.2</v>
      </c>
      <c r="E117" s="5"/>
      <c r="F117" s="5">
        <v>1</v>
      </c>
      <c r="G117" s="5">
        <v>0</v>
      </c>
      <c r="H117" s="5">
        <v>0</v>
      </c>
      <c r="M117" s="23">
        <f t="array" aca="1" ref="M117:O117" ca="1">_xll.nnFeedForward($K$20,A117:D117)</f>
        <v>0.99887850615686491</v>
      </c>
      <c r="N117" s="23">
        <f ca="1"/>
        <v>1.1188184857453118E-3</v>
      </c>
      <c r="O117" s="23">
        <f ca="1"/>
        <v>2.675357389889962E-6</v>
      </c>
      <c r="P117" s="4">
        <f t="shared" ca="1" si="4"/>
        <v>1</v>
      </c>
      <c r="Q117" s="4">
        <f t="shared" ca="1" si="5"/>
        <v>0</v>
      </c>
      <c r="R117" s="4">
        <f t="shared" ca="1" si="6"/>
        <v>0</v>
      </c>
      <c r="S117" s="2">
        <f ca="1">_xll.nnGetCrossEntropyError(F117:H117,M117:O117)</f>
        <v>1.1221231879367341E-3</v>
      </c>
    </row>
    <row r="118" spans="1:19" x14ac:dyDescent="0.25">
      <c r="A118" s="5">
        <v>6.3</v>
      </c>
      <c r="B118" s="5">
        <v>2.5</v>
      </c>
      <c r="C118" s="5">
        <v>5</v>
      </c>
      <c r="D118" s="5">
        <v>1.9</v>
      </c>
      <c r="E118" s="5"/>
      <c r="F118" s="5">
        <v>0</v>
      </c>
      <c r="G118" s="5">
        <v>0</v>
      </c>
      <c r="H118" s="5">
        <v>1</v>
      </c>
      <c r="M118" s="23">
        <f t="array" aca="1" ref="M118:O118" ca="1">_xll.nnFeedForward($K$20,A118:D118)</f>
        <v>7.9030525469835952E-6</v>
      </c>
      <c r="N118" s="23">
        <f ca="1"/>
        <v>2.5698666398664594E-3</v>
      </c>
      <c r="O118" s="23">
        <f ca="1"/>
        <v>0.99742223030758659</v>
      </c>
      <c r="P118" s="4">
        <f t="shared" ca="1" si="4"/>
        <v>0</v>
      </c>
      <c r="Q118" s="4">
        <f t="shared" ca="1" si="5"/>
        <v>0</v>
      </c>
      <c r="R118" s="4">
        <f t="shared" ca="1" si="6"/>
        <v>1</v>
      </c>
      <c r="S118" s="2">
        <f ca="1">_xll.nnGetCrossEntropyError(F118:H118,M118:O118)</f>
        <v>2.5810978614394606E-3</v>
      </c>
    </row>
    <row r="119" spans="1:19" x14ac:dyDescent="0.25">
      <c r="A119" s="5">
        <v>4.5999999999999996</v>
      </c>
      <c r="B119" s="5">
        <v>3.4</v>
      </c>
      <c r="C119" s="5">
        <v>1.4</v>
      </c>
      <c r="D119" s="5">
        <v>0.3</v>
      </c>
      <c r="E119" s="5"/>
      <c r="F119" s="5">
        <v>1</v>
      </c>
      <c r="G119" s="5">
        <v>0</v>
      </c>
      <c r="H119" s="5">
        <v>0</v>
      </c>
      <c r="M119" s="23">
        <f t="array" aca="1" ref="M119:O119" ca="1">_xll.nnFeedForward($K$20,A119:D119)</f>
        <v>0.99882578857155402</v>
      </c>
      <c r="N119" s="23">
        <f ca="1"/>
        <v>1.171406323319619E-3</v>
      </c>
      <c r="O119" s="23">
        <f ca="1"/>
        <v>2.8051051263934309E-6</v>
      </c>
      <c r="P119" s="4">
        <f t="shared" ca="1" si="4"/>
        <v>1</v>
      </c>
      <c r="Q119" s="4">
        <f t="shared" ca="1" si="5"/>
        <v>0</v>
      </c>
      <c r="R119" s="4">
        <f t="shared" ca="1" si="6"/>
        <v>0</v>
      </c>
      <c r="S119" s="2">
        <f ca="1">_xll.nnGetCrossEntropyError(F119:H119,M119:O119)</f>
        <v>1.1749013548178289E-3</v>
      </c>
    </row>
    <row r="120" spans="1:19" x14ac:dyDescent="0.25">
      <c r="A120" s="5">
        <v>6.4</v>
      </c>
      <c r="B120" s="5">
        <v>3.2</v>
      </c>
      <c r="C120" s="5">
        <v>4.5</v>
      </c>
      <c r="D120" s="5">
        <v>1.5</v>
      </c>
      <c r="E120" s="5"/>
      <c r="F120" s="5">
        <v>0</v>
      </c>
      <c r="G120" s="5">
        <v>1</v>
      </c>
      <c r="H120" s="5">
        <v>0</v>
      </c>
      <c r="M120" s="23">
        <f t="array" aca="1" ref="M120:O120" ca="1">_xll.nnFeedForward($K$20,A120:D120)</f>
        <v>7.5324958980168188E-4</v>
      </c>
      <c r="N120" s="23">
        <f ca="1"/>
        <v>0.9957052880880809</v>
      </c>
      <c r="O120" s="23">
        <f ca="1"/>
        <v>3.5414623221174711E-3</v>
      </c>
      <c r="P120" s="4">
        <f t="shared" ca="1" si="4"/>
        <v>0</v>
      </c>
      <c r="Q120" s="4">
        <f t="shared" ca="1" si="5"/>
        <v>1</v>
      </c>
      <c r="R120" s="4">
        <f t="shared" ca="1" si="6"/>
        <v>0</v>
      </c>
      <c r="S120" s="2">
        <f ca="1">_xll.nnGetCrossEntropyError(F120:H120,M120:O120)</f>
        <v>4.3039606771426951E-3</v>
      </c>
    </row>
    <row r="121" spans="1:19" x14ac:dyDescent="0.25">
      <c r="A121" s="5">
        <v>6.8</v>
      </c>
      <c r="B121" s="5">
        <v>3</v>
      </c>
      <c r="C121" s="5">
        <v>5.5</v>
      </c>
      <c r="D121" s="5">
        <v>2.1</v>
      </c>
      <c r="E121" s="5"/>
      <c r="F121" s="5">
        <v>0</v>
      </c>
      <c r="G121" s="5">
        <v>0</v>
      </c>
      <c r="H121" s="5">
        <v>1</v>
      </c>
      <c r="M121" s="23">
        <f t="array" aca="1" ref="M121:O121" ca="1">_xll.nnFeedForward($K$20,A121:D121)</f>
        <v>7.9104624369719724E-6</v>
      </c>
      <c r="N121" s="23">
        <f ca="1"/>
        <v>2.575178760133892E-3</v>
      </c>
      <c r="O121" s="23">
        <f ca="1"/>
        <v>0.99741691077742911</v>
      </c>
      <c r="P121" s="4">
        <f t="shared" ca="1" si="4"/>
        <v>0</v>
      </c>
      <c r="Q121" s="4">
        <f t="shared" ca="1" si="5"/>
        <v>0</v>
      </c>
      <c r="R121" s="4">
        <f t="shared" ca="1" si="6"/>
        <v>1</v>
      </c>
      <c r="S121" s="2">
        <f ca="1">_xll.nnGetCrossEntropyError(F121:H121,M121:O121)</f>
        <v>2.5864311537816156E-3</v>
      </c>
    </row>
    <row r="122" spans="1:19" x14ac:dyDescent="0.25">
      <c r="A122" s="5">
        <v>4.4000000000000004</v>
      </c>
      <c r="B122" s="5">
        <v>3.2</v>
      </c>
      <c r="C122" s="5">
        <v>1.3</v>
      </c>
      <c r="D122" s="5">
        <v>0.2</v>
      </c>
      <c r="E122" s="5"/>
      <c r="F122" s="5">
        <v>1</v>
      </c>
      <c r="G122" s="5">
        <v>0</v>
      </c>
      <c r="H122" s="5">
        <v>0</v>
      </c>
      <c r="M122" s="23">
        <f t="array" aca="1" ref="M122:O122" ca="1">_xll.nnFeedForward($K$20,A122:D122)</f>
        <v>0.9988227976699684</v>
      </c>
      <c r="N122" s="23">
        <f ca="1"/>
        <v>1.1743930910451982E-3</v>
      </c>
      <c r="O122" s="23">
        <f ca="1"/>
        <v>2.8092389864181208E-6</v>
      </c>
      <c r="P122" s="4">
        <f t="shared" ca="1" si="4"/>
        <v>1</v>
      </c>
      <c r="Q122" s="4">
        <f t="shared" ca="1" si="5"/>
        <v>0</v>
      </c>
      <c r="R122" s="4">
        <f t="shared" ca="1" si="6"/>
        <v>0</v>
      </c>
      <c r="S122" s="2">
        <f ca="1">_xll.nnGetCrossEntropyError(F122:H122,M122:O122)</f>
        <v>1.1778957769661702E-3</v>
      </c>
    </row>
    <row r="123" spans="1:19" x14ac:dyDescent="0.25">
      <c r="A123" s="5">
        <v>4.4000000000000004</v>
      </c>
      <c r="B123" s="5">
        <v>3</v>
      </c>
      <c r="C123" s="5">
        <v>1.3</v>
      </c>
      <c r="D123" s="5">
        <v>0.2</v>
      </c>
      <c r="E123" s="5"/>
      <c r="F123" s="5">
        <v>1</v>
      </c>
      <c r="G123" s="5">
        <v>0</v>
      </c>
      <c r="H123" s="5">
        <v>0</v>
      </c>
      <c r="M123" s="23">
        <f t="array" aca="1" ref="M123:O123" ca="1">_xll.nnFeedForward($K$20,A123:D123)</f>
        <v>0.9988054559632944</v>
      </c>
      <c r="N123" s="23">
        <f ca="1"/>
        <v>1.1916864577889638E-3</v>
      </c>
      <c r="O123" s="23">
        <f ca="1"/>
        <v>2.8575789165595933E-6</v>
      </c>
      <c r="P123" s="4">
        <f t="shared" ca="1" si="4"/>
        <v>1</v>
      </c>
      <c r="Q123" s="4">
        <f t="shared" ca="1" si="5"/>
        <v>0</v>
      </c>
      <c r="R123" s="4">
        <f t="shared" ca="1" si="6"/>
        <v>0</v>
      </c>
      <c r="S123" s="2">
        <f ca="1">_xll.nnGetCrossEntropyError(F123:H123,M123:O123)</f>
        <v>1.19525807312202E-3</v>
      </c>
    </row>
    <row r="124" spans="1:19" x14ac:dyDescent="0.25">
      <c r="A124" s="5">
        <v>5.0999999999999996</v>
      </c>
      <c r="B124" s="5">
        <v>2.5</v>
      </c>
      <c r="C124" s="5">
        <v>3</v>
      </c>
      <c r="D124" s="5">
        <v>1.1000000000000001</v>
      </c>
      <c r="E124" s="5"/>
      <c r="F124" s="5">
        <v>0</v>
      </c>
      <c r="G124" s="5">
        <v>1</v>
      </c>
      <c r="H124" s="5">
        <v>0</v>
      </c>
      <c r="M124" s="23">
        <f t="array" aca="1" ref="M124:O124" ca="1">_xll.nnFeedForward($K$20,A124:D124)</f>
        <v>2.3203691618416873E-3</v>
      </c>
      <c r="N124" s="23">
        <f ca="1"/>
        <v>0.99507075936687461</v>
      </c>
      <c r="O124" s="23">
        <f ca="1"/>
        <v>2.6088714712836393E-3</v>
      </c>
      <c r="P124" s="4">
        <f t="shared" ca="1" si="4"/>
        <v>0</v>
      </c>
      <c r="Q124" s="4">
        <f t="shared" ca="1" si="5"/>
        <v>1</v>
      </c>
      <c r="R124" s="4">
        <f t="shared" ca="1" si="6"/>
        <v>0</v>
      </c>
      <c r="S124" s="2">
        <f ca="1">_xll.nnGetCrossEntropyError(F124:H124,M124:O124)</f>
        <v>4.9414294105093364E-3</v>
      </c>
    </row>
    <row r="125" spans="1:19" x14ac:dyDescent="0.25">
      <c r="A125" s="5">
        <v>5.5</v>
      </c>
      <c r="B125" s="5">
        <v>4.2</v>
      </c>
      <c r="C125" s="5">
        <v>1.4</v>
      </c>
      <c r="D125" s="5">
        <v>0.2</v>
      </c>
      <c r="E125" s="5"/>
      <c r="F125" s="5">
        <v>1</v>
      </c>
      <c r="G125" s="5">
        <v>0</v>
      </c>
      <c r="H125" s="5">
        <v>0</v>
      </c>
      <c r="M125" s="23">
        <f t="array" aca="1" ref="M125:O125" ca="1">_xll.nnFeedForward($K$20,A125:D125)</f>
        <v>0.99889725845319255</v>
      </c>
      <c r="N125" s="23">
        <f ca="1"/>
        <v>1.1001308993007775E-3</v>
      </c>
      <c r="O125" s="23">
        <f ca="1"/>
        <v>2.6106475066662175E-6</v>
      </c>
      <c r="P125" s="4">
        <f t="shared" ca="1" si="4"/>
        <v>1</v>
      </c>
      <c r="Q125" s="4">
        <f t="shared" ca="1" si="5"/>
        <v>0</v>
      </c>
      <c r="R125" s="4">
        <f t="shared" ca="1" si="6"/>
        <v>0</v>
      </c>
      <c r="S125" s="2">
        <f ca="1">_xll.nnGetCrossEntropyError(F125:H125,M125:O125)</f>
        <v>1.1033500136292055E-3</v>
      </c>
    </row>
    <row r="126" spans="1:19" x14ac:dyDescent="0.25">
      <c r="A126" s="5">
        <v>6.4</v>
      </c>
      <c r="B126" s="5">
        <v>2.8</v>
      </c>
      <c r="C126" s="5">
        <v>5.6</v>
      </c>
      <c r="D126" s="5">
        <v>2.2000000000000002</v>
      </c>
      <c r="E126" s="5"/>
      <c r="F126" s="5">
        <v>0</v>
      </c>
      <c r="G126" s="5">
        <v>0</v>
      </c>
      <c r="H126" s="5">
        <v>1</v>
      </c>
      <c r="M126" s="23">
        <f t="array" aca="1" ref="M126:O126" ca="1">_xll.nnFeedForward($K$20,A126:D126)</f>
        <v>7.6739993310552434E-6</v>
      </c>
      <c r="N126" s="23">
        <f ca="1"/>
        <v>2.4905519958913669E-3</v>
      </c>
      <c r="O126" s="23">
        <f ca="1"/>
        <v>0.99750177400477769</v>
      </c>
      <c r="P126" s="4">
        <f t="shared" ca="1" si="4"/>
        <v>0</v>
      </c>
      <c r="Q126" s="4">
        <f t="shared" ca="1" si="5"/>
        <v>0</v>
      </c>
      <c r="R126" s="4">
        <f t="shared" ca="1" si="6"/>
        <v>1</v>
      </c>
      <c r="S126" s="2">
        <f ca="1">_xll.nnGetCrossEntropyError(F126:H126,M126:O126)</f>
        <v>2.5013517687950239E-3</v>
      </c>
    </row>
    <row r="127" spans="1:19" x14ac:dyDescent="0.25">
      <c r="A127" s="5">
        <v>6.4</v>
      </c>
      <c r="B127" s="5">
        <v>3.2</v>
      </c>
      <c r="C127" s="5">
        <v>5.3</v>
      </c>
      <c r="D127" s="5">
        <v>2.2999999999999998</v>
      </c>
      <c r="E127" s="5"/>
      <c r="F127" s="5">
        <v>0</v>
      </c>
      <c r="G127" s="5">
        <v>0</v>
      </c>
      <c r="H127" s="5">
        <v>1</v>
      </c>
      <c r="M127" s="23">
        <f t="array" aca="1" ref="M127:O127" ca="1">_xll.nnFeedForward($K$20,A127:D127)</f>
        <v>7.9426102864445841E-6</v>
      </c>
      <c r="N127" s="23">
        <f ca="1"/>
        <v>2.5877659906587153E-3</v>
      </c>
      <c r="O127" s="23">
        <f ca="1"/>
        <v>0.99740429139905484</v>
      </c>
      <c r="P127" s="4">
        <f t="shared" ca="1" si="4"/>
        <v>0</v>
      </c>
      <c r="Q127" s="4">
        <f t="shared" ca="1" si="5"/>
        <v>0</v>
      </c>
      <c r="R127" s="4">
        <f t="shared" ca="1" si="6"/>
        <v>1</v>
      </c>
      <c r="S127" s="2">
        <f ca="1">_xll.nnGetCrossEntropyError(F127:H127,M127:O127)</f>
        <v>2.5990832935931111E-3</v>
      </c>
    </row>
    <row r="128" spans="1:19" x14ac:dyDescent="0.25">
      <c r="A128" s="5">
        <v>5.7</v>
      </c>
      <c r="B128" s="5">
        <v>2.5</v>
      </c>
      <c r="C128" s="5">
        <v>5</v>
      </c>
      <c r="D128" s="5">
        <v>2</v>
      </c>
      <c r="E128" s="5"/>
      <c r="F128" s="5">
        <v>0</v>
      </c>
      <c r="G128" s="5">
        <v>0</v>
      </c>
      <c r="H128" s="5">
        <v>1</v>
      </c>
      <c r="M128" s="23">
        <f t="array" aca="1" ref="M128:O128" ca="1">_xll.nnFeedForward($K$20,A128:D128)</f>
        <v>7.7306531734707451E-6</v>
      </c>
      <c r="N128" s="23">
        <f ca="1"/>
        <v>2.5097018134592249E-3</v>
      </c>
      <c r="O128" s="23">
        <f ca="1"/>
        <v>0.99748256753336728</v>
      </c>
      <c r="P128" s="4">
        <f t="shared" ca="1" si="4"/>
        <v>0</v>
      </c>
      <c r="Q128" s="4">
        <f t="shared" ca="1" si="5"/>
        <v>0</v>
      </c>
      <c r="R128" s="4">
        <f t="shared" ca="1" si="6"/>
        <v>1</v>
      </c>
      <c r="S128" s="2">
        <f ca="1">_xll.nnGetCrossEntropyError(F128:H128,M128:O128)</f>
        <v>2.5206065278536235E-3</v>
      </c>
    </row>
    <row r="129" spans="1:19" x14ac:dyDescent="0.25">
      <c r="A129" s="5">
        <v>5.0999999999999996</v>
      </c>
      <c r="B129" s="5">
        <v>3.5</v>
      </c>
      <c r="C129" s="5">
        <v>1.4</v>
      </c>
      <c r="D129" s="5">
        <v>0.3</v>
      </c>
      <c r="E129" s="5"/>
      <c r="F129" s="5">
        <v>1</v>
      </c>
      <c r="G129" s="5">
        <v>0</v>
      </c>
      <c r="H129" s="5">
        <v>0</v>
      </c>
      <c r="M129" s="23">
        <f t="array" aca="1" ref="M129:O129" ca="1">_xll.nnFeedForward($K$20,A129:D129)</f>
        <v>0.99886669600826727</v>
      </c>
      <c r="N129" s="23">
        <f ca="1"/>
        <v>1.1305981871156728E-3</v>
      </c>
      <c r="O129" s="23">
        <f ca="1"/>
        <v>2.7058046170513053E-6</v>
      </c>
      <c r="P129" s="4">
        <f t="shared" ca="1" si="4"/>
        <v>1</v>
      </c>
      <c r="Q129" s="4">
        <f t="shared" ca="1" si="5"/>
        <v>0</v>
      </c>
      <c r="R129" s="4">
        <f t="shared" ca="1" si="6"/>
        <v>0</v>
      </c>
      <c r="S129" s="2">
        <f ca="1">_xll.nnGetCrossEntropyError(F129:H129,M129:O129)</f>
        <v>1.1339466663112267E-3</v>
      </c>
    </row>
    <row r="130" spans="1:19" x14ac:dyDescent="0.25">
      <c r="A130" s="5">
        <v>5.5</v>
      </c>
      <c r="B130" s="5">
        <v>2.2999999999999998</v>
      </c>
      <c r="C130" s="5">
        <v>4</v>
      </c>
      <c r="D130" s="5">
        <v>1.3</v>
      </c>
      <c r="E130" s="5"/>
      <c r="F130" s="5">
        <v>0</v>
      </c>
      <c r="G130" s="5">
        <v>1</v>
      </c>
      <c r="H130" s="5">
        <v>0</v>
      </c>
      <c r="M130" s="23">
        <f t="array" aca="1" ref="M130:O130" ca="1">_xll.nnFeedForward($K$20,A130:D130)</f>
        <v>7.5858989205884958E-4</v>
      </c>
      <c r="N130" s="23">
        <f ca="1"/>
        <v>0.96865899024507984</v>
      </c>
      <c r="O130" s="23">
        <f ca="1"/>
        <v>3.0582419862861431E-2</v>
      </c>
      <c r="P130" s="4">
        <f t="shared" ca="1" si="4"/>
        <v>0</v>
      </c>
      <c r="Q130" s="4">
        <f t="shared" ca="1" si="5"/>
        <v>1</v>
      </c>
      <c r="R130" s="4">
        <f t="shared" ca="1" si="6"/>
        <v>0</v>
      </c>
      <c r="S130" s="2">
        <f ca="1">_xll.nnGetCrossEntropyError(F130:H130,M130:O130)</f>
        <v>3.1842648281206178E-2</v>
      </c>
    </row>
    <row r="131" spans="1:19" x14ac:dyDescent="0.25">
      <c r="A131" s="5">
        <v>6.3</v>
      </c>
      <c r="B131" s="5">
        <v>3.3</v>
      </c>
      <c r="C131" s="5">
        <v>6</v>
      </c>
      <c r="D131" s="5">
        <v>2.5</v>
      </c>
      <c r="E131" s="5"/>
      <c r="F131" s="5">
        <v>0</v>
      </c>
      <c r="G131" s="5">
        <v>0</v>
      </c>
      <c r="H131" s="5">
        <v>1</v>
      </c>
      <c r="M131" s="23">
        <f t="array" aca="1" ref="M131:O131" ca="1">_xll.nnFeedForward($K$20,A131:D131)</f>
        <v>7.6474477806980254E-6</v>
      </c>
      <c r="N131" s="23">
        <f ca="1"/>
        <v>2.4829234396426892E-3</v>
      </c>
      <c r="O131" s="23">
        <f ca="1"/>
        <v>0.99750942911257667</v>
      </c>
      <c r="P131" s="4">
        <f t="shared" ca="1" si="4"/>
        <v>0</v>
      </c>
      <c r="Q131" s="4">
        <f t="shared" ca="1" si="5"/>
        <v>0</v>
      </c>
      <c r="R131" s="4">
        <f t="shared" ca="1" si="6"/>
        <v>1</v>
      </c>
      <c r="S131" s="2">
        <f ca="1">_xll.nnGetCrossEntropyError(F131:H131,M131:O131)</f>
        <v>2.4936775183576699E-3</v>
      </c>
    </row>
    <row r="132" spans="1:19" x14ac:dyDescent="0.25">
      <c r="A132" s="5">
        <v>5.3</v>
      </c>
      <c r="B132" s="5">
        <v>3.7</v>
      </c>
      <c r="C132" s="5">
        <v>1.5</v>
      </c>
      <c r="D132" s="5">
        <v>0.2</v>
      </c>
      <c r="E132" s="5"/>
      <c r="F132" s="5">
        <v>1</v>
      </c>
      <c r="G132" s="5">
        <v>0</v>
      </c>
      <c r="H132" s="5">
        <v>0</v>
      </c>
      <c r="M132" s="23">
        <f t="array" aca="1" ref="M132:O132" ca="1">_xll.nnFeedForward($K$20,A132:D132)</f>
        <v>0.99887384343364705</v>
      </c>
      <c r="N132" s="23">
        <f ca="1"/>
        <v>1.1234748497399056E-3</v>
      </c>
      <c r="O132" s="23">
        <f ca="1"/>
        <v>2.6817166130112538E-6</v>
      </c>
      <c r="P132" s="4">
        <f t="shared" ref="P132:P152" ca="1" si="7">IF(M132=MAX($M132:$O132),1,0)</f>
        <v>1</v>
      </c>
      <c r="Q132" s="4">
        <f t="shared" ref="Q132:Q152" ca="1" si="8">IF(N132=MAX($M132:$O132),1,0)</f>
        <v>0</v>
      </c>
      <c r="R132" s="4">
        <f t="shared" ref="R132:R152" ca="1" si="9">IF(O132=MAX($M132:$O132),1,0)</f>
        <v>0</v>
      </c>
      <c r="S132" s="2">
        <f ca="1">_xll.nnGetCrossEntropyError(F132:H132,M132:O132)</f>
        <v>1.126791157136047E-3</v>
      </c>
    </row>
    <row r="133" spans="1:19" x14ac:dyDescent="0.25">
      <c r="A133" s="5">
        <v>6.4</v>
      </c>
      <c r="B133" s="5">
        <v>2.7</v>
      </c>
      <c r="C133" s="5">
        <v>5.3</v>
      </c>
      <c r="D133" s="5">
        <v>1.9</v>
      </c>
      <c r="E133" s="5"/>
      <c r="F133" s="5">
        <v>0</v>
      </c>
      <c r="G133" s="5">
        <v>0</v>
      </c>
      <c r="H133" s="5">
        <v>1</v>
      </c>
      <c r="M133" s="23">
        <f t="array" aca="1" ref="M133:O133" ca="1">_xll.nnFeedForward($K$20,A133:D133)</f>
        <v>7.8413444103664508E-6</v>
      </c>
      <c r="N133" s="23">
        <f ca="1"/>
        <v>2.5494111680309309E-3</v>
      </c>
      <c r="O133" s="23">
        <f ca="1"/>
        <v>0.99744274748755868</v>
      </c>
      <c r="P133" s="4">
        <f t="shared" ca="1" si="7"/>
        <v>0</v>
      </c>
      <c r="Q133" s="4">
        <f t="shared" ca="1" si="8"/>
        <v>0</v>
      </c>
      <c r="R133" s="4">
        <f t="shared" ca="1" si="9"/>
        <v>1</v>
      </c>
      <c r="S133" s="2">
        <f ca="1">_xll.nnGetCrossEntropyError(F133:H133,M133:O133)</f>
        <v>2.5605278677795482E-3</v>
      </c>
    </row>
    <row r="134" spans="1:19" x14ac:dyDescent="0.25">
      <c r="A134" s="5">
        <v>5.4</v>
      </c>
      <c r="B134" s="5">
        <v>3.4</v>
      </c>
      <c r="C134" s="5">
        <v>1.5</v>
      </c>
      <c r="D134" s="5">
        <v>0.4</v>
      </c>
      <c r="E134" s="5"/>
      <c r="F134" s="5">
        <v>1</v>
      </c>
      <c r="G134" s="5">
        <v>0</v>
      </c>
      <c r="H134" s="5">
        <v>0</v>
      </c>
      <c r="M134" s="23">
        <f t="array" aca="1" ref="M134:O134" ca="1">_xll.nnFeedForward($K$20,A134:D134)</f>
        <v>0.99886070888049472</v>
      </c>
      <c r="N134" s="23">
        <f ca="1"/>
        <v>1.1365553403072937E-3</v>
      </c>
      <c r="O134" s="23">
        <f ca="1"/>
        <v>2.7357791979037244E-6</v>
      </c>
      <c r="P134" s="4">
        <f t="shared" ca="1" si="7"/>
        <v>1</v>
      </c>
      <c r="Q134" s="4">
        <f t="shared" ca="1" si="8"/>
        <v>0</v>
      </c>
      <c r="R134" s="4">
        <f t="shared" ca="1" si="9"/>
        <v>0</v>
      </c>
      <c r="S134" s="2">
        <f ca="1">_xll.nnGetCrossEntropyError(F134:H134,M134:O134)</f>
        <v>1.1399406049816597E-3</v>
      </c>
    </row>
    <row r="135" spans="1:19" x14ac:dyDescent="0.25">
      <c r="A135" s="5">
        <v>4.8</v>
      </c>
      <c r="B135" s="5">
        <v>3.4</v>
      </c>
      <c r="C135" s="5">
        <v>1.6</v>
      </c>
      <c r="D135" s="5">
        <v>0.2</v>
      </c>
      <c r="E135" s="5"/>
      <c r="F135" s="5">
        <v>1</v>
      </c>
      <c r="G135" s="5">
        <v>0</v>
      </c>
      <c r="H135" s="5">
        <v>0</v>
      </c>
      <c r="M135" s="23">
        <f t="array" aca="1" ref="M135:O135" ca="1">_xll.nnFeedForward($K$20,A135:D135)</f>
        <v>0.99879449411188637</v>
      </c>
      <c r="N135" s="23">
        <f ca="1"/>
        <v>1.2026234278325395E-3</v>
      </c>
      <c r="O135" s="23">
        <f ca="1"/>
        <v>2.8824602810902625E-6</v>
      </c>
      <c r="P135" s="4">
        <f t="shared" ca="1" si="7"/>
        <v>1</v>
      </c>
      <c r="Q135" s="4">
        <f t="shared" ca="1" si="8"/>
        <v>0</v>
      </c>
      <c r="R135" s="4">
        <f t="shared" ca="1" si="9"/>
        <v>0</v>
      </c>
      <c r="S135" s="2">
        <f ca="1">_xll.nnGetCrossEntropyError(F135:H135,M135:O135)</f>
        <v>1.206233094830174E-3</v>
      </c>
    </row>
    <row r="136" spans="1:19" x14ac:dyDescent="0.25">
      <c r="A136" s="5">
        <v>5.2</v>
      </c>
      <c r="B136" s="5">
        <v>3.5</v>
      </c>
      <c r="C136" s="5">
        <v>1.5</v>
      </c>
      <c r="D136" s="5">
        <v>0.2</v>
      </c>
      <c r="E136" s="5"/>
      <c r="F136" s="5">
        <v>1</v>
      </c>
      <c r="G136" s="5">
        <v>0</v>
      </c>
      <c r="H136" s="5">
        <v>0</v>
      </c>
      <c r="M136" s="23">
        <f t="array" aca="1" ref="M136:O136" ca="1">_xll.nnFeedForward($K$20,A136:D136)</f>
        <v>0.99886136703181927</v>
      </c>
      <c r="N136" s="23">
        <f ca="1"/>
        <v>1.1359154583260639E-3</v>
      </c>
      <c r="O136" s="23">
        <f ca="1"/>
        <v>2.7175098547253501E-6</v>
      </c>
      <c r="P136" s="4">
        <f t="shared" ca="1" si="7"/>
        <v>1</v>
      </c>
      <c r="Q136" s="4">
        <f t="shared" ca="1" si="8"/>
        <v>0</v>
      </c>
      <c r="R136" s="4">
        <f t="shared" ca="1" si="9"/>
        <v>0</v>
      </c>
      <c r="S136" s="2">
        <f ca="1">_xll.nnGetCrossEntropyError(F136:H136,M136:O136)</f>
        <v>1.1392817031929811E-3</v>
      </c>
    </row>
    <row r="137" spans="1:19" x14ac:dyDescent="0.25">
      <c r="A137" s="5">
        <v>5.0999999999999996</v>
      </c>
      <c r="B137" s="5">
        <v>3.8</v>
      </c>
      <c r="C137" s="5">
        <v>1.5</v>
      </c>
      <c r="D137" s="5">
        <v>0.3</v>
      </c>
      <c r="E137" s="5"/>
      <c r="F137" s="5">
        <v>1</v>
      </c>
      <c r="G137" s="5">
        <v>0</v>
      </c>
      <c r="H137" s="5">
        <v>0</v>
      </c>
      <c r="M137" s="23">
        <f t="array" aca="1" ref="M137:O137" ca="1">_xll.nnFeedForward($K$20,A137:D137)</f>
        <v>0.99886413033752097</v>
      </c>
      <c r="N137" s="23">
        <f ca="1"/>
        <v>1.1331640444797965E-3</v>
      </c>
      <c r="O137" s="23">
        <f ca="1"/>
        <v>2.705617999253443E-6</v>
      </c>
      <c r="P137" s="4">
        <f t="shared" ca="1" si="7"/>
        <v>1</v>
      </c>
      <c r="Q137" s="4">
        <f t="shared" ca="1" si="8"/>
        <v>0</v>
      </c>
      <c r="R137" s="4">
        <f t="shared" ca="1" si="9"/>
        <v>0</v>
      </c>
      <c r="S137" s="2">
        <f ca="1">_xll.nnGetCrossEntropyError(F137:H137,M137:O137)</f>
        <v>1.1365152513402681E-3</v>
      </c>
    </row>
    <row r="138" spans="1:19" x14ac:dyDescent="0.25">
      <c r="A138" s="5">
        <v>5.7</v>
      </c>
      <c r="B138" s="5">
        <v>3</v>
      </c>
      <c r="C138" s="5">
        <v>4.2</v>
      </c>
      <c r="D138" s="5">
        <v>1.2</v>
      </c>
      <c r="E138" s="5"/>
      <c r="F138" s="5">
        <v>0</v>
      </c>
      <c r="G138" s="5">
        <v>1</v>
      </c>
      <c r="H138" s="5">
        <v>0</v>
      </c>
      <c r="M138" s="23">
        <f t="array" aca="1" ref="M138:O138" ca="1">_xll.nnFeedForward($K$20,A138:D138)</f>
        <v>7.651247100444288E-4</v>
      </c>
      <c r="N138" s="23">
        <f ca="1"/>
        <v>0.99595999588112627</v>
      </c>
      <c r="O138" s="23">
        <f ca="1"/>
        <v>3.2748794088294023E-3</v>
      </c>
      <c r="P138" s="4">
        <f t="shared" ca="1" si="7"/>
        <v>0</v>
      </c>
      <c r="Q138" s="4">
        <f t="shared" ca="1" si="8"/>
        <v>1</v>
      </c>
      <c r="R138" s="4">
        <f t="shared" ca="1" si="9"/>
        <v>0</v>
      </c>
      <c r="S138" s="2">
        <f ca="1">_xll.nnGetCrossEntropyError(F138:H138,M138:O138)</f>
        <v>4.0481869821507848E-3</v>
      </c>
    </row>
    <row r="139" spans="1:19" x14ac:dyDescent="0.25">
      <c r="A139" s="5">
        <v>5.7</v>
      </c>
      <c r="B139" s="5">
        <v>3.8</v>
      </c>
      <c r="C139" s="5">
        <v>1.7</v>
      </c>
      <c r="D139" s="5">
        <v>0.3</v>
      </c>
      <c r="E139" s="5"/>
      <c r="F139" s="5">
        <v>1</v>
      </c>
      <c r="G139" s="5">
        <v>0</v>
      </c>
      <c r="H139" s="5">
        <v>0</v>
      </c>
      <c r="M139" s="23">
        <f t="array" aca="1" ref="M139:O139" ca="1">_xll.nnFeedForward($K$20,A139:D139)</f>
        <v>0.99886892263994209</v>
      </c>
      <c r="N139" s="23">
        <f ca="1"/>
        <v>1.1283730926638384E-3</v>
      </c>
      <c r="O139" s="23">
        <f ca="1"/>
        <v>2.7042673941419862E-6</v>
      </c>
      <c r="P139" s="4">
        <f t="shared" ca="1" si="7"/>
        <v>1</v>
      </c>
      <c r="Q139" s="4">
        <f t="shared" ca="1" si="8"/>
        <v>0</v>
      </c>
      <c r="R139" s="4">
        <f t="shared" ca="1" si="9"/>
        <v>0</v>
      </c>
      <c r="S139" s="2">
        <f ca="1">_xll.nnGetCrossEntropyError(F139:H139,M139:O139)</f>
        <v>1.1317175108073315E-3</v>
      </c>
    </row>
    <row r="140" spans="1:19" x14ac:dyDescent="0.25">
      <c r="A140" s="5">
        <v>5.0999999999999996</v>
      </c>
      <c r="B140" s="5">
        <v>3.7</v>
      </c>
      <c r="C140" s="5">
        <v>1.5</v>
      </c>
      <c r="D140" s="5">
        <v>0.4</v>
      </c>
      <c r="E140" s="5"/>
      <c r="F140" s="5">
        <v>1</v>
      </c>
      <c r="G140" s="5">
        <v>0</v>
      </c>
      <c r="H140" s="5">
        <v>0</v>
      </c>
      <c r="M140" s="23">
        <f t="array" aca="1" ref="M140:O140" ca="1">_xll.nnFeedForward($K$20,A140:D140)</f>
        <v>0.99885686118277783</v>
      </c>
      <c r="N140" s="23">
        <f ca="1"/>
        <v>1.1404075450553348E-3</v>
      </c>
      <c r="O140" s="23">
        <f ca="1"/>
        <v>2.7312721669303628E-6</v>
      </c>
      <c r="P140" s="4">
        <f t="shared" ca="1" si="7"/>
        <v>1</v>
      </c>
      <c r="Q140" s="4">
        <f t="shared" ca="1" si="8"/>
        <v>0</v>
      </c>
      <c r="R140" s="4">
        <f t="shared" ca="1" si="9"/>
        <v>0</v>
      </c>
      <c r="S140" s="2">
        <f ca="1">_xll.nnGetCrossEntropyError(F140:H140,M140:O140)</f>
        <v>1.1437926987656359E-3</v>
      </c>
    </row>
    <row r="141" spans="1:19" x14ac:dyDescent="0.25">
      <c r="A141" s="5">
        <v>6.3</v>
      </c>
      <c r="B141" s="5">
        <v>2.7</v>
      </c>
      <c r="C141" s="5">
        <v>4.9000000000000004</v>
      </c>
      <c r="D141" s="5">
        <v>1.8</v>
      </c>
      <c r="E141" s="5"/>
      <c r="F141" s="5">
        <v>0</v>
      </c>
      <c r="G141" s="5">
        <v>0</v>
      </c>
      <c r="H141" s="5">
        <v>1</v>
      </c>
      <c r="M141" s="23">
        <f t="array" aca="1" ref="M141:O141" ca="1">_xll.nnFeedForward($K$20,A141:D141)</f>
        <v>1.0538452109742632E-5</v>
      </c>
      <c r="N141" s="23">
        <f ca="1"/>
        <v>3.5646213677572496E-3</v>
      </c>
      <c r="O141" s="23">
        <f ca="1"/>
        <v>0.996424840180133</v>
      </c>
      <c r="P141" s="4">
        <f t="shared" ca="1" si="7"/>
        <v>0</v>
      </c>
      <c r="Q141" s="4">
        <f t="shared" ca="1" si="8"/>
        <v>0</v>
      </c>
      <c r="R141" s="4">
        <f t="shared" ca="1" si="9"/>
        <v>1</v>
      </c>
      <c r="S141" s="2">
        <f ca="1">_xll.nnGetCrossEntropyError(F141:H141,M141:O141)</f>
        <v>3.5815659769838416E-3</v>
      </c>
    </row>
    <row r="142" spans="1:19" x14ac:dyDescent="0.25">
      <c r="A142" s="5">
        <v>6.9</v>
      </c>
      <c r="B142" s="5">
        <v>3.2</v>
      </c>
      <c r="C142" s="5">
        <v>5.7</v>
      </c>
      <c r="D142" s="5">
        <v>2.2999999999999998</v>
      </c>
      <c r="E142" s="5"/>
      <c r="F142" s="5">
        <v>0</v>
      </c>
      <c r="G142" s="5">
        <v>0</v>
      </c>
      <c r="H142" s="5">
        <v>1</v>
      </c>
      <c r="M142" s="23">
        <f t="array" aca="1" ref="M142:O142" ca="1">_xll.nnFeedForward($K$20,A142:D142)</f>
        <v>7.7568009010105623E-6</v>
      </c>
      <c r="N142" s="23">
        <f ca="1"/>
        <v>2.5199125422982844E-3</v>
      </c>
      <c r="O142" s="23">
        <f ca="1"/>
        <v>0.99747233065680063</v>
      </c>
      <c r="P142" s="4">
        <f t="shared" ca="1" si="7"/>
        <v>0</v>
      </c>
      <c r="Q142" s="4">
        <f t="shared" ca="1" si="8"/>
        <v>0</v>
      </c>
      <c r="R142" s="4">
        <f t="shared" ca="1" si="9"/>
        <v>1</v>
      </c>
      <c r="S142" s="2">
        <f ca="1">_xll.nnGetCrossEntropyError(F142:H142,M142:O142)</f>
        <v>2.5308692927672825E-3</v>
      </c>
    </row>
    <row r="143" spans="1:19" x14ac:dyDescent="0.25">
      <c r="A143" s="5">
        <v>4.8</v>
      </c>
      <c r="B143" s="5">
        <v>3</v>
      </c>
      <c r="C143" s="5">
        <v>1.4</v>
      </c>
      <c r="D143" s="5">
        <v>0.1</v>
      </c>
      <c r="E143" s="5"/>
      <c r="F143" s="5">
        <v>1</v>
      </c>
      <c r="G143" s="5">
        <v>0</v>
      </c>
      <c r="H143" s="5">
        <v>0</v>
      </c>
      <c r="M143" s="23">
        <f t="array" aca="1" ref="M143:O143" ca="1">_xll.nnFeedForward($K$20,A143:D143)</f>
        <v>0.99882529578384061</v>
      </c>
      <c r="N143" s="23">
        <f ca="1"/>
        <v>1.1718939617170203E-3</v>
      </c>
      <c r="O143" s="23">
        <f ca="1"/>
        <v>2.810254442368047E-6</v>
      </c>
      <c r="P143" s="4">
        <f t="shared" ca="1" si="7"/>
        <v>1</v>
      </c>
      <c r="Q143" s="4">
        <f t="shared" ca="1" si="8"/>
        <v>0</v>
      </c>
      <c r="R143" s="4">
        <f t="shared" ca="1" si="9"/>
        <v>0</v>
      </c>
      <c r="S143" s="2">
        <f ca="1">_xll.nnGetCrossEntropyError(F143:H143,M143:O143)</f>
        <v>1.1753947219701533E-3</v>
      </c>
    </row>
    <row r="144" spans="1:19" x14ac:dyDescent="0.25">
      <c r="A144" s="5">
        <v>6.1</v>
      </c>
      <c r="B144" s="5">
        <v>3</v>
      </c>
      <c r="C144" s="5">
        <v>4.5999999999999996</v>
      </c>
      <c r="D144" s="5">
        <v>1.4</v>
      </c>
      <c r="E144" s="5"/>
      <c r="F144" s="5">
        <v>0</v>
      </c>
      <c r="G144" s="5">
        <v>1</v>
      </c>
      <c r="H144" s="5">
        <v>0</v>
      </c>
      <c r="M144" s="23">
        <f t="array" aca="1" ref="M144:O144" ca="1">_xll.nnFeedForward($K$20,A144:D144)</f>
        <v>6.4120127198414982E-4</v>
      </c>
      <c r="N144" s="23">
        <f ca="1"/>
        <v>0.99453159129761759</v>
      </c>
      <c r="O144" s="23">
        <f ca="1"/>
        <v>4.8272074303983559E-3</v>
      </c>
      <c r="P144" s="4">
        <f t="shared" ca="1" si="7"/>
        <v>0</v>
      </c>
      <c r="Q144" s="4">
        <f t="shared" ca="1" si="8"/>
        <v>1</v>
      </c>
      <c r="R144" s="4">
        <f t="shared" ca="1" si="9"/>
        <v>0</v>
      </c>
      <c r="S144" s="2">
        <f ca="1">_xll.nnGetCrossEntropyError(F144:H144,M144:O144)</f>
        <v>5.483415181962885E-3</v>
      </c>
    </row>
    <row r="145" spans="1:19" x14ac:dyDescent="0.25">
      <c r="A145" s="5">
        <v>6.9</v>
      </c>
      <c r="B145" s="5">
        <v>3.1</v>
      </c>
      <c r="C145" s="5">
        <v>4.9000000000000004</v>
      </c>
      <c r="D145" s="5">
        <v>1.5</v>
      </c>
      <c r="E145" s="5"/>
      <c r="F145" s="5">
        <v>0</v>
      </c>
      <c r="G145" s="5">
        <v>1</v>
      </c>
      <c r="H145" s="5">
        <v>0</v>
      </c>
      <c r="M145" s="23">
        <f t="array" aca="1" ref="M145:O145" ca="1">_xll.nnFeedForward($K$20,A145:D145)</f>
        <v>6.7193543247977988E-4</v>
      </c>
      <c r="N145" s="23">
        <f ca="1"/>
        <v>0.99481815254672534</v>
      </c>
      <c r="O145" s="23">
        <f ca="1"/>
        <v>4.5099120207948221E-3</v>
      </c>
      <c r="P145" s="4">
        <f t="shared" ca="1" si="7"/>
        <v>0</v>
      </c>
      <c r="Q145" s="4">
        <f t="shared" ca="1" si="8"/>
        <v>1</v>
      </c>
      <c r="R145" s="4">
        <f t="shared" ca="1" si="9"/>
        <v>0</v>
      </c>
      <c r="S145" s="2">
        <f ca="1">_xll.nnGetCrossEntropyError(F145:H145,M145:O145)</f>
        <v>5.1953197859909254E-3</v>
      </c>
    </row>
    <row r="146" spans="1:19" x14ac:dyDescent="0.25">
      <c r="A146" s="5">
        <v>5</v>
      </c>
      <c r="B146" s="5">
        <v>3.6</v>
      </c>
      <c r="C146" s="5">
        <v>1.4</v>
      </c>
      <c r="D146" s="5">
        <v>0.2</v>
      </c>
      <c r="E146" s="5"/>
      <c r="F146" s="5">
        <v>1</v>
      </c>
      <c r="G146" s="5">
        <v>0</v>
      </c>
      <c r="H146" s="5">
        <v>0</v>
      </c>
      <c r="M146" s="23">
        <f t="array" aca="1" ref="M146:O146" ca="1">_xll.nnFeedForward($K$20,A146:D146)</f>
        <v>0.99886805983600102</v>
      </c>
      <c r="N146" s="23">
        <f ca="1"/>
        <v>1.1292460796908433E-3</v>
      </c>
      <c r="O146" s="23">
        <f ca="1"/>
        <v>2.6940843081298646E-6</v>
      </c>
      <c r="P146" s="4">
        <f t="shared" ca="1" si="7"/>
        <v>1</v>
      </c>
      <c r="Q146" s="4">
        <f t="shared" ca="1" si="8"/>
        <v>0</v>
      </c>
      <c r="R146" s="4">
        <f t="shared" ca="1" si="9"/>
        <v>0</v>
      </c>
      <c r="S146" s="2">
        <f ca="1">_xll.nnGetCrossEntropyError(F146:H146,M146:O146)</f>
        <v>1.1325812921245313E-3</v>
      </c>
    </row>
    <row r="147" spans="1:19" x14ac:dyDescent="0.25">
      <c r="A147" s="5">
        <v>5.4</v>
      </c>
      <c r="B147" s="5">
        <v>3.9</v>
      </c>
      <c r="C147" s="5">
        <v>1.7</v>
      </c>
      <c r="D147" s="5">
        <v>0.4</v>
      </c>
      <c r="E147" s="5"/>
      <c r="F147" s="5">
        <v>1</v>
      </c>
      <c r="G147" s="5">
        <v>0</v>
      </c>
      <c r="H147" s="5">
        <v>0</v>
      </c>
      <c r="M147" s="23">
        <f t="array" aca="1" ref="M147:O147" ca="1">_xll.nnFeedForward($K$20,A147:D147)</f>
        <v>0.99885251757584714</v>
      </c>
      <c r="N147" s="23">
        <f ca="1"/>
        <v>1.1447388856040686E-3</v>
      </c>
      <c r="O147" s="23">
        <f ca="1"/>
        <v>2.7435385487728893E-6</v>
      </c>
      <c r="P147" s="4">
        <f t="shared" ca="1" si="7"/>
        <v>1</v>
      </c>
      <c r="Q147" s="4">
        <f t="shared" ca="1" si="8"/>
        <v>0</v>
      </c>
      <c r="R147" s="4">
        <f t="shared" ca="1" si="9"/>
        <v>0</v>
      </c>
      <c r="S147" s="2">
        <f ca="1">_xll.nnGetCrossEntropyError(F147:H147,M147:O147)</f>
        <v>1.1481412861796831E-3</v>
      </c>
    </row>
    <row r="148" spans="1:19" x14ac:dyDescent="0.25">
      <c r="A148" s="5">
        <v>6.6</v>
      </c>
      <c r="B148" s="5">
        <v>2.9</v>
      </c>
      <c r="C148" s="5">
        <v>4.5999999999999996</v>
      </c>
      <c r="D148" s="5">
        <v>1.3</v>
      </c>
      <c r="E148" s="5"/>
      <c r="F148" s="5">
        <v>0</v>
      </c>
      <c r="G148" s="5">
        <v>1</v>
      </c>
      <c r="H148" s="5">
        <v>0</v>
      </c>
      <c r="M148" s="23">
        <f t="array" aca="1" ref="M148:O148" ca="1">_xll.nnFeedForward($K$20,A148:D148)</f>
        <v>7.4730191022706182E-4</v>
      </c>
      <c r="N148" s="23">
        <f ca="1"/>
        <v>0.99557164721158919</v>
      </c>
      <c r="O148" s="23">
        <f ca="1"/>
        <v>3.6810508781837704E-3</v>
      </c>
      <c r="P148" s="4">
        <f t="shared" ca="1" si="7"/>
        <v>0</v>
      </c>
      <c r="Q148" s="4">
        <f t="shared" ca="1" si="8"/>
        <v>1</v>
      </c>
      <c r="R148" s="4">
        <f t="shared" ca="1" si="9"/>
        <v>0</v>
      </c>
      <c r="S148" s="2">
        <f ca="1">_xll.nnGetCrossEntropyError(F148:H148,M148:O148)</f>
        <v>4.4381869862243489E-3</v>
      </c>
    </row>
    <row r="149" spans="1:19" x14ac:dyDescent="0.25">
      <c r="A149" s="5">
        <v>4.8</v>
      </c>
      <c r="B149" s="5">
        <v>3.1</v>
      </c>
      <c r="C149" s="5">
        <v>1.6</v>
      </c>
      <c r="D149" s="5">
        <v>0.2</v>
      </c>
      <c r="E149" s="5"/>
      <c r="F149" s="5">
        <v>1</v>
      </c>
      <c r="G149" s="5">
        <v>0</v>
      </c>
      <c r="H149" s="5">
        <v>0</v>
      </c>
      <c r="M149" s="23">
        <f t="array" aca="1" ref="M149:O149" ca="1">_xll.nnFeedForward($K$20,A149:D149)</f>
        <v>0.99875051631560985</v>
      </c>
      <c r="N149" s="23">
        <f ca="1"/>
        <v>1.2464841422486549E-3</v>
      </c>
      <c r="O149" s="23">
        <f ca="1"/>
        <v>2.9995421416402185E-6</v>
      </c>
      <c r="P149" s="4">
        <f t="shared" ca="1" si="7"/>
        <v>1</v>
      </c>
      <c r="Q149" s="4">
        <f t="shared" ca="1" si="8"/>
        <v>0</v>
      </c>
      <c r="R149" s="4">
        <f t="shared" ca="1" si="9"/>
        <v>0</v>
      </c>
      <c r="S149" s="2">
        <f ca="1">_xll.nnGetCrossEntropyError(F149:H149,M149:O149)</f>
        <v>1.25026493997414E-3</v>
      </c>
    </row>
    <row r="150" spans="1:19" x14ac:dyDescent="0.25">
      <c r="A150" s="5">
        <v>6.7</v>
      </c>
      <c r="B150" s="5">
        <v>3.1</v>
      </c>
      <c r="C150" s="5">
        <v>5.6</v>
      </c>
      <c r="D150" s="5">
        <v>2.4</v>
      </c>
      <c r="E150" s="5"/>
      <c r="F150" s="5">
        <v>0</v>
      </c>
      <c r="G150" s="5">
        <v>0</v>
      </c>
      <c r="H150" s="5">
        <v>1</v>
      </c>
      <c r="M150" s="23">
        <f t="array" aca="1" ref="M150:O150" ca="1">_xll.nnFeedForward($K$20,A150:D150)</f>
        <v>7.6945161561260236E-6</v>
      </c>
      <c r="N150" s="23">
        <f ca="1"/>
        <v>2.497336784674523E-3</v>
      </c>
      <c r="O150" s="23">
        <f ca="1"/>
        <v>0.99749496869916932</v>
      </c>
      <c r="P150" s="4">
        <f t="shared" ca="1" si="7"/>
        <v>0</v>
      </c>
      <c r="Q150" s="4">
        <f t="shared" ca="1" si="8"/>
        <v>0</v>
      </c>
      <c r="R150" s="4">
        <f t="shared" ca="1" si="9"/>
        <v>1</v>
      </c>
      <c r="S150" s="2">
        <f ca="1">_xll.nnGetCrossEntropyError(F150:H150,M150:O150)</f>
        <v>2.5081741414462928E-3</v>
      </c>
    </row>
    <row r="151" spans="1:19" x14ac:dyDescent="0.25">
      <c r="A151" s="5">
        <v>5.9</v>
      </c>
      <c r="B151" s="5">
        <v>3</v>
      </c>
      <c r="C151" s="5">
        <v>5.0999999999999996</v>
      </c>
      <c r="D151" s="5">
        <v>1.8</v>
      </c>
      <c r="E151" s="5"/>
      <c r="F151" s="5">
        <v>0</v>
      </c>
      <c r="G151" s="5">
        <v>0</v>
      </c>
      <c r="H151" s="5">
        <v>1</v>
      </c>
      <c r="M151" s="23">
        <f t="array" aca="1" ref="M151:O151" ca="1">_xll.nnFeedForward($K$20,A151:D151)</f>
        <v>9.4673748607023505E-6</v>
      </c>
      <c r="N151" s="23">
        <f ca="1"/>
        <v>3.1596278555331503E-3</v>
      </c>
      <c r="O151" s="23">
        <f ca="1"/>
        <v>0.99683090476960612</v>
      </c>
      <c r="P151" s="4">
        <f t="shared" ca="1" si="7"/>
        <v>0</v>
      </c>
      <c r="Q151" s="4">
        <f t="shared" ca="1" si="8"/>
        <v>0</v>
      </c>
      <c r="R151" s="4">
        <f t="shared" ca="1" si="9"/>
        <v>1</v>
      </c>
      <c r="S151" s="2">
        <f ca="1">_xll.nnGetCrossEntropyError(F151:H151,M151:O151)</f>
        <v>3.1741274472122443E-3</v>
      </c>
    </row>
    <row r="152" spans="1:19" x14ac:dyDescent="0.25">
      <c r="A152" s="5">
        <v>6.4</v>
      </c>
      <c r="B152" s="5">
        <v>2.8</v>
      </c>
      <c r="C152" s="5">
        <v>5.6</v>
      </c>
      <c r="D152" s="5">
        <v>2.1</v>
      </c>
      <c r="E152" s="5"/>
      <c r="F152" s="5">
        <v>0</v>
      </c>
      <c r="G152" s="5">
        <v>0</v>
      </c>
      <c r="H152" s="5">
        <v>1</v>
      </c>
      <c r="M152" s="23">
        <f t="array" aca="1" ref="M152:O152" ca="1">_xll.nnFeedForward($K$20,A152:D152)</f>
        <v>7.6865047874084661E-6</v>
      </c>
      <c r="N152" s="23">
        <f ca="1"/>
        <v>2.494921467083929E-3</v>
      </c>
      <c r="O152" s="23">
        <f ca="1"/>
        <v>0.99749739202812859</v>
      </c>
      <c r="P152" s="4">
        <f t="shared" ca="1" si="7"/>
        <v>0</v>
      </c>
      <c r="Q152" s="4">
        <f t="shared" ca="1" si="8"/>
        <v>0</v>
      </c>
      <c r="R152" s="4">
        <f t="shared" ca="1" si="9"/>
        <v>1</v>
      </c>
      <c r="S152" s="2">
        <f ca="1">_xll.nnGetCrossEntropyError(F152:H152,M152:O152)</f>
        <v>2.5057447296781238E-3</v>
      </c>
    </row>
  </sheetData>
  <mergeCells count="3">
    <mergeCell ref="A1:B1"/>
    <mergeCell ref="C1:D1"/>
    <mergeCell ref="M1:O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4"/>
  <sheetViews>
    <sheetView zoomScale="80" zoomScaleNormal="80" workbookViewId="0">
      <selection activeCell="H16" sqref="H16"/>
    </sheetView>
  </sheetViews>
  <sheetFormatPr defaultRowHeight="15" x14ac:dyDescent="0.25"/>
  <cols>
    <col min="1" max="7" width="9.140625" style="1"/>
    <col min="8" max="8" width="19.140625" style="1" customWidth="1"/>
    <col min="9" max="9" width="20.28515625" style="1" customWidth="1"/>
    <col min="10" max="16384" width="9.140625" style="1"/>
  </cols>
  <sheetData>
    <row r="4" spans="2:9" x14ac:dyDescent="0.25">
      <c r="B4" s="2"/>
      <c r="C4" s="14" t="s">
        <v>22</v>
      </c>
      <c r="D4" s="15" t="str">
        <f ca="1">Sheet1!K20</f>
        <v>Percy</v>
      </c>
      <c r="H4" s="3" t="s">
        <v>25</v>
      </c>
    </row>
    <row r="5" spans="2:9" x14ac:dyDescent="0.25">
      <c r="H5" s="2" t="s">
        <v>0</v>
      </c>
      <c r="I5" s="5" t="s">
        <v>28</v>
      </c>
    </row>
    <row r="6" spans="2:9" x14ac:dyDescent="0.25">
      <c r="C6" s="3" t="s">
        <v>21</v>
      </c>
      <c r="H6" s="2" t="s">
        <v>26</v>
      </c>
      <c r="I6" s="5">
        <v>4</v>
      </c>
    </row>
    <row r="7" spans="2:9" x14ac:dyDescent="0.25">
      <c r="B7" s="2" t="s">
        <v>23</v>
      </c>
      <c r="C7" s="2">
        <v>1</v>
      </c>
      <c r="D7" s="2">
        <v>2</v>
      </c>
      <c r="E7" s="2">
        <v>3</v>
      </c>
      <c r="H7" s="2" t="s">
        <v>27</v>
      </c>
      <c r="I7" s="5">
        <v>3</v>
      </c>
    </row>
    <row r="8" spans="2:9" x14ac:dyDescent="0.25">
      <c r="B8" s="2" t="s">
        <v>0</v>
      </c>
      <c r="C8" s="2" t="str">
        <f ca="1">$D$4&amp;" "&amp;C7</f>
        <v>Percy 1</v>
      </c>
      <c r="D8" s="2" t="str">
        <f t="shared" ref="D8:E8" ca="1" si="0">$D$4&amp;" "&amp;D7</f>
        <v>Percy 2</v>
      </c>
      <c r="E8" s="2" t="str">
        <f t="shared" ca="1" si="0"/>
        <v>Percy 3</v>
      </c>
      <c r="H8" s="2" t="s">
        <v>8</v>
      </c>
      <c r="I8" s="5">
        <v>5</v>
      </c>
    </row>
    <row r="9" spans="2:9" x14ac:dyDescent="0.25">
      <c r="B9" s="2" t="s">
        <v>24</v>
      </c>
      <c r="C9" s="16" t="str">
        <f ca="1">_xll.nnMakeArray(C8,C10:C34)</f>
        <v>Percy 1</v>
      </c>
      <c r="D9" s="16" t="str">
        <f ca="1">_xll.nnMakeArray(D8,D10:D34)</f>
        <v>Percy 2</v>
      </c>
      <c r="E9" s="16" t="str">
        <f ca="1">_xll.nnMakeArray(E8,E10:E34)</f>
        <v>Percy 3</v>
      </c>
      <c r="H9" s="2"/>
      <c r="I9" s="5">
        <v>4</v>
      </c>
    </row>
    <row r="10" spans="2:9" x14ac:dyDescent="0.25">
      <c r="C10" s="15">
        <f t="array" aca="1" ref="C10:C34" ca="1">_xll.nnGetWeights(D4,1)</f>
        <v>-0.15084493434894294</v>
      </c>
      <c r="D10" s="15">
        <f t="array" aca="1" ref="D10:D33" ca="1">_xll.nnGetWeights(D4,2)</f>
        <v>-0.55430685737490304</v>
      </c>
      <c r="E10" s="15">
        <f t="array" aca="1" ref="E10:E24" ca="1">_xll.nnGetWeights(D4,3)</f>
        <v>-2.096318376055101</v>
      </c>
      <c r="H10" s="2" t="s">
        <v>21</v>
      </c>
      <c r="I10" s="4" t="str">
        <f ca="1">_xll.nnMakeWeights(I5 &amp; " Weights", C9:E9)</f>
        <v>Percy 2 Weights</v>
      </c>
    </row>
    <row r="11" spans="2:9" x14ac:dyDescent="0.25">
      <c r="C11" s="15">
        <f ca="1"/>
        <v>0.30041609792517604</v>
      </c>
      <c r="D11" s="15">
        <f ca="1"/>
        <v>-1.3388937695882124</v>
      </c>
      <c r="E11" s="15">
        <f ca="1"/>
        <v>-0.81286416584070986</v>
      </c>
      <c r="H11" s="2" t="s">
        <v>22</v>
      </c>
      <c r="I11" s="6" t="str">
        <f ca="1">_xll.nnMakeMultilayerPerceptron(I5,I6,I7,I8:I9,I10)</f>
        <v>Percy 2</v>
      </c>
    </row>
    <row r="12" spans="2:9" x14ac:dyDescent="0.25">
      <c r="C12" s="15">
        <f ca="1"/>
        <v>-0.15929512013192365</v>
      </c>
      <c r="D12" s="15">
        <f ca="1"/>
        <v>9.6530702137706523E-2</v>
      </c>
      <c r="E12" s="15">
        <f ca="1"/>
        <v>-2.8680805523649378</v>
      </c>
    </row>
    <row r="13" spans="2:9" x14ac:dyDescent="0.25">
      <c r="C13" s="15">
        <f ca="1"/>
        <v>-0.3677946112782266</v>
      </c>
      <c r="D13" s="15">
        <f ca="1"/>
        <v>0.53739828465296913</v>
      </c>
      <c r="E13" s="15">
        <f ca="1"/>
        <v>-0.97832410208593468</v>
      </c>
    </row>
    <row r="14" spans="2:9" x14ac:dyDescent="0.25">
      <c r="C14" s="15">
        <f ca="1"/>
        <v>0.45511732104751002</v>
      </c>
      <c r="D14" s="15">
        <f ca="1"/>
        <v>0.72564163143829929</v>
      </c>
      <c r="E14" s="15">
        <f ca="1"/>
        <v>0.17454037336658315</v>
      </c>
    </row>
    <row r="15" spans="2:9" x14ac:dyDescent="0.25">
      <c r="C15" s="15">
        <f ca="1"/>
        <v>0.32394001512688131</v>
      </c>
      <c r="D15" s="15">
        <f ca="1"/>
        <v>0.10206911396036066</v>
      </c>
      <c r="E15" s="15">
        <f ca="1"/>
        <v>0.94427463296967462</v>
      </c>
    </row>
    <row r="16" spans="2:9" x14ac:dyDescent="0.25">
      <c r="C16" s="15">
        <f ca="1"/>
        <v>0.5493809035407945</v>
      </c>
      <c r="D16" s="15">
        <f ca="1"/>
        <v>-0.61005044506484529</v>
      </c>
      <c r="E16" s="15">
        <f ca="1"/>
        <v>-1.5850386433576718</v>
      </c>
    </row>
    <row r="17" spans="3:5" x14ac:dyDescent="0.25">
      <c r="C17" s="15">
        <f ca="1"/>
        <v>-1.3018905915118191</v>
      </c>
      <c r="D17" s="15">
        <f ca="1"/>
        <v>-0.14820124290772801</v>
      </c>
      <c r="E17" s="15">
        <f ca="1"/>
        <v>1.6127504086649809</v>
      </c>
    </row>
    <row r="18" spans="3:5" x14ac:dyDescent="0.25">
      <c r="C18" s="15">
        <f ca="1"/>
        <v>-0.25028621239564525</v>
      </c>
      <c r="D18" s="15">
        <f ca="1"/>
        <v>0.92406983264365117</v>
      </c>
      <c r="E18" s="15">
        <f ca="1"/>
        <v>-1.4360022042138829</v>
      </c>
    </row>
    <row r="19" spans="3:5" x14ac:dyDescent="0.25">
      <c r="C19" s="15">
        <f ca="1"/>
        <v>-4.4726914268162166E-2</v>
      </c>
      <c r="D19" s="15">
        <f ca="1"/>
        <v>0.36657780285432273</v>
      </c>
      <c r="E19" s="15">
        <f ca="1"/>
        <v>-0.43072319465883219</v>
      </c>
    </row>
    <row r="20" spans="3:5" x14ac:dyDescent="0.25">
      <c r="C20" s="15">
        <f ca="1"/>
        <v>-1.4956722070755746</v>
      </c>
      <c r="D20" s="15">
        <f ca="1"/>
        <v>0.83602333318629751</v>
      </c>
      <c r="E20" s="15">
        <f ca="1"/>
        <v>1.2096946488873814</v>
      </c>
    </row>
    <row r="21" spans="3:5" x14ac:dyDescent="0.25">
      <c r="C21" s="15">
        <f ca="1"/>
        <v>-3.2787302142131813</v>
      </c>
      <c r="D21" s="15">
        <f ca="1"/>
        <v>-8.1425523170512201E-2</v>
      </c>
      <c r="E21" s="15">
        <f ca="1"/>
        <v>1.2940647446436264</v>
      </c>
    </row>
    <row r="22" spans="3:5" x14ac:dyDescent="0.25">
      <c r="C22" s="15">
        <f ca="1"/>
        <v>3.184668398553423</v>
      </c>
      <c r="D22" s="15">
        <f ca="1"/>
        <v>6.8189899625348036E-2</v>
      </c>
      <c r="E22" s="15">
        <f ca="1"/>
        <v>1.2754543210064941</v>
      </c>
    </row>
    <row r="23" spans="3:5" x14ac:dyDescent="0.25">
      <c r="C23" s="15">
        <f ca="1"/>
        <v>3.4260037810509387</v>
      </c>
      <c r="D23" s="15">
        <f ca="1"/>
        <v>-1.7290671729735072</v>
      </c>
      <c r="E23" s="15">
        <f ca="1"/>
        <v>2.2170179170167206</v>
      </c>
    </row>
    <row r="24" spans="3:5" x14ac:dyDescent="0.25">
      <c r="C24" s="15">
        <f ca="1"/>
        <v>-1.9112600335274097</v>
      </c>
      <c r="D24" s="15">
        <f ca="1"/>
        <v>-6.7478664362639287E-2</v>
      </c>
      <c r="E24" s="15">
        <f ca="1"/>
        <v>-5.8655216758167761E-2</v>
      </c>
    </row>
    <row r="25" spans="3:5" x14ac:dyDescent="0.25">
      <c r="C25" s="15">
        <f ca="1"/>
        <v>-0.41065463508496081</v>
      </c>
      <c r="D25" s="15">
        <f ca="1"/>
        <v>0.56993333242118505</v>
      </c>
      <c r="E25" s="15"/>
    </row>
    <row r="26" spans="3:5" x14ac:dyDescent="0.25">
      <c r="C26" s="15">
        <f ca="1"/>
        <v>3.5849680741780951E-2</v>
      </c>
      <c r="D26" s="15">
        <f ca="1"/>
        <v>1.1775544931295077</v>
      </c>
      <c r="E26" s="15"/>
    </row>
    <row r="27" spans="3:5" x14ac:dyDescent="0.25">
      <c r="C27" s="15">
        <f ca="1"/>
        <v>0.56717636501023405</v>
      </c>
      <c r="D27" s="15">
        <f ca="1"/>
        <v>0.76149530757724271</v>
      </c>
      <c r="E27" s="15"/>
    </row>
    <row r="28" spans="3:5" x14ac:dyDescent="0.25">
      <c r="C28" s="15">
        <f ca="1"/>
        <v>0.11950490740280917</v>
      </c>
      <c r="D28" s="15">
        <f ca="1"/>
        <v>-5.0445739131734453E-2</v>
      </c>
      <c r="E28" s="15"/>
    </row>
    <row r="29" spans="3:5" x14ac:dyDescent="0.25">
      <c r="C29" s="15">
        <f ca="1"/>
        <v>0.32528025793379978</v>
      </c>
      <c r="D29" s="15">
        <f ca="1"/>
        <v>0.4093846701590802</v>
      </c>
      <c r="E29" s="15"/>
    </row>
    <row r="30" spans="3:5" x14ac:dyDescent="0.25">
      <c r="C30" s="15">
        <f ca="1"/>
        <v>-1.2698360524416845</v>
      </c>
      <c r="D30" s="15">
        <f ca="1"/>
        <v>1.1997921657131609</v>
      </c>
      <c r="E30" s="15"/>
    </row>
    <row r="31" spans="3:5" x14ac:dyDescent="0.25">
      <c r="C31" s="15">
        <f ca="1"/>
        <v>-3.1601257849225153</v>
      </c>
      <c r="D31" s="15">
        <f ca="1"/>
        <v>9.3702111543700062E-3</v>
      </c>
      <c r="E31" s="15"/>
    </row>
    <row r="32" spans="3:5" x14ac:dyDescent="0.25">
      <c r="C32" s="15">
        <f ca="1"/>
        <v>2.9649512234139133</v>
      </c>
      <c r="D32" s="15">
        <f ca="1"/>
        <v>1.2298788975822597</v>
      </c>
      <c r="E32" s="15"/>
    </row>
    <row r="33" spans="3:5" x14ac:dyDescent="0.25">
      <c r="C33" s="15">
        <f ca="1"/>
        <v>3.1006955892370014</v>
      </c>
      <c r="D33" s="15">
        <f ca="1"/>
        <v>-1.0322602897708006</v>
      </c>
      <c r="E33" s="15"/>
    </row>
    <row r="34" spans="3:5" x14ac:dyDescent="0.25">
      <c r="C34" s="15">
        <f ca="1"/>
        <v>-2.0097402527909942</v>
      </c>
      <c r="D34" s="15"/>
      <c r="E34" s="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2016-02-12T18:30:01Z</dcterms:modified>
</cp:coreProperties>
</file>