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\PycharmProjects\algoproblem2\"/>
    </mc:Choice>
  </mc:AlternateContent>
  <xr:revisionPtr revIDLastSave="0" documentId="13_ncr:1_{0AB0223A-7062-4EFD-9810-B32378842B29}" xr6:coauthVersionLast="46" xr6:coauthVersionMax="47" xr10:uidLastSave="{00000000-0000-0000-0000-000000000000}"/>
  <bookViews>
    <workbookView xWindow="8850" yWindow="660" windowWidth="15615" windowHeight="11385" xr2:uid="{C92194B1-4125-4E81-9E42-49F1AB6AE03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1" l="1"/>
  <c r="N27" i="1"/>
  <c r="M27" i="1"/>
  <c r="L27" i="1"/>
  <c r="J27" i="1"/>
  <c r="K27" i="1"/>
  <c r="N23" i="1"/>
  <c r="M23" i="1"/>
  <c r="L23" i="1"/>
  <c r="K23" i="1"/>
  <c r="J23" i="1"/>
  <c r="N21" i="1"/>
  <c r="M21" i="1"/>
  <c r="L21" i="1"/>
  <c r="K21" i="1"/>
  <c r="N19" i="1"/>
  <c r="O10" i="1"/>
  <c r="N10" i="1"/>
  <c r="I10" i="1"/>
  <c r="I12" i="1"/>
  <c r="E6" i="1"/>
  <c r="K12" i="1"/>
  <c r="K10" i="1"/>
  <c r="E3" i="1"/>
  <c r="E4" i="1"/>
  <c r="E5" i="1"/>
  <c r="E2" i="1"/>
  <c r="I14" i="1" l="1"/>
  <c r="J14" i="1"/>
  <c r="J12" i="1"/>
  <c r="J10" i="1"/>
  <c r="L14" i="1"/>
  <c r="L12" i="1"/>
  <c r="L10" i="1"/>
  <c r="K14" i="1"/>
  <c r="M14" i="1"/>
  <c r="M12" i="1"/>
  <c r="Q12" i="1" s="1"/>
  <c r="M10" i="1"/>
  <c r="Q10" i="1" s="1"/>
  <c r="Q14" i="1" l="1"/>
</calcChain>
</file>

<file path=xl/sharedStrings.xml><?xml version="1.0" encoding="utf-8"?>
<sst xmlns="http://schemas.openxmlformats.org/spreadsheetml/2006/main" count="34" uniqueCount="11">
  <si>
    <t xml:space="preserve">Courier </t>
  </si>
  <si>
    <t>Sentimet</t>
  </si>
  <si>
    <t>Sentiment SentimentSentiment</t>
  </si>
  <si>
    <t>GDex</t>
  </si>
  <si>
    <t>PosLaju</t>
  </si>
  <si>
    <t>Ctlink</t>
  </si>
  <si>
    <t>j&amp;t</t>
  </si>
  <si>
    <t>DHL</t>
  </si>
  <si>
    <t>Customer</t>
  </si>
  <si>
    <t>customer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</si>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</sst>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FE880-7DD2-41A6-B13F-56E99A0BD061}">
  <dimension ref="A1:Q27"/>
  <sheetViews>
    <sheetView tabSelected="1" topLeftCell="C3" zoomScale="130" zoomScaleNormal="130" workbookViewId="0">
      <selection activeCell="O33" sqref="O33"/>
    </sheetView>
  </sheetViews>
  <sheetFormatPr defaultRowHeight="15" x14ac:dyDescent="0.25"/>
  <cols>
    <col min="4" max="4" width="11.28515625" customWidth="1"/>
    <col min="5" max="5" width="18.28515625" customWidth="1"/>
    <col min="8" max="8" width="10.140625" customWidth="1"/>
  </cols>
  <sheetData>
    <row r="1" spans="1:17" x14ac:dyDescent="0.25">
      <c r="A1" t="s">
        <v>0</v>
      </c>
      <c r="B1" t="s">
        <v>1</v>
      </c>
      <c r="C1" t="s">
        <v>2</v>
      </c>
    </row>
    <row r="2" spans="1:17" x14ac:dyDescent="0.25">
      <c r="A2" t="s">
        <v>3</v>
      </c>
      <c r="B2">
        <v>0.63636363636363602</v>
      </c>
      <c r="C2">
        <v>0.5</v>
      </c>
      <c r="D2">
        <v>1</v>
      </c>
      <c r="E2">
        <f>(B2+C2+D2)/3</f>
        <v>0.71212121212121193</v>
      </c>
      <c r="H2" s="1"/>
    </row>
    <row r="3" spans="1:17" x14ac:dyDescent="0.25">
      <c r="A3" t="s">
        <v>4</v>
      </c>
      <c r="B3">
        <v>0.375</v>
      </c>
      <c r="C3">
        <v>0.97222222222222199</v>
      </c>
      <c r="D3">
        <v>0.4</v>
      </c>
      <c r="E3">
        <f t="shared" ref="E3:E5" si="0">(B3+C3+D3)/3</f>
        <v>0.58240740740740726</v>
      </c>
      <c r="H3" s="1"/>
    </row>
    <row r="4" spans="1:17" x14ac:dyDescent="0.25">
      <c r="A4" t="s">
        <v>5</v>
      </c>
      <c r="B4">
        <v>0.57657657657657602</v>
      </c>
      <c r="C4">
        <v>0.46</v>
      </c>
      <c r="D4">
        <v>0.35087719298245601</v>
      </c>
      <c r="E4">
        <f t="shared" si="0"/>
        <v>0.46248458985301061</v>
      </c>
      <c r="H4" s="1"/>
    </row>
    <row r="5" spans="1:17" x14ac:dyDescent="0.25">
      <c r="A5" t="s">
        <v>6</v>
      </c>
      <c r="B5">
        <v>0.59550561797752799</v>
      </c>
      <c r="C5">
        <v>0.61458333333333304</v>
      </c>
      <c r="D5">
        <v>0.625</v>
      </c>
      <c r="E5">
        <f t="shared" si="0"/>
        <v>0.61169631710362038</v>
      </c>
    </row>
    <row r="6" spans="1:17" x14ac:dyDescent="0.25">
      <c r="A6" t="s">
        <v>7</v>
      </c>
      <c r="B6">
        <v>0.5625</v>
      </c>
      <c r="C6">
        <v>0.62650602409638501</v>
      </c>
      <c r="D6">
        <v>0.62650602409638501</v>
      </c>
      <c r="E6">
        <f>(B6+C6+D6)/3</f>
        <v>0.60517068273092323</v>
      </c>
    </row>
    <row r="8" spans="1:17" x14ac:dyDescent="0.25">
      <c r="H8" t="s">
        <v>8</v>
      </c>
      <c r="I8" t="s">
        <v>3</v>
      </c>
      <c r="J8" t="s">
        <v>4</v>
      </c>
      <c r="K8" t="s">
        <v>5</v>
      </c>
      <c r="L8" t="s">
        <v>6</v>
      </c>
      <c r="M8" t="s">
        <v>7</v>
      </c>
      <c r="N8" t="s">
        <v>10</v>
      </c>
    </row>
    <row r="9" spans="1:17" x14ac:dyDescent="0.25">
      <c r="H9">
        <v>1</v>
      </c>
      <c r="I9">
        <v>0.8</v>
      </c>
      <c r="J9">
        <v>0.6</v>
      </c>
      <c r="K9">
        <v>0.4</v>
      </c>
      <c r="L9">
        <v>0.2</v>
      </c>
      <c r="M9">
        <v>1</v>
      </c>
    </row>
    <row r="10" spans="1:17" x14ac:dyDescent="0.25">
      <c r="I10">
        <f>E2*I9</f>
        <v>0.56969696969696959</v>
      </c>
      <c r="J10">
        <f>E3*J9</f>
        <v>0.34944444444444434</v>
      </c>
      <c r="K10">
        <f>E4*K9</f>
        <v>0.18499383594120425</v>
      </c>
      <c r="L10">
        <f>E5*L9</f>
        <v>0.12233926342072408</v>
      </c>
      <c r="M10">
        <f>E6*M9</f>
        <v>0.60517068273092323</v>
      </c>
      <c r="N10">
        <f>SUM(I10,J10,K10,L10,M10,I12,K12,J12,L12,M12,I14,J14,K14,L14,M14)</f>
        <v>5.4554176870129556</v>
      </c>
      <c r="O10">
        <f>1/N10</f>
        <v>0.18330402131821683</v>
      </c>
      <c r="Q10">
        <f>I10+J10+K10+L10+M10</f>
        <v>1.8316451962342657</v>
      </c>
    </row>
    <row r="11" spans="1:17" x14ac:dyDescent="0.25">
      <c r="A11" t="s">
        <v>9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H11">
        <v>2</v>
      </c>
      <c r="I11">
        <v>0.4</v>
      </c>
      <c r="J11">
        <v>0.8</v>
      </c>
      <c r="K11">
        <v>0.6</v>
      </c>
      <c r="L11">
        <v>0.2</v>
      </c>
      <c r="M11">
        <v>1</v>
      </c>
    </row>
    <row r="12" spans="1:17" x14ac:dyDescent="0.25">
      <c r="A12" s="1">
        <v>1</v>
      </c>
      <c r="B12">
        <v>4</v>
      </c>
      <c r="C12">
        <v>3</v>
      </c>
      <c r="D12">
        <v>2</v>
      </c>
      <c r="E12">
        <v>1</v>
      </c>
      <c r="F12">
        <v>5</v>
      </c>
      <c r="I12">
        <f>I11*E2</f>
        <v>0.2848484848484848</v>
      </c>
      <c r="J12">
        <f>E3*J11</f>
        <v>0.46592592592592585</v>
      </c>
      <c r="K12">
        <f>K11*E4</f>
        <v>0.27749075391180633</v>
      </c>
      <c r="L12">
        <f>L11*E5</f>
        <v>0.12233926342072408</v>
      </c>
      <c r="M12">
        <f>M11*E6</f>
        <v>0.60517068273092323</v>
      </c>
      <c r="Q12">
        <f>I12+J12+K12+L12+M12</f>
        <v>1.7557751108378641</v>
      </c>
    </row>
    <row r="13" spans="1:17" x14ac:dyDescent="0.25">
      <c r="A13" s="1">
        <v>2</v>
      </c>
      <c r="B13">
        <v>2</v>
      </c>
      <c r="C13">
        <v>4</v>
      </c>
      <c r="D13">
        <v>3</v>
      </c>
      <c r="E13">
        <v>1</v>
      </c>
      <c r="F13">
        <v>5</v>
      </c>
      <c r="H13">
        <v>3</v>
      </c>
      <c r="I13">
        <v>0.6</v>
      </c>
      <c r="J13">
        <v>0.8</v>
      </c>
      <c r="K13">
        <v>0.2</v>
      </c>
      <c r="L13">
        <v>1</v>
      </c>
      <c r="M13">
        <v>0.4</v>
      </c>
    </row>
    <row r="14" spans="1:17" x14ac:dyDescent="0.25">
      <c r="A14" s="1">
        <v>3</v>
      </c>
      <c r="B14">
        <v>3</v>
      </c>
      <c r="C14">
        <v>4</v>
      </c>
      <c r="D14">
        <v>1</v>
      </c>
      <c r="E14">
        <v>5</v>
      </c>
      <c r="F14">
        <v>2</v>
      </c>
      <c r="I14">
        <f>I13*E2</f>
        <v>0.42727272727272714</v>
      </c>
      <c r="J14">
        <f>J13*E3</f>
        <v>0.46592592592592585</v>
      </c>
      <c r="K14">
        <f>K13*E6</f>
        <v>0.12103413654618465</v>
      </c>
      <c r="L14">
        <f>L13*E5</f>
        <v>0.61169631710362038</v>
      </c>
      <c r="M14">
        <f>M13*E6</f>
        <v>0.24206827309236931</v>
      </c>
      <c r="Q14">
        <f>I14+J14+K14+L14+M14</f>
        <v>1.8679973799408272</v>
      </c>
    </row>
    <row r="17" spans="9:15" x14ac:dyDescent="0.25">
      <c r="I17" t="s">
        <v>8</v>
      </c>
      <c r="J17" t="s">
        <v>3</v>
      </c>
      <c r="K17" t="s">
        <v>4</v>
      </c>
      <c r="L17" t="s">
        <v>5</v>
      </c>
      <c r="M17" t="s">
        <v>6</v>
      </c>
      <c r="N17" t="s">
        <v>7</v>
      </c>
    </row>
    <row r="18" spans="9:15" x14ac:dyDescent="0.25">
      <c r="I18">
        <v>1</v>
      </c>
    </row>
    <row r="19" spans="9:15" x14ac:dyDescent="0.25">
      <c r="N19">
        <f>F15*N18</f>
        <v>0</v>
      </c>
    </row>
    <row r="20" spans="9:15" x14ac:dyDescent="0.25">
      <c r="I20">
        <v>2</v>
      </c>
      <c r="K20">
        <v>0.8</v>
      </c>
      <c r="M20">
        <v>0.2</v>
      </c>
      <c r="N20">
        <v>1</v>
      </c>
    </row>
    <row r="21" spans="9:15" x14ac:dyDescent="0.25">
      <c r="K21">
        <f>F12*K20</f>
        <v>4</v>
      </c>
      <c r="L21">
        <f>L20*F13</f>
        <v>0</v>
      </c>
      <c r="M21">
        <f>M20*F14</f>
        <v>0.4</v>
      </c>
      <c r="N21">
        <f>N20*F15</f>
        <v>0</v>
      </c>
    </row>
    <row r="22" spans="9:15" x14ac:dyDescent="0.25">
      <c r="I22">
        <v>3</v>
      </c>
      <c r="J22">
        <v>0.6</v>
      </c>
      <c r="K22">
        <v>0.8</v>
      </c>
      <c r="L22">
        <v>0.2</v>
      </c>
      <c r="M22">
        <v>1</v>
      </c>
      <c r="N22">
        <v>0.4</v>
      </c>
    </row>
    <row r="23" spans="9:15" x14ac:dyDescent="0.25">
      <c r="J23" t="e">
        <f>J22*F11</f>
        <v>#VALUE!</v>
      </c>
      <c r="K23">
        <f>K22*F12</f>
        <v>4</v>
      </c>
      <c r="L23">
        <f>L22*F15</f>
        <v>0</v>
      </c>
      <c r="M23">
        <f>M22*F14</f>
        <v>2</v>
      </c>
      <c r="N23">
        <f>N22*F15</f>
        <v>0</v>
      </c>
    </row>
    <row r="26" spans="9:15" x14ac:dyDescent="0.25">
      <c r="I26" t="s">
        <v>8</v>
      </c>
      <c r="J26" t="s">
        <v>3</v>
      </c>
      <c r="K26" t="s">
        <v>4</v>
      </c>
      <c r="L26" t="s">
        <v>5</v>
      </c>
      <c r="M26" t="s">
        <v>6</v>
      </c>
      <c r="N26" t="s">
        <v>7</v>
      </c>
      <c r="O26" t="s">
        <v>10</v>
      </c>
    </row>
    <row r="27" spans="9:15" x14ac:dyDescent="0.25">
      <c r="J27">
        <f>SUM(I10,I12,I14)*O10</f>
        <v>0.23496242732607789</v>
      </c>
      <c r="K27">
        <f>SUM(J10,J12,J14)*O10</f>
        <v>0.23486676361124853</v>
      </c>
      <c r="L27">
        <f>SUM(,L14,L12,L10)*O10</f>
        <v>0.15697695265089145</v>
      </c>
      <c r="M27">
        <f>SUM(L10,L12,L14)*O10</f>
        <v>0.15697695265089145</v>
      </c>
      <c r="N27">
        <f>SUM(M10,M12,M14)*O10</f>
        <v>0.26623252734832559</v>
      </c>
      <c r="O27">
        <f>SUM(J27,K27,L27,M27,N27)</f>
        <v>1.0500156235874352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MUHAMMAD FAIZ BIN MOKHTAR</dc:creator>
  <cp:keywords/>
  <dc:description/>
  <cp:lastModifiedBy>MUHAMMAD FAIZ BIN MOKHTAR</cp:lastModifiedBy>
  <cp:revision/>
  <dcterms:created xsi:type="dcterms:W3CDTF">2021-05-01T14:30:00Z</dcterms:created>
  <dcterms:modified xsi:type="dcterms:W3CDTF">2021-05-01T20:05:53Z</dcterms:modified>
  <cp:category/>
  <cp:contentStatus/>
</cp:coreProperties>
</file>