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Y:\##UNIVERSIDADE\2021-2022\2º semestre\MULT\TP2\"/>
    </mc:Choice>
  </mc:AlternateContent>
  <xr:revisionPtr revIDLastSave="0" documentId="13_ncr:1_{4B70B1AA-E122-4C3C-8575-D101FAC8EB9F}" xr6:coauthVersionLast="47" xr6:coauthVersionMax="47" xr10:uidLastSave="{00000000-0000-0000-0000-000000000000}"/>
  <bookViews>
    <workbookView xWindow="-120" yWindow="-120" windowWidth="29040" windowHeight="15840" xr2:uid="{3734C37E-6767-FE43-9B3A-DF10511966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24" i="1" l="1"/>
  <c r="E49" i="1"/>
  <c r="F49" i="1"/>
  <c r="G49" i="1"/>
  <c r="H49" i="1"/>
  <c r="I49" i="1"/>
  <c r="H24" i="1"/>
  <c r="I24" i="1"/>
  <c r="T23" i="1"/>
  <c r="T48" i="1"/>
  <c r="O46" i="1"/>
  <c r="O43" i="1"/>
  <c r="O42" i="1"/>
  <c r="O41" i="1"/>
  <c r="O40" i="1"/>
  <c r="O39" i="1"/>
  <c r="O38" i="1"/>
  <c r="O34" i="1"/>
  <c r="O32" i="1"/>
  <c r="O30" i="1"/>
  <c r="B23" i="1"/>
  <c r="B24" i="1" s="1"/>
  <c r="C23" i="1"/>
  <c r="C24" i="1" s="1"/>
  <c r="D23" i="1"/>
  <c r="D24" i="1" s="1"/>
  <c r="E23" i="1"/>
  <c r="E24" i="1" s="1"/>
  <c r="F23" i="1"/>
  <c r="F24" i="1" s="1"/>
  <c r="G23" i="1"/>
  <c r="G24" i="1" s="1"/>
  <c r="H23" i="1"/>
  <c r="I23" i="1"/>
  <c r="J23" i="1"/>
  <c r="J24" i="1" s="1"/>
  <c r="K23" i="1"/>
  <c r="K24" i="1" s="1"/>
  <c r="L23" i="1"/>
  <c r="L24" i="1" s="1"/>
  <c r="A23" i="1"/>
  <c r="A24" i="1" s="1"/>
  <c r="J48" i="1"/>
  <c r="J49" i="1" s="1"/>
  <c r="K48" i="1"/>
  <c r="K49" i="1" s="1"/>
  <c r="L48" i="1"/>
  <c r="L49" i="1" s="1"/>
  <c r="A48" i="1"/>
  <c r="A49" i="1" s="1"/>
  <c r="B48" i="1"/>
  <c r="B49" i="1" s="1"/>
  <c r="C48" i="1"/>
  <c r="C49" i="1" s="1"/>
  <c r="D48" i="1"/>
  <c r="D49" i="1" s="1"/>
  <c r="I48" i="1"/>
  <c r="F48" i="1"/>
  <c r="G48" i="1"/>
  <c r="E48" i="1"/>
  <c r="H48" i="1"/>
  <c r="O36" i="1"/>
  <c r="R47" i="1"/>
  <c r="Q47" i="1"/>
  <c r="P47" i="1"/>
  <c r="O47" i="1"/>
  <c r="R46" i="1"/>
  <c r="Q46" i="1"/>
  <c r="P46" i="1"/>
  <c r="R45" i="1"/>
  <c r="Q45" i="1"/>
  <c r="P45" i="1"/>
  <c r="O45" i="1"/>
  <c r="R44" i="1"/>
  <c r="Q44" i="1"/>
  <c r="P44" i="1"/>
  <c r="O44" i="1"/>
  <c r="R43" i="1"/>
  <c r="Q43" i="1"/>
  <c r="P43" i="1"/>
  <c r="R42" i="1"/>
  <c r="Q42" i="1"/>
  <c r="P42" i="1"/>
  <c r="R41" i="1"/>
  <c r="Q41" i="1"/>
  <c r="P41" i="1"/>
  <c r="R40" i="1"/>
  <c r="Q40" i="1"/>
  <c r="P40" i="1"/>
  <c r="R39" i="1"/>
  <c r="Q39" i="1"/>
  <c r="P39" i="1"/>
  <c r="R38" i="1"/>
  <c r="Q38" i="1"/>
  <c r="P38" i="1"/>
  <c r="R37" i="1"/>
  <c r="Q37" i="1"/>
  <c r="P37" i="1"/>
  <c r="O37" i="1"/>
  <c r="R36" i="1"/>
  <c r="Q36" i="1"/>
  <c r="P36" i="1"/>
  <c r="R35" i="1"/>
  <c r="Q35" i="1"/>
  <c r="P35" i="1"/>
  <c r="O35" i="1"/>
  <c r="R34" i="1"/>
  <c r="Q34" i="1"/>
  <c r="P34" i="1"/>
  <c r="R33" i="1"/>
  <c r="Q33" i="1"/>
  <c r="P33" i="1"/>
  <c r="O33" i="1"/>
  <c r="R32" i="1"/>
  <c r="Q32" i="1"/>
  <c r="P32" i="1"/>
  <c r="R31" i="1"/>
  <c r="Q31" i="1"/>
  <c r="P31" i="1"/>
  <c r="O31" i="1"/>
  <c r="R30" i="1"/>
  <c r="Q30" i="1"/>
  <c r="P30" i="1"/>
  <c r="R29" i="1"/>
  <c r="Q29" i="1"/>
  <c r="P29" i="1"/>
  <c r="O29" i="1"/>
  <c r="R28" i="1"/>
  <c r="Q28" i="1"/>
  <c r="P28" i="1"/>
  <c r="O28" i="1"/>
  <c r="O22" i="1"/>
  <c r="O20" i="1"/>
  <c r="O12" i="1"/>
  <c r="O5" i="1"/>
  <c r="O13" i="1"/>
  <c r="O9" i="1"/>
  <c r="O7" i="1"/>
  <c r="O21" i="1"/>
  <c r="O19" i="1"/>
  <c r="O18" i="1"/>
  <c r="O17" i="1"/>
  <c r="O16" i="1"/>
  <c r="O15" i="1"/>
  <c r="O10" i="1"/>
  <c r="O8" i="1"/>
  <c r="O6" i="1"/>
  <c r="O4" i="1"/>
  <c r="O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3" i="1"/>
  <c r="Q24" i="1" s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3" i="1"/>
  <c r="R24" i="1" s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3" i="1"/>
  <c r="P24" i="1" s="1"/>
  <c r="O11" i="1"/>
  <c r="O14" i="1"/>
  <c r="T24" i="1" l="1"/>
  <c r="R49" i="1"/>
  <c r="Q49" i="1"/>
  <c r="P49" i="1"/>
  <c r="O49" i="1"/>
  <c r="T49" i="1" l="1"/>
</calcChain>
</file>

<file path=xl/sharedStrings.xml><?xml version="1.0" encoding="utf-8"?>
<sst xmlns="http://schemas.openxmlformats.org/spreadsheetml/2006/main" count="58" uniqueCount="17">
  <si>
    <t>Query1</t>
  </si>
  <si>
    <t>Query 2</t>
  </si>
  <si>
    <t>Query 3</t>
  </si>
  <si>
    <t>Query 4</t>
  </si>
  <si>
    <t>A</t>
  </si>
  <si>
    <t>J</t>
  </si>
  <si>
    <t>P</t>
  </si>
  <si>
    <t>Q1</t>
  </si>
  <si>
    <t>Q2</t>
  </si>
  <si>
    <t>Q3</t>
  </si>
  <si>
    <t>Q4</t>
  </si>
  <si>
    <t>Média</t>
  </si>
  <si>
    <t>15%%</t>
  </si>
  <si>
    <t>STDEV</t>
  </si>
  <si>
    <t>MEAN</t>
  </si>
  <si>
    <t>45%%</t>
  </si>
  <si>
    <t>PRECISION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</si>
</sst>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9" fontId="0" fillId="0" borderId="4" xfId="0" applyNumberFormat="1" applyBorder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/>
    </xf>
    <xf numFmtId="9" fontId="0" fillId="0" borderId="23" xfId="0" applyNumberForma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D1EA7-09CF-BC42-A810-53A69DFB8A6B}">
  <dimension ref="A1:T49"/>
  <sheetViews>
    <sheetView tabSelected="1" topLeftCell="B13" zoomScale="86" zoomScaleNormal="80" workbookViewId="0">
      <selection activeCell="M23" sqref="M23"/>
    </sheetView>
  </sheetViews>
  <sheetFormatPr defaultColWidth="10.875" defaultRowHeight="15.75" x14ac:dyDescent="0.25"/>
  <cols>
    <col min="1" max="16384" width="10.875" style="1"/>
  </cols>
  <sheetData>
    <row r="1" spans="1:18" ht="16.5" thickBot="1" x14ac:dyDescent="0.3">
      <c r="A1" s="35" t="s">
        <v>0</v>
      </c>
      <c r="B1" s="36"/>
      <c r="C1" s="37"/>
      <c r="D1" s="35" t="s">
        <v>1</v>
      </c>
      <c r="E1" s="36"/>
      <c r="F1" s="37"/>
      <c r="G1" s="35" t="s">
        <v>2</v>
      </c>
      <c r="H1" s="36"/>
      <c r="I1" s="37"/>
      <c r="J1" s="35" t="s">
        <v>3</v>
      </c>
      <c r="K1" s="36"/>
      <c r="L1" s="37"/>
      <c r="O1" s="4" t="s">
        <v>7</v>
      </c>
      <c r="P1" s="6" t="s">
        <v>8</v>
      </c>
      <c r="Q1" s="6" t="s">
        <v>9</v>
      </c>
      <c r="R1" s="5" t="s">
        <v>10</v>
      </c>
    </row>
    <row r="2" spans="1:18" ht="16.5" thickBot="1" x14ac:dyDescent="0.3">
      <c r="A2" s="2" t="s">
        <v>4</v>
      </c>
      <c r="B2" s="7" t="s">
        <v>5</v>
      </c>
      <c r="C2" s="3" t="s">
        <v>6</v>
      </c>
      <c r="D2" s="2" t="s">
        <v>4</v>
      </c>
      <c r="E2" s="7" t="s">
        <v>5</v>
      </c>
      <c r="F2" s="3" t="s">
        <v>6</v>
      </c>
      <c r="G2" s="2" t="s">
        <v>4</v>
      </c>
      <c r="H2" s="7" t="s">
        <v>5</v>
      </c>
      <c r="I2" s="3" t="s">
        <v>6</v>
      </c>
      <c r="J2" s="2" t="s">
        <v>4</v>
      </c>
      <c r="K2" s="7" t="s">
        <v>5</v>
      </c>
      <c r="L2" s="3" t="s">
        <v>6</v>
      </c>
      <c r="O2" s="1" t="s">
        <v>11</v>
      </c>
      <c r="P2" s="1" t="s">
        <v>11</v>
      </c>
      <c r="Q2" s="1" t="s">
        <v>11</v>
      </c>
      <c r="R2" s="1" t="s">
        <v>11</v>
      </c>
    </row>
    <row r="3" spans="1:18" x14ac:dyDescent="0.25">
      <c r="A3" s="9">
        <v>1</v>
      </c>
      <c r="B3" s="10">
        <v>1</v>
      </c>
      <c r="C3" s="17">
        <v>2</v>
      </c>
      <c r="D3" s="9">
        <v>3</v>
      </c>
      <c r="E3" s="10">
        <v>4</v>
      </c>
      <c r="F3" s="11">
        <v>3</v>
      </c>
      <c r="G3" s="20">
        <v>4</v>
      </c>
      <c r="H3" s="10">
        <v>2</v>
      </c>
      <c r="I3" s="17">
        <v>4</v>
      </c>
      <c r="J3" s="9">
        <v>5</v>
      </c>
      <c r="K3" s="10">
        <v>3</v>
      </c>
      <c r="L3" s="11">
        <v>4</v>
      </c>
      <c r="O3" s="23">
        <f>AVERAGE(A3:D3)</f>
        <v>1.75</v>
      </c>
      <c r="P3" s="23">
        <f>AVERAGE(D3:F3)</f>
        <v>3.3333333333333335</v>
      </c>
      <c r="Q3" s="23">
        <f>AVERAGE(G3:I3)</f>
        <v>3.3333333333333335</v>
      </c>
      <c r="R3" s="23">
        <f>AVERAGE(J3:L3)</f>
        <v>4</v>
      </c>
    </row>
    <row r="4" spans="1:18" x14ac:dyDescent="0.25">
      <c r="A4" s="12">
        <v>2</v>
      </c>
      <c r="B4" s="8">
        <v>2</v>
      </c>
      <c r="C4" s="18">
        <v>3</v>
      </c>
      <c r="D4" s="12">
        <v>2</v>
      </c>
      <c r="E4" s="8">
        <v>4</v>
      </c>
      <c r="F4" s="13">
        <v>4</v>
      </c>
      <c r="G4" s="21">
        <v>2</v>
      </c>
      <c r="H4" s="8">
        <v>2</v>
      </c>
      <c r="I4" s="18">
        <v>2</v>
      </c>
      <c r="J4" s="12">
        <v>5</v>
      </c>
      <c r="K4" s="8">
        <v>3</v>
      </c>
      <c r="L4" s="13">
        <v>5</v>
      </c>
      <c r="O4" s="23">
        <f>AVERAGE(A4:D4)</f>
        <v>2.25</v>
      </c>
      <c r="P4" s="23">
        <f>AVERAGE(D4:F4)</f>
        <v>3.3333333333333335</v>
      </c>
      <c r="Q4" s="23">
        <f>AVERAGE(G4:I4)</f>
        <v>2</v>
      </c>
      <c r="R4" s="23">
        <f>AVERAGE(J4:L4)</f>
        <v>4.333333333333333</v>
      </c>
    </row>
    <row r="5" spans="1:18" x14ac:dyDescent="0.25">
      <c r="A5" s="12">
        <v>3</v>
      </c>
      <c r="B5" s="8">
        <v>3</v>
      </c>
      <c r="C5" s="18">
        <v>3</v>
      </c>
      <c r="D5" s="12">
        <v>5</v>
      </c>
      <c r="E5" s="8">
        <v>3</v>
      </c>
      <c r="F5" s="13">
        <v>3</v>
      </c>
      <c r="G5" s="21">
        <v>1</v>
      </c>
      <c r="H5" s="8">
        <v>2</v>
      </c>
      <c r="I5" s="18">
        <v>2</v>
      </c>
      <c r="J5" s="12">
        <v>4</v>
      </c>
      <c r="K5" s="8">
        <v>2</v>
      </c>
      <c r="L5" s="13">
        <v>4</v>
      </c>
      <c r="O5" s="23">
        <f>AVERAGE(A5:J5)</f>
        <v>2.9</v>
      </c>
      <c r="P5" s="23">
        <f>AVERAGE(D5:F5)</f>
        <v>3.6666666666666665</v>
      </c>
      <c r="Q5" s="23">
        <f>AVERAGE(G5:I5)</f>
        <v>1.6666666666666667</v>
      </c>
      <c r="R5" s="23">
        <f>AVERAGE(J5:L5)</f>
        <v>3.3333333333333335</v>
      </c>
    </row>
    <row r="6" spans="1:18" x14ac:dyDescent="0.25">
      <c r="A6" s="12">
        <v>2</v>
      </c>
      <c r="B6" s="8">
        <v>2</v>
      </c>
      <c r="C6" s="18">
        <v>3</v>
      </c>
      <c r="D6" s="12">
        <v>4</v>
      </c>
      <c r="E6" s="8">
        <v>3</v>
      </c>
      <c r="F6" s="13">
        <v>5</v>
      </c>
      <c r="G6" s="21">
        <v>3</v>
      </c>
      <c r="H6" s="8">
        <v>1</v>
      </c>
      <c r="I6" s="18">
        <v>3</v>
      </c>
      <c r="J6" s="12">
        <v>4</v>
      </c>
      <c r="K6" s="8">
        <v>3</v>
      </c>
      <c r="L6" s="13">
        <v>4</v>
      </c>
      <c r="O6" s="23">
        <f>AVERAGE(A6:D6)</f>
        <v>2.75</v>
      </c>
      <c r="P6" s="23">
        <f>AVERAGE(D6:F6)</f>
        <v>4</v>
      </c>
      <c r="Q6" s="23">
        <f>AVERAGE(G6:I6)</f>
        <v>2.3333333333333335</v>
      </c>
      <c r="R6" s="23">
        <f>AVERAGE(J6:L6)</f>
        <v>3.6666666666666665</v>
      </c>
    </row>
    <row r="7" spans="1:18" x14ac:dyDescent="0.25">
      <c r="A7" s="12">
        <v>1</v>
      </c>
      <c r="B7" s="8">
        <v>2</v>
      </c>
      <c r="C7" s="18">
        <v>1</v>
      </c>
      <c r="D7" s="12">
        <v>2</v>
      </c>
      <c r="E7" s="8">
        <v>2</v>
      </c>
      <c r="F7" s="13">
        <v>4</v>
      </c>
      <c r="G7" s="21">
        <v>1</v>
      </c>
      <c r="H7" s="8">
        <v>2</v>
      </c>
      <c r="I7" s="18">
        <v>1</v>
      </c>
      <c r="J7" s="12">
        <v>3</v>
      </c>
      <c r="K7" s="8">
        <v>2</v>
      </c>
      <c r="L7" s="13">
        <v>4</v>
      </c>
      <c r="O7" s="23">
        <f>AVERAGE(A7:G7)</f>
        <v>1.8571428571428572</v>
      </c>
      <c r="P7" s="23">
        <f>AVERAGE(D7:F7)</f>
        <v>2.6666666666666665</v>
      </c>
      <c r="Q7" s="23">
        <f>AVERAGE(G7:I7)</f>
        <v>1.3333333333333333</v>
      </c>
      <c r="R7" s="23">
        <f>AVERAGE(J7:L7)</f>
        <v>3</v>
      </c>
    </row>
    <row r="8" spans="1:18" x14ac:dyDescent="0.25">
      <c r="A8" s="12">
        <v>1</v>
      </c>
      <c r="B8" s="8">
        <v>4</v>
      </c>
      <c r="C8" s="18">
        <v>2</v>
      </c>
      <c r="D8" s="12">
        <v>5</v>
      </c>
      <c r="E8" s="8">
        <v>4</v>
      </c>
      <c r="F8" s="13">
        <v>4</v>
      </c>
      <c r="G8" s="21">
        <v>3</v>
      </c>
      <c r="H8" s="8">
        <v>1</v>
      </c>
      <c r="I8" s="18">
        <v>3</v>
      </c>
      <c r="J8" s="12">
        <v>2</v>
      </c>
      <c r="K8" s="8">
        <v>1</v>
      </c>
      <c r="L8" s="13">
        <v>2</v>
      </c>
      <c r="O8" s="23">
        <f>AVERAGE(A8:D8)</f>
        <v>3</v>
      </c>
      <c r="P8" s="23">
        <f>AVERAGE(D8:F8)</f>
        <v>4.333333333333333</v>
      </c>
      <c r="Q8" s="23">
        <f>AVERAGE(G8:I8)</f>
        <v>2.3333333333333335</v>
      </c>
      <c r="R8" s="23">
        <f>AVERAGE(J8:L8)</f>
        <v>1.6666666666666667</v>
      </c>
    </row>
    <row r="9" spans="1:18" x14ac:dyDescent="0.25">
      <c r="A9" s="12">
        <v>2</v>
      </c>
      <c r="B9" s="8">
        <v>1</v>
      </c>
      <c r="C9" s="18">
        <v>1</v>
      </c>
      <c r="D9" s="12">
        <v>4</v>
      </c>
      <c r="E9" s="8">
        <v>3</v>
      </c>
      <c r="F9" s="13">
        <v>5</v>
      </c>
      <c r="G9" s="21">
        <v>2</v>
      </c>
      <c r="H9" s="8">
        <v>2</v>
      </c>
      <c r="I9" s="18">
        <v>2</v>
      </c>
      <c r="J9" s="12">
        <v>5</v>
      </c>
      <c r="K9" s="8">
        <v>2</v>
      </c>
      <c r="L9" s="13">
        <v>5</v>
      </c>
      <c r="O9" s="23">
        <f>AVERAGE(A9:G9)</f>
        <v>2.5714285714285716</v>
      </c>
      <c r="P9" s="23">
        <f>AVERAGE(D9:F9)</f>
        <v>4</v>
      </c>
      <c r="Q9" s="23">
        <f>AVERAGE(G9:I9)</f>
        <v>2</v>
      </c>
      <c r="R9" s="23">
        <f>AVERAGE(J9:L9)</f>
        <v>4</v>
      </c>
    </row>
    <row r="10" spans="1:18" x14ac:dyDescent="0.25">
      <c r="A10" s="12">
        <v>5</v>
      </c>
      <c r="B10" s="8">
        <v>4</v>
      </c>
      <c r="C10" s="18">
        <v>5</v>
      </c>
      <c r="D10" s="12">
        <v>1</v>
      </c>
      <c r="E10" s="8">
        <v>3</v>
      </c>
      <c r="F10" s="13">
        <v>4</v>
      </c>
      <c r="G10" s="21">
        <v>1</v>
      </c>
      <c r="H10" s="8">
        <v>3</v>
      </c>
      <c r="I10" s="18">
        <v>3</v>
      </c>
      <c r="J10" s="12">
        <v>3</v>
      </c>
      <c r="K10" s="8">
        <v>2</v>
      </c>
      <c r="L10" s="13">
        <v>3</v>
      </c>
      <c r="O10" s="23">
        <f>AVERAGE(A10:D10)</f>
        <v>3.75</v>
      </c>
      <c r="P10" s="23">
        <f>AVERAGE(D10:F10)</f>
        <v>2.6666666666666665</v>
      </c>
      <c r="Q10" s="23">
        <f>AVERAGE(G10:I10)</f>
        <v>2.3333333333333335</v>
      </c>
      <c r="R10" s="23">
        <f>AVERAGE(J10:L10)</f>
        <v>2.6666666666666665</v>
      </c>
    </row>
    <row r="11" spans="1:18" x14ac:dyDescent="0.25">
      <c r="A11" s="12">
        <v>1</v>
      </c>
      <c r="B11" s="8">
        <v>1</v>
      </c>
      <c r="C11" s="18">
        <v>1</v>
      </c>
      <c r="D11" s="12">
        <v>2</v>
      </c>
      <c r="E11" s="8">
        <v>2</v>
      </c>
      <c r="F11" s="13">
        <v>3</v>
      </c>
      <c r="G11" s="21">
        <v>1</v>
      </c>
      <c r="H11" s="8">
        <v>2</v>
      </c>
      <c r="I11" s="18">
        <v>1</v>
      </c>
      <c r="J11" s="12">
        <v>4</v>
      </c>
      <c r="K11" s="8">
        <v>2</v>
      </c>
      <c r="L11" s="13">
        <v>4</v>
      </c>
      <c r="O11" s="23">
        <f>AVERAGE(A11:C11)</f>
        <v>1</v>
      </c>
      <c r="P11" s="23">
        <f>AVERAGE(D11:F11)</f>
        <v>2.3333333333333335</v>
      </c>
      <c r="Q11" s="23">
        <f>AVERAGE(G11:I11)</f>
        <v>1.3333333333333333</v>
      </c>
      <c r="R11" s="23">
        <f>AVERAGE(J11:L11)</f>
        <v>3.3333333333333335</v>
      </c>
    </row>
    <row r="12" spans="1:18" x14ac:dyDescent="0.25">
      <c r="A12" s="12">
        <v>3</v>
      </c>
      <c r="B12" s="8">
        <v>2</v>
      </c>
      <c r="C12" s="18">
        <v>3</v>
      </c>
      <c r="D12" s="12">
        <v>3</v>
      </c>
      <c r="E12" s="8">
        <v>2</v>
      </c>
      <c r="F12" s="13">
        <v>4</v>
      </c>
      <c r="G12" s="21">
        <v>1</v>
      </c>
      <c r="H12" s="8">
        <v>3</v>
      </c>
      <c r="I12" s="18">
        <v>1</v>
      </c>
      <c r="J12" s="12">
        <v>1</v>
      </c>
      <c r="K12" s="8">
        <v>1</v>
      </c>
      <c r="L12" s="13">
        <v>1</v>
      </c>
      <c r="O12" s="23">
        <f>AVERAGE(A12:L12)</f>
        <v>2.0833333333333335</v>
      </c>
      <c r="P12" s="23">
        <f>AVERAGE(D12:F12)</f>
        <v>3</v>
      </c>
      <c r="Q12" s="23">
        <f>AVERAGE(G12:I12)</f>
        <v>1.6666666666666667</v>
      </c>
      <c r="R12" s="23">
        <f>AVERAGE(J12:L12)</f>
        <v>1</v>
      </c>
    </row>
    <row r="13" spans="1:18" x14ac:dyDescent="0.25">
      <c r="A13" s="12">
        <v>2</v>
      </c>
      <c r="B13" s="8">
        <v>3</v>
      </c>
      <c r="C13" s="18">
        <v>2</v>
      </c>
      <c r="D13" s="12">
        <v>1</v>
      </c>
      <c r="E13" s="8">
        <v>2</v>
      </c>
      <c r="F13" s="13">
        <v>2</v>
      </c>
      <c r="G13" s="21">
        <v>1</v>
      </c>
      <c r="H13" s="8">
        <v>1</v>
      </c>
      <c r="I13" s="18">
        <v>2</v>
      </c>
      <c r="J13" s="12">
        <v>4</v>
      </c>
      <c r="K13" s="8">
        <v>3</v>
      </c>
      <c r="L13" s="13">
        <v>4</v>
      </c>
      <c r="O13" s="23">
        <f>AVERAGE(A13:G13)</f>
        <v>1.8571428571428572</v>
      </c>
      <c r="P13" s="23">
        <f>AVERAGE(D13:F13)</f>
        <v>1.6666666666666667</v>
      </c>
      <c r="Q13" s="23">
        <f>AVERAGE(G13:I13)</f>
        <v>1.3333333333333333</v>
      </c>
      <c r="R13" s="23">
        <f>AVERAGE(J13:L13)</f>
        <v>3.6666666666666665</v>
      </c>
    </row>
    <row r="14" spans="1:18" x14ac:dyDescent="0.25">
      <c r="A14" s="12">
        <v>1</v>
      </c>
      <c r="B14" s="8">
        <v>2</v>
      </c>
      <c r="C14" s="18">
        <v>3</v>
      </c>
      <c r="D14" s="12">
        <v>1</v>
      </c>
      <c r="E14" s="8">
        <v>1</v>
      </c>
      <c r="F14" s="13">
        <v>3</v>
      </c>
      <c r="G14" s="21">
        <v>2</v>
      </c>
      <c r="H14" s="8">
        <v>2</v>
      </c>
      <c r="I14" s="18">
        <v>3</v>
      </c>
      <c r="J14" s="12">
        <v>4</v>
      </c>
      <c r="K14" s="8">
        <v>3</v>
      </c>
      <c r="L14" s="13">
        <v>5</v>
      </c>
      <c r="O14" s="23">
        <f>AVERAGE(A14:C14)</f>
        <v>2</v>
      </c>
      <c r="P14" s="23">
        <f>AVERAGE(D14:F14)</f>
        <v>1.6666666666666667</v>
      </c>
      <c r="Q14" s="23">
        <f>AVERAGE(G14:I14)</f>
        <v>2.3333333333333335</v>
      </c>
      <c r="R14" s="23">
        <f>AVERAGE(J14:L14)</f>
        <v>4</v>
      </c>
    </row>
    <row r="15" spans="1:18" x14ac:dyDescent="0.25">
      <c r="A15" s="12">
        <v>2</v>
      </c>
      <c r="B15" s="8">
        <v>1</v>
      </c>
      <c r="C15" s="18">
        <v>2</v>
      </c>
      <c r="D15" s="12">
        <v>1</v>
      </c>
      <c r="E15" s="8">
        <v>4</v>
      </c>
      <c r="F15" s="13">
        <v>2</v>
      </c>
      <c r="G15" s="21">
        <v>1</v>
      </c>
      <c r="H15" s="8">
        <v>1</v>
      </c>
      <c r="I15" s="18">
        <v>2</v>
      </c>
      <c r="J15" s="12">
        <v>2</v>
      </c>
      <c r="K15" s="8">
        <v>1</v>
      </c>
      <c r="L15" s="13">
        <v>3</v>
      </c>
      <c r="O15" s="23">
        <f>AVERAGE(A15:D15)</f>
        <v>1.5</v>
      </c>
      <c r="P15" s="23">
        <f>AVERAGE(D15:F15)</f>
        <v>2.3333333333333335</v>
      </c>
      <c r="Q15" s="23">
        <f>AVERAGE(G15:I15)</f>
        <v>1.3333333333333333</v>
      </c>
      <c r="R15" s="23">
        <f>AVERAGE(J15:L15)</f>
        <v>2</v>
      </c>
    </row>
    <row r="16" spans="1:18" x14ac:dyDescent="0.25">
      <c r="A16" s="12">
        <v>2</v>
      </c>
      <c r="B16" s="8">
        <v>2</v>
      </c>
      <c r="C16" s="18">
        <v>2</v>
      </c>
      <c r="D16" s="12">
        <v>2</v>
      </c>
      <c r="E16" s="8">
        <v>3</v>
      </c>
      <c r="F16" s="13">
        <v>1</v>
      </c>
      <c r="G16" s="21">
        <v>1</v>
      </c>
      <c r="H16" s="8">
        <v>1</v>
      </c>
      <c r="I16" s="18">
        <v>1</v>
      </c>
      <c r="J16" s="12">
        <v>5</v>
      </c>
      <c r="K16" s="8">
        <v>4</v>
      </c>
      <c r="L16" s="13">
        <v>5</v>
      </c>
      <c r="O16" s="23">
        <f>AVERAGE(A16:D16)</f>
        <v>2</v>
      </c>
      <c r="P16" s="23">
        <f>AVERAGE(D16:F16)</f>
        <v>2</v>
      </c>
      <c r="Q16" s="23">
        <f>AVERAGE(G16:I16)</f>
        <v>1</v>
      </c>
      <c r="R16" s="23">
        <f>AVERAGE(J16:L16)</f>
        <v>4.666666666666667</v>
      </c>
    </row>
    <row r="17" spans="1:20" x14ac:dyDescent="0.25">
      <c r="A17" s="12">
        <v>2</v>
      </c>
      <c r="B17" s="8">
        <v>2</v>
      </c>
      <c r="C17" s="18">
        <v>2</v>
      </c>
      <c r="D17" s="12">
        <v>4</v>
      </c>
      <c r="E17" s="8">
        <v>2</v>
      </c>
      <c r="F17" s="13">
        <v>3</v>
      </c>
      <c r="G17" s="21">
        <v>3</v>
      </c>
      <c r="H17" s="8">
        <v>3</v>
      </c>
      <c r="I17" s="18">
        <v>4</v>
      </c>
      <c r="J17" s="12">
        <v>2</v>
      </c>
      <c r="K17" s="8">
        <v>1</v>
      </c>
      <c r="L17" s="13">
        <v>2</v>
      </c>
      <c r="O17" s="23">
        <f>AVERAGE(A17:D17)</f>
        <v>2.5</v>
      </c>
      <c r="P17" s="23">
        <f>AVERAGE(D17:F17)</f>
        <v>3</v>
      </c>
      <c r="Q17" s="23">
        <f>AVERAGE(G17:I17)</f>
        <v>3.3333333333333335</v>
      </c>
      <c r="R17" s="23">
        <f>AVERAGE(J17:L17)</f>
        <v>1.6666666666666667</v>
      </c>
    </row>
    <row r="18" spans="1:20" x14ac:dyDescent="0.25">
      <c r="A18" s="12">
        <v>2</v>
      </c>
      <c r="B18" s="8">
        <v>1</v>
      </c>
      <c r="C18" s="18">
        <v>2</v>
      </c>
      <c r="D18" s="12">
        <v>4</v>
      </c>
      <c r="E18" s="8">
        <v>3</v>
      </c>
      <c r="F18" s="13">
        <v>3</v>
      </c>
      <c r="G18" s="21">
        <v>2</v>
      </c>
      <c r="H18" s="8">
        <v>1</v>
      </c>
      <c r="I18" s="18">
        <v>2</v>
      </c>
      <c r="J18" s="12">
        <v>3</v>
      </c>
      <c r="K18" s="8">
        <v>1</v>
      </c>
      <c r="L18" s="13">
        <v>1</v>
      </c>
      <c r="O18" s="23">
        <f>AVERAGE(A18:D18)</f>
        <v>2.25</v>
      </c>
      <c r="P18" s="23">
        <f>AVERAGE(D18:F18)</f>
        <v>3.3333333333333335</v>
      </c>
      <c r="Q18" s="23">
        <f>AVERAGE(G18:I18)</f>
        <v>1.6666666666666667</v>
      </c>
      <c r="R18" s="23">
        <f>AVERAGE(J18:L18)</f>
        <v>1.6666666666666667</v>
      </c>
    </row>
    <row r="19" spans="1:20" x14ac:dyDescent="0.25">
      <c r="A19" s="12">
        <v>2</v>
      </c>
      <c r="B19" s="8">
        <v>2</v>
      </c>
      <c r="C19" s="18">
        <v>3</v>
      </c>
      <c r="D19" s="12">
        <v>1</v>
      </c>
      <c r="E19" s="8">
        <v>1</v>
      </c>
      <c r="F19" s="13">
        <v>1</v>
      </c>
      <c r="G19" s="21">
        <v>3</v>
      </c>
      <c r="H19" s="8">
        <v>4</v>
      </c>
      <c r="I19" s="18">
        <v>3</v>
      </c>
      <c r="J19" s="12">
        <v>4</v>
      </c>
      <c r="K19" s="8">
        <v>3</v>
      </c>
      <c r="L19" s="13">
        <v>5</v>
      </c>
      <c r="O19" s="23">
        <f>AVERAGE(A19:D19)</f>
        <v>2</v>
      </c>
      <c r="P19" s="23">
        <f>AVERAGE(D19:F19)</f>
        <v>1</v>
      </c>
      <c r="Q19" s="23">
        <f>AVERAGE(G19:I19)</f>
        <v>3.3333333333333335</v>
      </c>
      <c r="R19" s="23">
        <f>AVERAGE(J19:L19)</f>
        <v>4</v>
      </c>
    </row>
    <row r="20" spans="1:20" x14ac:dyDescent="0.25">
      <c r="A20" s="12">
        <v>4</v>
      </c>
      <c r="B20" s="8">
        <v>3</v>
      </c>
      <c r="C20" s="18">
        <v>4</v>
      </c>
      <c r="D20" s="12">
        <v>4</v>
      </c>
      <c r="E20" s="8">
        <v>2</v>
      </c>
      <c r="F20" s="13">
        <v>3</v>
      </c>
      <c r="G20" s="21">
        <v>2</v>
      </c>
      <c r="H20" s="8">
        <v>2</v>
      </c>
      <c r="I20" s="18">
        <v>3</v>
      </c>
      <c r="J20" s="12">
        <v>2</v>
      </c>
      <c r="K20" s="8">
        <v>2</v>
      </c>
      <c r="L20" s="13">
        <v>4</v>
      </c>
      <c r="O20" s="23">
        <f>AVERAGE(A20:L20)</f>
        <v>2.9166666666666665</v>
      </c>
      <c r="P20" s="23">
        <f>AVERAGE(D20:F20)</f>
        <v>3</v>
      </c>
      <c r="Q20" s="23">
        <f>AVERAGE(G20:I20)</f>
        <v>2.3333333333333335</v>
      </c>
      <c r="R20" s="23">
        <f>AVERAGE(J20:L20)</f>
        <v>2.6666666666666665</v>
      </c>
    </row>
    <row r="21" spans="1:20" ht="16.5" thickBot="1" x14ac:dyDescent="0.3">
      <c r="A21" s="12">
        <v>1</v>
      </c>
      <c r="B21" s="8">
        <v>3</v>
      </c>
      <c r="C21" s="18">
        <v>2</v>
      </c>
      <c r="D21" s="12">
        <v>1</v>
      </c>
      <c r="E21" s="8">
        <v>1</v>
      </c>
      <c r="F21" s="13">
        <v>1</v>
      </c>
      <c r="G21" s="21">
        <v>2</v>
      </c>
      <c r="H21" s="8">
        <v>1</v>
      </c>
      <c r="I21" s="18">
        <v>2</v>
      </c>
      <c r="J21" s="12">
        <v>4</v>
      </c>
      <c r="K21" s="8">
        <v>3</v>
      </c>
      <c r="L21" s="13">
        <v>4</v>
      </c>
      <c r="O21" s="23">
        <f>AVERAGE(A21:D21)</f>
        <v>1.75</v>
      </c>
      <c r="P21" s="23">
        <f>AVERAGE(D21:F21)</f>
        <v>1</v>
      </c>
      <c r="Q21" s="23">
        <f>AVERAGE(G21:I21)</f>
        <v>1.6666666666666667</v>
      </c>
      <c r="R21" s="23">
        <f>AVERAGE(J21:L21)</f>
        <v>3.6666666666666665</v>
      </c>
    </row>
    <row r="22" spans="1:20" ht="16.5" thickBot="1" x14ac:dyDescent="0.3">
      <c r="A22" s="14">
        <v>3</v>
      </c>
      <c r="B22" s="15">
        <v>2</v>
      </c>
      <c r="C22" s="19">
        <v>3</v>
      </c>
      <c r="D22" s="14">
        <v>3</v>
      </c>
      <c r="E22" s="15">
        <v>2</v>
      </c>
      <c r="F22" s="16">
        <v>2</v>
      </c>
      <c r="G22" s="22">
        <v>1</v>
      </c>
      <c r="H22" s="15">
        <v>1</v>
      </c>
      <c r="I22" s="19">
        <v>1</v>
      </c>
      <c r="J22" s="14">
        <v>3</v>
      </c>
      <c r="K22" s="15">
        <v>2</v>
      </c>
      <c r="L22" s="16">
        <v>4</v>
      </c>
      <c r="O22" s="23">
        <f>AVERAGE(A22:J22)</f>
        <v>2.1</v>
      </c>
      <c r="P22" s="23">
        <f>AVERAGE(D22:F22)</f>
        <v>2.3333333333333335</v>
      </c>
      <c r="Q22" s="23">
        <f>AVERAGE(G22:I22)</f>
        <v>1</v>
      </c>
      <c r="R22" s="23">
        <f>AVERAGE(J22:L22)</f>
        <v>3</v>
      </c>
      <c r="T22" s="6" t="s">
        <v>14</v>
      </c>
    </row>
    <row r="23" spans="1:20" ht="16.5" thickBot="1" x14ac:dyDescent="0.3">
      <c r="A23" s="1">
        <f>SUM(A3:A22)</f>
        <v>42</v>
      </c>
      <c r="B23" s="1">
        <f t="shared" ref="B23:L23" si="0">SUM(B3:B22)</f>
        <v>43</v>
      </c>
      <c r="C23" s="1">
        <f t="shared" si="0"/>
        <v>49</v>
      </c>
      <c r="D23" s="1">
        <f t="shared" si="0"/>
        <v>53</v>
      </c>
      <c r="E23" s="1">
        <f t="shared" si="0"/>
        <v>51</v>
      </c>
      <c r="F23" s="1">
        <f t="shared" si="0"/>
        <v>60</v>
      </c>
      <c r="G23" s="1">
        <f t="shared" si="0"/>
        <v>37</v>
      </c>
      <c r="H23" s="1">
        <f t="shared" si="0"/>
        <v>37</v>
      </c>
      <c r="I23" s="1">
        <f t="shared" si="0"/>
        <v>45</v>
      </c>
      <c r="J23" s="27">
        <f t="shared" si="0"/>
        <v>69</v>
      </c>
      <c r="K23" s="1">
        <f t="shared" si="0"/>
        <v>44</v>
      </c>
      <c r="L23" s="1">
        <f t="shared" si="0"/>
        <v>73</v>
      </c>
      <c r="M23" s="7" t="s">
        <v>14</v>
      </c>
      <c r="N23" s="7" t="s">
        <v>16</v>
      </c>
      <c r="O23" s="28">
        <v>0.25</v>
      </c>
      <c r="P23" s="28">
        <v>0.6</v>
      </c>
      <c r="Q23" s="28" t="s">
        <v>12</v>
      </c>
      <c r="R23" s="29">
        <v>0.75</v>
      </c>
      <c r="S23" s="24"/>
      <c r="T23" s="32">
        <f>AVERAGE(O23:R23)</f>
        <v>0.53333333333333333</v>
      </c>
    </row>
    <row r="24" spans="1:20" ht="16.5" thickBot="1" x14ac:dyDescent="0.3">
      <c r="A24" s="1">
        <f>A23/20</f>
        <v>2.1</v>
      </c>
      <c r="B24" s="1">
        <f t="shared" ref="B24:L24" si="1">B23/20</f>
        <v>2.15</v>
      </c>
      <c r="C24" s="1">
        <f t="shared" si="1"/>
        <v>2.4500000000000002</v>
      </c>
      <c r="D24" s="1">
        <f t="shared" si="1"/>
        <v>2.65</v>
      </c>
      <c r="E24" s="1">
        <f t="shared" si="1"/>
        <v>2.5499999999999998</v>
      </c>
      <c r="F24" s="1">
        <f t="shared" si="1"/>
        <v>3</v>
      </c>
      <c r="G24" s="1">
        <f t="shared" si="1"/>
        <v>1.85</v>
      </c>
      <c r="H24" s="1">
        <f t="shared" si="1"/>
        <v>1.85</v>
      </c>
      <c r="I24" s="1">
        <f t="shared" si="1"/>
        <v>2.25</v>
      </c>
      <c r="J24" s="1">
        <f t="shared" si="1"/>
        <v>3.45</v>
      </c>
      <c r="K24" s="1">
        <f t="shared" si="1"/>
        <v>2.2000000000000002</v>
      </c>
      <c r="L24" s="1">
        <f t="shared" si="1"/>
        <v>3.65</v>
      </c>
      <c r="M24" s="35" t="s">
        <v>13</v>
      </c>
      <c r="N24" s="37"/>
      <c r="O24" s="30">
        <f>_xlfn.STDEV.S(O3:O22)</f>
        <v>0.61833460962633302</v>
      </c>
      <c r="P24" s="30">
        <f>_xlfn.STDEV.S(P3:P22)</f>
        <v>0.95268165678850258</v>
      </c>
      <c r="Q24" s="30">
        <f>_xlfn.STDEV.S(Q3:Q22)</f>
        <v>0.7292951014707556</v>
      </c>
      <c r="R24" s="31">
        <f>_xlfn.STDEV.S(R3:R22)</f>
        <v>1.0378790789182253</v>
      </c>
      <c r="S24" s="23"/>
      <c r="T24" s="34">
        <f>AVERAGE(O24:R24)</f>
        <v>0.83454761170095404</v>
      </c>
    </row>
    <row r="25" spans="1:20" ht="16.5" thickBot="1" x14ac:dyDescent="0.3">
      <c r="R25" s="24"/>
    </row>
    <row r="26" spans="1:20" ht="16.5" thickBot="1" x14ac:dyDescent="0.3">
      <c r="A26" s="35" t="s">
        <v>0</v>
      </c>
      <c r="B26" s="36"/>
      <c r="C26" s="37"/>
      <c r="D26" s="35" t="s">
        <v>1</v>
      </c>
      <c r="E26" s="36"/>
      <c r="F26" s="37"/>
      <c r="G26" s="35" t="s">
        <v>2</v>
      </c>
      <c r="H26" s="36"/>
      <c r="I26" s="37"/>
      <c r="J26" s="35" t="s">
        <v>3</v>
      </c>
      <c r="K26" s="36"/>
      <c r="L26" s="37"/>
      <c r="O26" s="4" t="s">
        <v>7</v>
      </c>
      <c r="P26" s="6" t="s">
        <v>8</v>
      </c>
      <c r="Q26" s="6" t="s">
        <v>9</v>
      </c>
      <c r="R26" s="5" t="s">
        <v>10</v>
      </c>
    </row>
    <row r="27" spans="1:20" ht="16.5" thickBot="1" x14ac:dyDescent="0.3">
      <c r="A27" s="2" t="s">
        <v>4</v>
      </c>
      <c r="B27" s="7" t="s">
        <v>5</v>
      </c>
      <c r="C27" s="3" t="s">
        <v>6</v>
      </c>
      <c r="D27" s="2" t="s">
        <v>4</v>
      </c>
      <c r="E27" s="7" t="s">
        <v>5</v>
      </c>
      <c r="F27" s="3" t="s">
        <v>6</v>
      </c>
      <c r="G27" s="2" t="s">
        <v>4</v>
      </c>
      <c r="H27" s="7" t="s">
        <v>5</v>
      </c>
      <c r="I27" s="3" t="s">
        <v>6</v>
      </c>
      <c r="J27" s="2" t="s">
        <v>4</v>
      </c>
      <c r="K27" s="7" t="s">
        <v>5</v>
      </c>
      <c r="L27" s="3" t="s">
        <v>6</v>
      </c>
      <c r="O27" s="1" t="s">
        <v>11</v>
      </c>
      <c r="P27" s="1" t="s">
        <v>11</v>
      </c>
      <c r="Q27" s="1" t="s">
        <v>11</v>
      </c>
      <c r="R27" s="1" t="s">
        <v>11</v>
      </c>
    </row>
    <row r="28" spans="1:20" x14ac:dyDescent="0.25">
      <c r="A28" s="9">
        <v>3</v>
      </c>
      <c r="B28" s="10">
        <v>3</v>
      </c>
      <c r="C28" s="17">
        <v>1</v>
      </c>
      <c r="D28" s="9">
        <v>4</v>
      </c>
      <c r="E28" s="10">
        <v>1</v>
      </c>
      <c r="F28" s="11">
        <v>3</v>
      </c>
      <c r="G28" s="20">
        <v>5</v>
      </c>
      <c r="H28" s="10">
        <v>4</v>
      </c>
      <c r="I28" s="17">
        <v>5</v>
      </c>
      <c r="J28" s="9">
        <v>3</v>
      </c>
      <c r="K28" s="10">
        <v>4</v>
      </c>
      <c r="L28" s="11">
        <v>4</v>
      </c>
      <c r="O28" s="23">
        <f>AVERAGE(A28:D28)</f>
        <v>2.75</v>
      </c>
      <c r="P28" s="23">
        <f>AVERAGE(D28:F28)</f>
        <v>2.6666666666666665</v>
      </c>
      <c r="Q28" s="23">
        <f>AVERAGE(G28:I28)</f>
        <v>4.666666666666667</v>
      </c>
      <c r="R28" s="23">
        <f>AVERAGE(J28:L28)</f>
        <v>3.6666666666666665</v>
      </c>
    </row>
    <row r="29" spans="1:20" x14ac:dyDescent="0.25">
      <c r="A29" s="12">
        <v>1</v>
      </c>
      <c r="B29" s="8">
        <v>1</v>
      </c>
      <c r="C29" s="18">
        <v>2</v>
      </c>
      <c r="D29" s="12">
        <v>5</v>
      </c>
      <c r="E29" s="8">
        <v>2</v>
      </c>
      <c r="F29" s="13">
        <v>4</v>
      </c>
      <c r="G29" s="21">
        <v>4</v>
      </c>
      <c r="H29" s="8">
        <v>3</v>
      </c>
      <c r="I29" s="18">
        <v>4</v>
      </c>
      <c r="J29" s="12">
        <v>3</v>
      </c>
      <c r="K29" s="8">
        <v>2</v>
      </c>
      <c r="L29" s="13">
        <v>4</v>
      </c>
      <c r="O29" s="23">
        <f>AVERAGE(A29:D29)</f>
        <v>2.25</v>
      </c>
      <c r="P29" s="23">
        <f>AVERAGE(D29:F29)</f>
        <v>3.6666666666666665</v>
      </c>
      <c r="Q29" s="23">
        <f>AVERAGE(G29:I29)</f>
        <v>3.6666666666666665</v>
      </c>
      <c r="R29" s="23">
        <f>AVERAGE(J29:L29)</f>
        <v>3</v>
      </c>
    </row>
    <row r="30" spans="1:20" x14ac:dyDescent="0.25">
      <c r="A30" s="12">
        <v>4</v>
      </c>
      <c r="B30" s="8">
        <v>3</v>
      </c>
      <c r="C30" s="18">
        <v>5</v>
      </c>
      <c r="D30" s="12">
        <v>4</v>
      </c>
      <c r="E30" s="8">
        <v>1</v>
      </c>
      <c r="F30" s="13">
        <v>3</v>
      </c>
      <c r="G30" s="21">
        <v>2</v>
      </c>
      <c r="H30" s="8">
        <v>3</v>
      </c>
      <c r="I30" s="18">
        <v>4</v>
      </c>
      <c r="J30" s="12">
        <v>3</v>
      </c>
      <c r="K30" s="8">
        <v>3</v>
      </c>
      <c r="L30" s="13">
        <v>4</v>
      </c>
      <c r="O30" s="23">
        <f>AVERAGE(A30:L30)</f>
        <v>3.25</v>
      </c>
      <c r="P30" s="23">
        <f>AVERAGE(D30:F30)</f>
        <v>2.6666666666666665</v>
      </c>
      <c r="Q30" s="23">
        <f>AVERAGE(G30:I30)</f>
        <v>3</v>
      </c>
      <c r="R30" s="23">
        <f>AVERAGE(J30:L30)</f>
        <v>3.3333333333333335</v>
      </c>
    </row>
    <row r="31" spans="1:20" x14ac:dyDescent="0.25">
      <c r="A31" s="12">
        <v>2</v>
      </c>
      <c r="B31" s="8">
        <v>1</v>
      </c>
      <c r="C31" s="18">
        <v>1</v>
      </c>
      <c r="D31" s="12">
        <v>3</v>
      </c>
      <c r="E31" s="8">
        <v>2</v>
      </c>
      <c r="F31" s="13">
        <v>3</v>
      </c>
      <c r="G31" s="21">
        <v>3</v>
      </c>
      <c r="H31" s="8">
        <v>2</v>
      </c>
      <c r="I31" s="18">
        <v>3</v>
      </c>
      <c r="J31" s="12">
        <v>2</v>
      </c>
      <c r="K31" s="8">
        <v>2</v>
      </c>
      <c r="L31" s="13">
        <v>4</v>
      </c>
      <c r="O31" s="23">
        <f>AVERAGE(A31:D31)</f>
        <v>1.75</v>
      </c>
      <c r="P31" s="23">
        <f>AVERAGE(D31:F31)</f>
        <v>2.6666666666666665</v>
      </c>
      <c r="Q31" s="23">
        <f>AVERAGE(G31:I31)</f>
        <v>2.6666666666666665</v>
      </c>
      <c r="R31" s="23">
        <f>AVERAGE(J31:L31)</f>
        <v>2.6666666666666665</v>
      </c>
    </row>
    <row r="32" spans="1:20" x14ac:dyDescent="0.25">
      <c r="A32" s="12">
        <v>3</v>
      </c>
      <c r="B32" s="8">
        <v>2</v>
      </c>
      <c r="C32" s="18">
        <v>2</v>
      </c>
      <c r="D32" s="12">
        <v>4</v>
      </c>
      <c r="E32" s="8">
        <v>2</v>
      </c>
      <c r="F32" s="13">
        <v>3</v>
      </c>
      <c r="G32" s="21">
        <v>5</v>
      </c>
      <c r="H32" s="8">
        <v>5</v>
      </c>
      <c r="I32" s="18">
        <v>4</v>
      </c>
      <c r="J32" s="12">
        <v>3</v>
      </c>
      <c r="K32" s="8">
        <v>3</v>
      </c>
      <c r="L32" s="13">
        <v>5</v>
      </c>
      <c r="O32" s="23">
        <f>AVERAGE(A32:J32)</f>
        <v>3.3</v>
      </c>
      <c r="P32" s="23">
        <f>AVERAGE(D32:F32)</f>
        <v>3</v>
      </c>
      <c r="Q32" s="23">
        <f>AVERAGE(G32:I32)</f>
        <v>4.666666666666667</v>
      </c>
      <c r="R32" s="23">
        <f>AVERAGE(J32:L32)</f>
        <v>3.6666666666666665</v>
      </c>
    </row>
    <row r="33" spans="1:20" x14ac:dyDescent="0.25">
      <c r="A33" s="12">
        <v>2</v>
      </c>
      <c r="B33" s="8">
        <v>2</v>
      </c>
      <c r="C33" s="18">
        <v>2</v>
      </c>
      <c r="D33" s="12">
        <v>3</v>
      </c>
      <c r="E33" s="8">
        <v>2</v>
      </c>
      <c r="F33" s="13">
        <v>3</v>
      </c>
      <c r="G33" s="21">
        <v>3</v>
      </c>
      <c r="H33" s="8">
        <v>3</v>
      </c>
      <c r="I33" s="18">
        <v>3</v>
      </c>
      <c r="J33" s="12">
        <v>2</v>
      </c>
      <c r="K33" s="8">
        <v>1</v>
      </c>
      <c r="L33" s="13">
        <v>3</v>
      </c>
      <c r="O33" s="23">
        <f>AVERAGE(A33:D33)</f>
        <v>2.25</v>
      </c>
      <c r="P33" s="23">
        <f>AVERAGE(D33:F33)</f>
        <v>2.6666666666666665</v>
      </c>
      <c r="Q33" s="23">
        <f>AVERAGE(G33:I33)</f>
        <v>3</v>
      </c>
      <c r="R33" s="23">
        <f>AVERAGE(J33:L33)</f>
        <v>2</v>
      </c>
    </row>
    <row r="34" spans="1:20" x14ac:dyDescent="0.25">
      <c r="A34" s="12">
        <v>1</v>
      </c>
      <c r="B34" s="8">
        <v>1</v>
      </c>
      <c r="C34" s="18">
        <v>1</v>
      </c>
      <c r="D34" s="12">
        <v>4</v>
      </c>
      <c r="E34" s="8">
        <v>3</v>
      </c>
      <c r="F34" s="13">
        <v>4</v>
      </c>
      <c r="G34" s="21">
        <v>2</v>
      </c>
      <c r="H34" s="8">
        <v>3</v>
      </c>
      <c r="I34" s="18">
        <v>3</v>
      </c>
      <c r="J34" s="12">
        <v>1</v>
      </c>
      <c r="K34" s="8">
        <v>1</v>
      </c>
      <c r="L34" s="13">
        <v>2</v>
      </c>
      <c r="O34" s="23">
        <f>AVERAGE(A34:L34)</f>
        <v>2.1666666666666665</v>
      </c>
      <c r="P34" s="23">
        <f>AVERAGE(D34:F34)</f>
        <v>3.6666666666666665</v>
      </c>
      <c r="Q34" s="23">
        <f>AVERAGE(G34:I34)</f>
        <v>2.6666666666666665</v>
      </c>
      <c r="R34" s="23">
        <f>AVERAGE(J34:L34)</f>
        <v>1.3333333333333333</v>
      </c>
    </row>
    <row r="35" spans="1:20" x14ac:dyDescent="0.25">
      <c r="A35" s="12">
        <v>1</v>
      </c>
      <c r="B35" s="8">
        <v>1</v>
      </c>
      <c r="C35" s="18">
        <v>1</v>
      </c>
      <c r="D35" s="12">
        <v>4</v>
      </c>
      <c r="E35" s="8">
        <v>2</v>
      </c>
      <c r="F35" s="13">
        <v>5</v>
      </c>
      <c r="G35" s="21">
        <v>3</v>
      </c>
      <c r="H35" s="8">
        <v>4</v>
      </c>
      <c r="I35" s="18">
        <v>3</v>
      </c>
      <c r="J35" s="12">
        <v>3</v>
      </c>
      <c r="K35" s="8">
        <v>3</v>
      </c>
      <c r="L35" s="13">
        <v>3</v>
      </c>
      <c r="O35" s="23">
        <f>AVERAGE(A35:D35)</f>
        <v>1.75</v>
      </c>
      <c r="P35" s="23">
        <f>AVERAGE(D35:F35)</f>
        <v>3.6666666666666665</v>
      </c>
      <c r="Q35" s="23">
        <f>AVERAGE(G35:I35)</f>
        <v>3.3333333333333335</v>
      </c>
      <c r="R35" s="23">
        <f>AVERAGE(J35:L35)</f>
        <v>3</v>
      </c>
    </row>
    <row r="36" spans="1:20" x14ac:dyDescent="0.25">
      <c r="A36" s="12">
        <v>2</v>
      </c>
      <c r="B36" s="8">
        <v>1</v>
      </c>
      <c r="C36" s="18">
        <v>2</v>
      </c>
      <c r="D36" s="12">
        <v>3</v>
      </c>
      <c r="E36" s="8">
        <v>3</v>
      </c>
      <c r="F36" s="13">
        <v>3</v>
      </c>
      <c r="G36" s="21">
        <v>1</v>
      </c>
      <c r="H36" s="8">
        <v>1</v>
      </c>
      <c r="I36" s="18">
        <v>1</v>
      </c>
      <c r="J36" s="12">
        <v>2</v>
      </c>
      <c r="K36" s="8">
        <v>3</v>
      </c>
      <c r="L36" s="13">
        <v>4</v>
      </c>
      <c r="O36" s="23">
        <f>AVERAGE(A36:D36)</f>
        <v>2</v>
      </c>
      <c r="P36" s="23">
        <f>AVERAGE(D36:F36)</f>
        <v>3</v>
      </c>
      <c r="Q36" s="23">
        <f>AVERAGE(G36:I36)</f>
        <v>1</v>
      </c>
      <c r="R36" s="23">
        <f>AVERAGE(J36:L36)</f>
        <v>3</v>
      </c>
    </row>
    <row r="37" spans="1:20" x14ac:dyDescent="0.25">
      <c r="A37" s="12">
        <v>2</v>
      </c>
      <c r="B37" s="8">
        <v>1</v>
      </c>
      <c r="C37" s="18">
        <v>2</v>
      </c>
      <c r="D37" s="12">
        <v>5</v>
      </c>
      <c r="E37" s="8">
        <v>5</v>
      </c>
      <c r="F37" s="13">
        <v>5</v>
      </c>
      <c r="G37" s="21">
        <v>2</v>
      </c>
      <c r="H37" s="8">
        <v>1</v>
      </c>
      <c r="I37" s="18">
        <v>2</v>
      </c>
      <c r="J37" s="12">
        <v>3</v>
      </c>
      <c r="K37" s="8">
        <v>2</v>
      </c>
      <c r="L37" s="13">
        <v>2</v>
      </c>
      <c r="O37" s="23">
        <f>AVERAGE(A37:L37)</f>
        <v>2.6666666666666665</v>
      </c>
      <c r="P37" s="23">
        <f>AVERAGE(D37:F37)</f>
        <v>5</v>
      </c>
      <c r="Q37" s="23">
        <f>AVERAGE(G37:I37)</f>
        <v>1.6666666666666667</v>
      </c>
      <c r="R37" s="23">
        <f>AVERAGE(J37:L37)</f>
        <v>2.3333333333333335</v>
      </c>
    </row>
    <row r="38" spans="1:20" x14ac:dyDescent="0.25">
      <c r="A38" s="12">
        <v>1</v>
      </c>
      <c r="B38" s="8">
        <v>1</v>
      </c>
      <c r="C38" s="18">
        <v>2</v>
      </c>
      <c r="D38" s="12">
        <v>2</v>
      </c>
      <c r="E38" s="8">
        <v>3</v>
      </c>
      <c r="F38" s="13">
        <v>4</v>
      </c>
      <c r="G38" s="21">
        <v>3</v>
      </c>
      <c r="H38" s="8">
        <v>2</v>
      </c>
      <c r="I38" s="18">
        <v>3</v>
      </c>
      <c r="J38" s="12">
        <v>2</v>
      </c>
      <c r="K38" s="8">
        <v>1</v>
      </c>
      <c r="L38" s="13">
        <v>2</v>
      </c>
      <c r="O38" s="23">
        <f>AVERAGE(A38:L38)</f>
        <v>2.1666666666666665</v>
      </c>
      <c r="P38" s="23">
        <f>AVERAGE(D38:F38)</f>
        <v>3</v>
      </c>
      <c r="Q38" s="23">
        <f>AVERAGE(G38:I38)</f>
        <v>2.6666666666666665</v>
      </c>
      <c r="R38" s="23">
        <f>AVERAGE(J38:L38)</f>
        <v>1.6666666666666667</v>
      </c>
    </row>
    <row r="39" spans="1:20" x14ac:dyDescent="0.25">
      <c r="A39" s="12">
        <v>1</v>
      </c>
      <c r="B39" s="8">
        <v>1</v>
      </c>
      <c r="C39" s="18">
        <v>1</v>
      </c>
      <c r="D39" s="12">
        <v>2</v>
      </c>
      <c r="E39" s="8">
        <v>2</v>
      </c>
      <c r="F39" s="13">
        <v>4</v>
      </c>
      <c r="G39" s="21">
        <v>2</v>
      </c>
      <c r="H39" s="8">
        <v>2</v>
      </c>
      <c r="I39" s="18">
        <v>2</v>
      </c>
      <c r="J39" s="12">
        <v>1</v>
      </c>
      <c r="K39" s="8">
        <v>1</v>
      </c>
      <c r="L39" s="13">
        <v>2</v>
      </c>
      <c r="O39" s="23">
        <f>AVERAGE(A39:J39)</f>
        <v>1.8</v>
      </c>
      <c r="P39" s="23">
        <f>AVERAGE(D39:F39)</f>
        <v>2.6666666666666665</v>
      </c>
      <c r="Q39" s="23">
        <f>AVERAGE(G39:I39)</f>
        <v>2</v>
      </c>
      <c r="R39" s="23">
        <f>AVERAGE(J39:L39)</f>
        <v>1.3333333333333333</v>
      </c>
    </row>
    <row r="40" spans="1:20" x14ac:dyDescent="0.25">
      <c r="A40" s="12">
        <v>1</v>
      </c>
      <c r="B40" s="8">
        <v>1</v>
      </c>
      <c r="C40" s="18">
        <v>1</v>
      </c>
      <c r="D40" s="12">
        <v>3</v>
      </c>
      <c r="E40" s="8">
        <v>1</v>
      </c>
      <c r="F40" s="13">
        <v>3</v>
      </c>
      <c r="G40" s="21">
        <v>3</v>
      </c>
      <c r="H40" s="8">
        <v>2</v>
      </c>
      <c r="I40" s="18">
        <v>2</v>
      </c>
      <c r="J40" s="12">
        <v>1</v>
      </c>
      <c r="K40" s="8">
        <v>1</v>
      </c>
      <c r="L40" s="13">
        <v>1</v>
      </c>
      <c r="O40" s="23">
        <f>AVERAGE(A40:L40)</f>
        <v>1.6666666666666667</v>
      </c>
      <c r="P40" s="23">
        <f>AVERAGE(D40:F40)</f>
        <v>2.3333333333333335</v>
      </c>
      <c r="Q40" s="23">
        <f>AVERAGE(G40:I40)</f>
        <v>2.3333333333333335</v>
      </c>
      <c r="R40" s="23">
        <f>AVERAGE(J40:L40)</f>
        <v>1</v>
      </c>
    </row>
    <row r="41" spans="1:20" x14ac:dyDescent="0.25">
      <c r="A41" s="12">
        <v>2</v>
      </c>
      <c r="B41" s="8">
        <v>2</v>
      </c>
      <c r="C41" s="18">
        <v>2</v>
      </c>
      <c r="D41" s="12">
        <v>2</v>
      </c>
      <c r="E41" s="8">
        <v>2</v>
      </c>
      <c r="F41" s="13">
        <v>3</v>
      </c>
      <c r="G41" s="21">
        <v>2</v>
      </c>
      <c r="H41" s="8">
        <v>2</v>
      </c>
      <c r="I41" s="18">
        <v>1</v>
      </c>
      <c r="J41" s="12">
        <v>3</v>
      </c>
      <c r="K41" s="8">
        <v>2</v>
      </c>
      <c r="L41" s="13">
        <v>3</v>
      </c>
      <c r="O41" s="23">
        <f>AVERAGE(A41:L41)</f>
        <v>2.1666666666666665</v>
      </c>
      <c r="P41" s="23">
        <f>AVERAGE(D41:F41)</f>
        <v>2.3333333333333335</v>
      </c>
      <c r="Q41" s="23">
        <f>AVERAGE(G41:I41)</f>
        <v>1.6666666666666667</v>
      </c>
      <c r="R41" s="23">
        <f>AVERAGE(J41:L41)</f>
        <v>2.6666666666666665</v>
      </c>
    </row>
    <row r="42" spans="1:20" x14ac:dyDescent="0.25">
      <c r="A42" s="12">
        <v>1</v>
      </c>
      <c r="B42" s="8">
        <v>1</v>
      </c>
      <c r="C42" s="18">
        <v>1</v>
      </c>
      <c r="D42" s="12">
        <v>3</v>
      </c>
      <c r="E42" s="8">
        <v>3</v>
      </c>
      <c r="F42" s="13">
        <v>4</v>
      </c>
      <c r="G42" s="21">
        <v>1</v>
      </c>
      <c r="H42" s="8">
        <v>1</v>
      </c>
      <c r="I42" s="18">
        <v>1</v>
      </c>
      <c r="J42" s="12">
        <v>2</v>
      </c>
      <c r="K42" s="8">
        <v>1</v>
      </c>
      <c r="L42" s="13">
        <v>2</v>
      </c>
      <c r="O42" s="23">
        <f>AVERAGE(A42:J42)</f>
        <v>1.8</v>
      </c>
      <c r="P42" s="23">
        <f>AVERAGE(D42:F42)</f>
        <v>3.3333333333333335</v>
      </c>
      <c r="Q42" s="23">
        <f>AVERAGE(G42:I42)</f>
        <v>1</v>
      </c>
      <c r="R42" s="23">
        <f>AVERAGE(J42:L42)</f>
        <v>1.6666666666666667</v>
      </c>
    </row>
    <row r="43" spans="1:20" x14ac:dyDescent="0.25">
      <c r="A43" s="12">
        <v>1</v>
      </c>
      <c r="B43" s="8">
        <v>1</v>
      </c>
      <c r="C43" s="18">
        <v>2</v>
      </c>
      <c r="D43" s="12">
        <v>5</v>
      </c>
      <c r="E43" s="8">
        <v>4</v>
      </c>
      <c r="F43" s="13">
        <v>5</v>
      </c>
      <c r="G43" s="21">
        <v>1</v>
      </c>
      <c r="H43" s="8">
        <v>1</v>
      </c>
      <c r="I43" s="18">
        <v>1</v>
      </c>
      <c r="J43" s="12">
        <v>4</v>
      </c>
      <c r="K43" s="8">
        <v>4</v>
      </c>
      <c r="L43" s="13">
        <v>4</v>
      </c>
      <c r="O43" s="23">
        <f>AVERAGE(A43:J43)</f>
        <v>2.5</v>
      </c>
      <c r="P43" s="23">
        <f>AVERAGE(D43:F43)</f>
        <v>4.666666666666667</v>
      </c>
      <c r="Q43" s="23">
        <f>AVERAGE(G43:I43)</f>
        <v>1</v>
      </c>
      <c r="R43" s="23">
        <f>AVERAGE(J43:L43)</f>
        <v>4</v>
      </c>
    </row>
    <row r="44" spans="1:20" x14ac:dyDescent="0.25">
      <c r="A44" s="12">
        <v>2</v>
      </c>
      <c r="B44" s="8">
        <v>2</v>
      </c>
      <c r="C44" s="18">
        <v>1</v>
      </c>
      <c r="D44" s="12">
        <v>2</v>
      </c>
      <c r="E44" s="8">
        <v>4</v>
      </c>
      <c r="F44" s="13">
        <v>3</v>
      </c>
      <c r="G44" s="21">
        <v>2</v>
      </c>
      <c r="H44" s="8">
        <v>2</v>
      </c>
      <c r="I44" s="18">
        <v>3</v>
      </c>
      <c r="J44" s="12">
        <v>1</v>
      </c>
      <c r="K44" s="8">
        <v>1</v>
      </c>
      <c r="L44" s="13">
        <v>1</v>
      </c>
      <c r="O44" s="23">
        <f>AVERAGE(A44:D44)</f>
        <v>1.75</v>
      </c>
      <c r="P44" s="23">
        <f>AVERAGE(D44:F44)</f>
        <v>3</v>
      </c>
      <c r="Q44" s="23">
        <f>AVERAGE(G44:I44)</f>
        <v>2.3333333333333335</v>
      </c>
      <c r="R44" s="23">
        <f>AVERAGE(J44:L44)</f>
        <v>1</v>
      </c>
    </row>
    <row r="45" spans="1:20" x14ac:dyDescent="0.25">
      <c r="A45" s="12">
        <v>2</v>
      </c>
      <c r="B45" s="8">
        <v>3</v>
      </c>
      <c r="C45" s="18">
        <v>2</v>
      </c>
      <c r="D45" s="12">
        <v>3</v>
      </c>
      <c r="E45" s="8">
        <v>2</v>
      </c>
      <c r="F45" s="13">
        <v>3</v>
      </c>
      <c r="G45" s="21">
        <v>1</v>
      </c>
      <c r="H45" s="8">
        <v>1</v>
      </c>
      <c r="I45" s="18">
        <v>2</v>
      </c>
      <c r="J45" s="12">
        <v>1</v>
      </c>
      <c r="K45" s="8">
        <v>1</v>
      </c>
      <c r="L45" s="13">
        <v>1</v>
      </c>
      <c r="O45" s="23">
        <f>AVERAGE(A45:L45)</f>
        <v>1.8333333333333333</v>
      </c>
      <c r="P45" s="23">
        <f>AVERAGE(D45:F45)</f>
        <v>2.6666666666666665</v>
      </c>
      <c r="Q45" s="23">
        <f>AVERAGE(G45:I45)</f>
        <v>1.3333333333333333</v>
      </c>
      <c r="R45" s="23">
        <f>AVERAGE(J45:L45)</f>
        <v>1</v>
      </c>
    </row>
    <row r="46" spans="1:20" ht="16.5" thickBot="1" x14ac:dyDescent="0.3">
      <c r="A46" s="12">
        <v>1</v>
      </c>
      <c r="B46" s="8">
        <v>1</v>
      </c>
      <c r="C46" s="18">
        <v>1</v>
      </c>
      <c r="D46" s="12">
        <v>3</v>
      </c>
      <c r="E46" s="8">
        <v>3</v>
      </c>
      <c r="F46" s="13">
        <v>4</v>
      </c>
      <c r="G46" s="21">
        <v>1</v>
      </c>
      <c r="H46" s="8">
        <v>1</v>
      </c>
      <c r="I46" s="18">
        <v>1</v>
      </c>
      <c r="J46" s="12">
        <v>1</v>
      </c>
      <c r="K46" s="8">
        <v>1</v>
      </c>
      <c r="L46" s="13">
        <v>1</v>
      </c>
      <c r="O46" s="23">
        <f>AVERAGE(A46:L46)</f>
        <v>1.5833333333333333</v>
      </c>
      <c r="P46" s="23">
        <f>AVERAGE(D46:F46)</f>
        <v>3.3333333333333335</v>
      </c>
      <c r="Q46" s="23">
        <f>AVERAGE(G46:I46)</f>
        <v>1</v>
      </c>
      <c r="R46" s="23">
        <f>AVERAGE(J46:L46)</f>
        <v>1</v>
      </c>
    </row>
    <row r="47" spans="1:20" ht="16.5" thickBot="1" x14ac:dyDescent="0.3">
      <c r="A47" s="14">
        <v>1</v>
      </c>
      <c r="B47" s="15">
        <v>1</v>
      </c>
      <c r="C47" s="19">
        <v>1</v>
      </c>
      <c r="D47" s="14">
        <v>2</v>
      </c>
      <c r="E47" s="15">
        <v>3</v>
      </c>
      <c r="F47" s="16">
        <v>4</v>
      </c>
      <c r="G47" s="22">
        <v>1</v>
      </c>
      <c r="H47" s="15">
        <v>2</v>
      </c>
      <c r="I47" s="19">
        <v>1</v>
      </c>
      <c r="J47" s="14">
        <v>3</v>
      </c>
      <c r="K47" s="15">
        <v>3</v>
      </c>
      <c r="L47" s="16">
        <v>4</v>
      </c>
      <c r="O47" s="23">
        <f>AVERAGE(A47:J47)</f>
        <v>1.9</v>
      </c>
      <c r="P47" s="23">
        <f>AVERAGE(D47:F47)</f>
        <v>3</v>
      </c>
      <c r="Q47" s="23">
        <f>AVERAGE(G47:I47)</f>
        <v>1.3333333333333333</v>
      </c>
      <c r="R47" s="23">
        <f>AVERAGE(J47:L47)</f>
        <v>3.3333333333333335</v>
      </c>
      <c r="T47" s="6" t="s">
        <v>14</v>
      </c>
    </row>
    <row r="48" spans="1:20" ht="16.5" thickBot="1" x14ac:dyDescent="0.3">
      <c r="A48" s="1">
        <f t="shared" ref="A48:C48" si="2">SUM(A28:A47)</f>
        <v>34</v>
      </c>
      <c r="B48" s="1">
        <f t="shared" si="2"/>
        <v>30</v>
      </c>
      <c r="C48" s="1">
        <f t="shared" si="2"/>
        <v>33</v>
      </c>
      <c r="D48" s="1">
        <f t="shared" ref="D48:I48" si="3">SUM(D28:D47)</f>
        <v>66</v>
      </c>
      <c r="E48" s="1">
        <f t="shared" si="3"/>
        <v>50</v>
      </c>
      <c r="F48" s="1">
        <f t="shared" si="3"/>
        <v>73</v>
      </c>
      <c r="G48" s="1">
        <f t="shared" si="3"/>
        <v>47</v>
      </c>
      <c r="H48" s="1">
        <f t="shared" si="3"/>
        <v>45</v>
      </c>
      <c r="I48" s="1">
        <f t="shared" si="3"/>
        <v>49</v>
      </c>
      <c r="J48" s="1">
        <f t="shared" ref="J48:L48" si="4">SUM(J28:J47)</f>
        <v>44</v>
      </c>
      <c r="K48" s="1">
        <f t="shared" si="4"/>
        <v>40</v>
      </c>
      <c r="L48" s="1">
        <f t="shared" si="4"/>
        <v>56</v>
      </c>
      <c r="M48" s="6" t="s">
        <v>14</v>
      </c>
      <c r="N48" s="7" t="s">
        <v>16</v>
      </c>
      <c r="O48" s="28">
        <v>0.05</v>
      </c>
      <c r="P48" s="28">
        <v>0.9</v>
      </c>
      <c r="Q48" s="28" t="s">
        <v>15</v>
      </c>
      <c r="R48" s="29">
        <v>0.5</v>
      </c>
      <c r="S48" s="24"/>
      <c r="T48" s="32">
        <f>AVERAGE(O48:R48)</f>
        <v>0.48333333333333339</v>
      </c>
    </row>
    <row r="49" spans="1:20" ht="16.5" thickBot="1" x14ac:dyDescent="0.3">
      <c r="A49" s="1">
        <f>A48/20</f>
        <v>1.7</v>
      </c>
      <c r="B49" s="1">
        <f t="shared" ref="B49:L49" si="5">B48/20</f>
        <v>1.5</v>
      </c>
      <c r="C49" s="1">
        <f t="shared" si="5"/>
        <v>1.65</v>
      </c>
      <c r="D49" s="1">
        <f t="shared" si="5"/>
        <v>3.3</v>
      </c>
      <c r="E49" s="1">
        <f t="shared" si="5"/>
        <v>2.5</v>
      </c>
      <c r="F49" s="1">
        <f t="shared" si="5"/>
        <v>3.65</v>
      </c>
      <c r="G49" s="1">
        <f t="shared" si="5"/>
        <v>2.35</v>
      </c>
      <c r="H49" s="1">
        <f t="shared" si="5"/>
        <v>2.25</v>
      </c>
      <c r="I49" s="1">
        <f t="shared" si="5"/>
        <v>2.4500000000000002</v>
      </c>
      <c r="J49" s="1">
        <f t="shared" si="5"/>
        <v>2.2000000000000002</v>
      </c>
      <c r="K49" s="1">
        <f t="shared" si="5"/>
        <v>2</v>
      </c>
      <c r="L49" s="1">
        <f t="shared" si="5"/>
        <v>2.8</v>
      </c>
      <c r="M49" s="35" t="s">
        <v>13</v>
      </c>
      <c r="N49" s="37"/>
      <c r="O49" s="25">
        <f>_xlfn.STDEV.S(O28:O47)</f>
        <v>0.50069834272678937</v>
      </c>
      <c r="P49" s="25">
        <f t="shared" ref="P49:R49" si="6">_xlfn.STDEV.S(P28:P47)</f>
        <v>0.70482879178634095</v>
      </c>
      <c r="Q49" s="25">
        <f t="shared" si="6"/>
        <v>1.1469512090858056</v>
      </c>
      <c r="R49" s="26">
        <f t="shared" si="6"/>
        <v>1.0259783520851538</v>
      </c>
      <c r="T49" s="33">
        <f>AVERAGE(O49:R49)</f>
        <v>0.84461417392102245</v>
      </c>
    </row>
  </sheetData>
  <mergeCells count="10">
    <mergeCell ref="M24:N24"/>
    <mergeCell ref="M49:N49"/>
    <mergeCell ref="G1:I1"/>
    <mergeCell ref="J1:L1"/>
    <mergeCell ref="A1:C1"/>
    <mergeCell ref="D1:F1"/>
    <mergeCell ref="A26:C26"/>
    <mergeCell ref="D26:F26"/>
    <mergeCell ref="G26:I26"/>
    <mergeCell ref="J26:L2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António Pedro Correia</dc:creator>
  <cp:lastModifiedBy>Ikiru</cp:lastModifiedBy>
  <dcterms:created xsi:type="dcterms:W3CDTF">2022-05-07T15:14:46Z</dcterms:created>
  <dcterms:modified xsi:type="dcterms:W3CDTF">2022-05-20T18:49:00Z</dcterms:modified>
</cp:coreProperties>
</file>