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phoe\Downloads\"/>
    </mc:Choice>
  </mc:AlternateContent>
  <xr:revisionPtr revIDLastSave="0" documentId="13_ncr:1_{D4EDC57F-D89B-4C9D-8F09-4CDA8E15A5A6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ubmitter_Information" sheetId="3" r:id="rId1"/>
    <sheet name="platelayout" sheetId="5" r:id="rId2"/>
    <sheet name="16S_MetaData" sheetId="4" r:id="rId3"/>
    <sheet name="Legend-Explanation" sheetId="2" r:id="rId4"/>
    <sheet name="CCGA_UPLOAD (2)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K21" i="3"/>
  <c r="H21" i="3"/>
  <c r="I21" i="3"/>
  <c r="J20" i="3"/>
  <c r="K20" i="3"/>
  <c r="H20" i="3"/>
  <c r="I20" i="3"/>
  <c r="J19" i="3"/>
  <c r="K19" i="3"/>
  <c r="H19" i="3"/>
  <c r="I19" i="3"/>
  <c r="J18" i="3"/>
  <c r="K18" i="3"/>
  <c r="H18" i="3"/>
  <c r="I18" i="3"/>
  <c r="J17" i="3"/>
  <c r="K17" i="3"/>
  <c r="H17" i="3"/>
  <c r="I17" i="3"/>
  <c r="J16" i="3"/>
  <c r="K16" i="3"/>
  <c r="H16" i="3"/>
  <c r="I16" i="3"/>
  <c r="J15" i="3"/>
  <c r="K15" i="3"/>
  <c r="H15" i="3"/>
  <c r="I15" i="3"/>
  <c r="J14" i="3"/>
  <c r="K14" i="3"/>
  <c r="H14" i="3"/>
  <c r="I14" i="3"/>
  <c r="J13" i="3"/>
  <c r="K13" i="3"/>
  <c r="H13" i="3"/>
  <c r="I13" i="3"/>
  <c r="J12" i="3"/>
  <c r="K12" i="3"/>
  <c r="H12" i="3"/>
  <c r="I12" i="3"/>
  <c r="J11" i="3"/>
  <c r="K11" i="3"/>
  <c r="L11" i="3"/>
  <c r="H11" i="3"/>
  <c r="I11" i="3"/>
</calcChain>
</file>

<file path=xl/sharedStrings.xml><?xml version="1.0" encoding="utf-8"?>
<sst xmlns="http://schemas.openxmlformats.org/spreadsheetml/2006/main" count="839" uniqueCount="360">
  <si>
    <t>Contact Information</t>
  </si>
  <si>
    <t>Handler</t>
  </si>
  <si>
    <t>LEGEND</t>
  </si>
  <si>
    <r>
      <rPr>
        <u/>
        <sz val="11"/>
        <color theme="1"/>
        <rFont val="Calibri"/>
        <family val="2"/>
        <scheme val="minor"/>
      </rPr>
      <t>Project-ID</t>
    </r>
    <r>
      <rPr>
        <sz val="11"/>
        <color theme="1"/>
        <rFont val="Calibri"/>
        <family val="2"/>
        <scheme val="minor"/>
      </rPr>
      <t xml:space="preserve"> (A1, A2,...):</t>
    </r>
  </si>
  <si>
    <t>USER</t>
  </si>
  <si>
    <t>mandatory fields</t>
  </si>
  <si>
    <r>
      <rPr>
        <u/>
        <sz val="11"/>
        <color theme="1"/>
        <rFont val="Calibri"/>
        <family val="2"/>
        <scheme val="minor"/>
      </rPr>
      <t>Principle Investigator</t>
    </r>
    <r>
      <rPr>
        <sz val="11"/>
        <color theme="1"/>
        <rFont val="Calibri"/>
        <family val="2"/>
        <scheme val="minor"/>
      </rPr>
      <t>:</t>
    </r>
  </si>
  <si>
    <t>recommended</t>
  </si>
  <si>
    <r>
      <rPr>
        <u/>
        <sz val="11"/>
        <color theme="1"/>
        <rFont val="Calibri"/>
        <family val="2"/>
        <scheme val="minor"/>
      </rPr>
      <t>Main Contact Name</t>
    </r>
    <r>
      <rPr>
        <sz val="11"/>
        <color theme="1"/>
        <rFont val="Calibri"/>
        <family val="2"/>
        <scheme val="minor"/>
      </rPr>
      <t>:</t>
    </r>
  </si>
  <si>
    <t>Z3</t>
  </si>
  <si>
    <r>
      <rPr>
        <u/>
        <sz val="11"/>
        <color theme="1"/>
        <rFont val="Calibri"/>
        <family val="2"/>
        <scheme val="minor"/>
      </rPr>
      <t>Main Contact Email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</si>
  <si>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Phone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</si>
  <si>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Date Requested</t>
    </r>
    <r>
      <rPr>
        <sz val="11"/>
        <color theme="1"/>
        <rFont val="Calibri"/>
        <family val="2"/>
        <scheme val="minor"/>
      </rPr>
      <t xml:space="preserve"> (when request Email was sent)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</si>
  <si>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Date Received</t>
    </r>
    <r>
      <rPr>
        <sz val="11"/>
        <color theme="1"/>
        <rFont val="Calibri"/>
        <family val="2"/>
        <scheme val="minor"/>
      </rPr>
      <t>:</t>
    </r>
  </si>
  <si>
    <t>Sequencing Information</t>
  </si>
  <si>
    <t>13µl</t>
  </si>
  <si>
    <r>
      <rPr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(*urgent, high or normal):</t>
    </r>
  </si>
  <si>
    <t>SFB1182_71</t>
  </si>
  <si>
    <t>sample/pool</t>
  </si>
  <si>
    <t>ng/µl</t>
  </si>
  <si>
    <t>ng/sample/µl</t>
  </si>
  <si>
    <t>ng/sample</t>
  </si>
  <si>
    <t>sample/µl</t>
  </si>
  <si>
    <t>µl/pool</t>
  </si>
  <si>
    <t>Gesamtvol.</t>
  </si>
  <si>
    <r>
      <rPr>
        <u/>
        <sz val="11"/>
        <color theme="1"/>
        <rFont val="Calibri"/>
        <family val="2"/>
        <scheme val="minor"/>
      </rPr>
      <t>Number of Samples</t>
    </r>
    <r>
      <rPr>
        <sz val="11"/>
        <color theme="1"/>
        <rFont val="Calibri"/>
        <family val="2"/>
        <scheme val="minor"/>
      </rPr>
      <t>:</t>
    </r>
  </si>
  <si>
    <t>Suppool 1</t>
  </si>
  <si>
    <r>
      <rPr>
        <u/>
        <sz val="11"/>
        <color theme="1"/>
        <rFont val="Calibri"/>
        <family val="2"/>
        <scheme val="minor"/>
      </rPr>
      <t>Preferred Region</t>
    </r>
    <r>
      <rPr>
        <sz val="11"/>
        <color theme="1"/>
        <rFont val="Calibri"/>
        <family val="2"/>
        <scheme val="minor"/>
      </rPr>
      <t xml:space="preserve"> (V1-V2, V3-V4, other):</t>
    </r>
  </si>
  <si>
    <t>Suppool 2</t>
  </si>
  <si>
    <r>
      <rPr>
        <u/>
        <sz val="11"/>
        <color theme="1"/>
        <rFont val="Calibri"/>
        <family val="2"/>
        <scheme val="minor"/>
      </rPr>
      <t xml:space="preserve">QC (+/- PCR controls) performed? </t>
    </r>
    <r>
      <rPr>
        <sz val="11"/>
        <color theme="1"/>
        <rFont val="Calibri"/>
        <family val="2"/>
        <scheme val="minor"/>
      </rPr>
      <t xml:space="preserve"> (yes/no):</t>
    </r>
  </si>
  <si>
    <t>Suppool 3</t>
  </si>
  <si>
    <t>Suppool 4</t>
  </si>
  <si>
    <t>*urgent = private run</t>
  </si>
  <si>
    <t>Suppool 5</t>
  </si>
  <si>
    <t xml:space="preserve">  high = minimum 1/2 run</t>
  </si>
  <si>
    <t>Suppool 6</t>
  </si>
  <si>
    <t xml:space="preserve">  normal = normal preparation, filling run as much as possible (up to 380 samples, allowing space for controls)</t>
  </si>
  <si>
    <t>Suppool 7</t>
  </si>
  <si>
    <t>Suppool 8</t>
  </si>
  <si>
    <t>Suppool 9</t>
  </si>
  <si>
    <t>Suppool 10</t>
  </si>
  <si>
    <t>Suppool 11</t>
  </si>
  <si>
    <t>SFB1182/71</t>
  </si>
  <si>
    <t>50,1ng/µl</t>
  </si>
  <si>
    <t>ctr.</t>
  </si>
  <si>
    <t>91,7ng/µl</t>
  </si>
  <si>
    <t>Platelayout vom 09.06.22</t>
  </si>
  <si>
    <r>
      <t>empty (</t>
    </r>
    <r>
      <rPr>
        <b/>
        <u/>
        <sz val="11"/>
        <color theme="1"/>
        <rFont val="Calibri"/>
        <family val="2"/>
        <scheme val="minor"/>
      </rPr>
      <t>MANDATORY</t>
    </r>
    <r>
      <rPr>
        <sz val="11"/>
        <color theme="1"/>
        <rFont val="Calibri"/>
        <family val="2"/>
        <scheme val="minor"/>
      </rPr>
      <t>)</t>
    </r>
  </si>
  <si>
    <r>
      <t>empty (</t>
    </r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>)</t>
    </r>
  </si>
  <si>
    <t>Layout Plate 1</t>
  </si>
  <si>
    <t>E007443</t>
  </si>
  <si>
    <t>Barcodes</t>
  </si>
  <si>
    <t>A</t>
  </si>
  <si>
    <t>B</t>
  </si>
  <si>
    <t>C</t>
  </si>
  <si>
    <t>D</t>
  </si>
  <si>
    <t>E</t>
  </si>
  <si>
    <t>F</t>
  </si>
  <si>
    <t>G</t>
  </si>
  <si>
    <t>H</t>
  </si>
  <si>
    <t>Sample_Names</t>
  </si>
  <si>
    <t>20iso_14dpr_3</t>
  </si>
  <si>
    <t>20iso_14dpr_4</t>
  </si>
  <si>
    <t>Layout Plate 2</t>
  </si>
  <si>
    <t>E007444</t>
  </si>
  <si>
    <t>Layout Plate 3</t>
  </si>
  <si>
    <t>E007445</t>
  </si>
  <si>
    <t>Layout Plate 4</t>
  </si>
  <si>
    <t>Plate barcode:</t>
  </si>
  <si>
    <t>MOCK</t>
  </si>
  <si>
    <t>Units (data format)</t>
  </si>
  <si>
    <t>string</t>
  </si>
  <si>
    <t>sentence</t>
  </si>
  <si>
    <t>host-associated</t>
  </si>
  <si>
    <t>coordinates</t>
  </si>
  <si>
    <t>cm/m</t>
  </si>
  <si>
    <t>g/kg/ml/l</t>
  </si>
  <si>
    <t>string/SOP</t>
  </si>
  <si>
    <t>numeric</t>
  </si>
  <si>
    <t>string/SOP/numeric</t>
  </si>
  <si>
    <t>F-string</t>
  </si>
  <si>
    <t>R-string</t>
  </si>
  <si>
    <t>Lab-ID</t>
  </si>
  <si>
    <t>BARCODE-Sample</t>
  </si>
  <si>
    <t>sample_alias</t>
  </si>
  <si>
    <t>tax_id</t>
  </si>
  <si>
    <t>scientific_name</t>
  </si>
  <si>
    <t>common_name</t>
  </si>
  <si>
    <t>sample_title</t>
  </si>
  <si>
    <t>sample_description</t>
  </si>
  <si>
    <t>environmental package</t>
  </si>
  <si>
    <t>geographic location (latitude)</t>
  </si>
  <si>
    <t>geographic location (longitude)</t>
  </si>
  <si>
    <t>geographic location (country and/or sea)</t>
  </si>
  <si>
    <t>geographic location (region and locality)</t>
  </si>
  <si>
    <t>environment (biome)</t>
  </si>
  <si>
    <t>environment (feature)</t>
  </si>
  <si>
    <t>environment (material)</t>
  </si>
  <si>
    <t>geographic location (altitude)</t>
  </si>
  <si>
    <t>depth</t>
  </si>
  <si>
    <t>geographic location (elevation)</t>
  </si>
  <si>
    <t>investigation type</t>
  </si>
  <si>
    <t>project name</t>
  </si>
  <si>
    <t>experimental factor</t>
  </si>
  <si>
    <t>ploidy</t>
  </si>
  <si>
    <t>sample volume or weight for dna extraction</t>
  </si>
  <si>
    <t>nucleic acid extraction</t>
  </si>
  <si>
    <t>relevant standard operating procedures</t>
  </si>
  <si>
    <t>collection date</t>
  </si>
  <si>
    <t>source material identifiers</t>
  </si>
  <si>
    <t>sample collection device or method</t>
  </si>
  <si>
    <t>sample material processing</t>
  </si>
  <si>
    <t>isolation and growth condition</t>
  </si>
  <si>
    <t>propagation</t>
  </si>
  <si>
    <t>amount or size of sample collected</t>
  </si>
  <si>
    <t>host body product</t>
  </si>
  <si>
    <t>host dry mass</t>
  </si>
  <si>
    <t>oxygenation status of sample</t>
  </si>
  <si>
    <t>organism count</t>
  </si>
  <si>
    <t>sample storage duration</t>
  </si>
  <si>
    <t>sample storage temperature</t>
  </si>
  <si>
    <t>sample storage location</t>
  </si>
  <si>
    <t>host disease status</t>
  </si>
  <si>
    <t>host common name</t>
  </si>
  <si>
    <t>host subject id</t>
  </si>
  <si>
    <t>host age</t>
  </si>
  <si>
    <t>host taxid</t>
  </si>
  <si>
    <t>host sex</t>
  </si>
  <si>
    <t>host body habitat</t>
  </si>
  <si>
    <t>host body site</t>
  </si>
  <si>
    <t>host life stage</t>
  </si>
  <si>
    <t>host height</t>
  </si>
  <si>
    <t>host length</t>
  </si>
  <si>
    <t>host growth conditions</t>
  </si>
  <si>
    <t>host substrate</t>
  </si>
  <si>
    <t>host total mass</t>
  </si>
  <si>
    <t>host infra-specific name</t>
  </si>
  <si>
    <t>host infra-specific rank</t>
  </si>
  <si>
    <t>host phenotype</t>
  </si>
  <si>
    <t>host body temperature</t>
  </si>
  <si>
    <t>host color</t>
  </si>
  <si>
    <t>host shape</t>
  </si>
  <si>
    <t>perturbation</t>
  </si>
  <si>
    <t>temperature</t>
  </si>
  <si>
    <t>sample salinity</t>
  </si>
  <si>
    <t>miscellaneous parameter</t>
  </si>
  <si>
    <t>host blood pressure diastolic</t>
  </si>
  <si>
    <t>host blood pressure systolic</t>
  </si>
  <si>
    <t>gravidity</t>
  </si>
  <si>
    <t>chemical administration</t>
  </si>
  <si>
    <t>host diet</t>
  </si>
  <si>
    <t>host last meal</t>
  </si>
  <si>
    <t>host family relationship</t>
  </si>
  <si>
    <t>host genotype</t>
  </si>
  <si>
    <t>subspecific genetic lineage</t>
  </si>
  <si>
    <t>observed biotic relationship</t>
  </si>
  <si>
    <t>trophic level</t>
  </si>
  <si>
    <t>relationship to oxygen</t>
  </si>
  <si>
    <t>known pathogenicity</t>
  </si>
  <si>
    <t>encoded traits</t>
  </si>
  <si>
    <t>miscellaneous user fields</t>
  </si>
  <si>
    <t>nucleic acid amplification</t>
  </si>
  <si>
    <t>library size</t>
  </si>
  <si>
    <t>library reads sequenced</t>
  </si>
  <si>
    <t>library construction method</t>
  </si>
  <si>
    <t>library vector</t>
  </si>
  <si>
    <t>library screening strategy</t>
  </si>
  <si>
    <t>target gene</t>
  </si>
  <si>
    <t>target subfragment</t>
  </si>
  <si>
    <t>pcr primers Fwd</t>
  </si>
  <si>
    <t>pcr primers Rev</t>
  </si>
  <si>
    <t>multiplex identifiers-Fwd</t>
  </si>
  <si>
    <t>multiplex identifiers-Rev</t>
  </si>
  <si>
    <t>adapters_R1</t>
  </si>
  <si>
    <t>adapters_R2</t>
  </si>
  <si>
    <t>pcr conditions</t>
  </si>
  <si>
    <t>sequencing method</t>
  </si>
  <si>
    <t>Nematostella vectensis</t>
  </si>
  <si>
    <t>Starlet sea anemone</t>
  </si>
  <si>
    <t>Minimal Microbiome</t>
  </si>
  <si>
    <t xml:space="preserve">Dynamics of artificial recolonization </t>
  </si>
  <si>
    <t>Germany</t>
  </si>
  <si>
    <t>North Rhine-Westphalia, Düsseldorf, Zoology and organismic interactions</t>
  </si>
  <si>
    <t>Lab</t>
  </si>
  <si>
    <t>artificial sea water</t>
  </si>
  <si>
    <t>organic material</t>
  </si>
  <si>
    <t>16S</t>
  </si>
  <si>
    <t xml:space="preserve">Host-microbe cross talk in the early metazoan taxa Porifera and anthozoan Cnidaria </t>
  </si>
  <si>
    <t>microbiome</t>
  </si>
  <si>
    <t>NA</t>
  </si>
  <si>
    <t>SOP</t>
  </si>
  <si>
    <t>Dneasy Extraction Kit</t>
  </si>
  <si>
    <t>-20°C</t>
  </si>
  <si>
    <t>female</t>
  </si>
  <si>
    <t>whole body</t>
  </si>
  <si>
    <t>adult</t>
  </si>
  <si>
    <t>18°C</t>
  </si>
  <si>
    <t>16‰</t>
  </si>
  <si>
    <t>artemia nauplii</t>
  </si>
  <si>
    <t>free living</t>
  </si>
  <si>
    <t>consumer</t>
  </si>
  <si>
    <t>aerob</t>
  </si>
  <si>
    <t>http://dx.doi.org/10.1016/j.ijmm.2016.03.004</t>
  </si>
  <si>
    <t>PCR</t>
  </si>
  <si>
    <t>gel purification</t>
  </si>
  <si>
    <t>16S rRNA</t>
  </si>
  <si>
    <t>V1V2</t>
  </si>
  <si>
    <t>F:27F/AGRGTTYGATYMTGGCTCAG</t>
  </si>
  <si>
    <t>R:338R/TGCTGCCTCCCGTAGGAGT</t>
  </si>
  <si>
    <t>AACCGCAT</t>
  </si>
  <si>
    <t>30s-98°C;30x9s-98°C,30s-55°C,30s-72°C;10min-72°C</t>
  </si>
  <si>
    <t>Illumina</t>
  </si>
  <si>
    <t>27.07.2021</t>
  </si>
  <si>
    <t>METADATA-CATEGORY</t>
  </si>
  <si>
    <t>EXPLANATION</t>
  </si>
  <si>
    <t>UNIT</t>
  </si>
  <si>
    <t>EXAMPLE</t>
  </si>
  <si>
    <t>1-384</t>
  </si>
  <si>
    <r>
      <t xml:space="preserve">unique sample BARCODE provided by Z3 </t>
    </r>
    <r>
      <rPr>
        <sz val="11"/>
        <color rgb="FF006100"/>
        <rFont val="Calibri"/>
        <family val="2"/>
        <scheme val="minor"/>
      </rPr>
      <t>(*note:  these are 8 digit numbers, but only 7 digits are used, the last is an "internal control")</t>
    </r>
  </si>
  <si>
    <t>sample name provided by USERs, will be linked to BARCODEs</t>
  </si>
  <si>
    <t>human_1</t>
  </si>
  <si>
    <t>NCBI Taxonomy ID</t>
  </si>
  <si>
    <t>NCBI tax-id</t>
  </si>
  <si>
    <t>latin name of host</t>
  </si>
  <si>
    <t>Homo sapiens</t>
  </si>
  <si>
    <t>common name of host</t>
  </si>
  <si>
    <t>human</t>
  </si>
  <si>
    <t>project title/study title</t>
  </si>
  <si>
    <t>human feces screen</t>
  </si>
  <si>
    <t>one sentence description</t>
  </si>
  <si>
    <t xml:space="preserve">Investigation of human feces </t>
  </si>
  <si>
    <t>environmental package (host-associated)</t>
  </si>
  <si>
    <t>geographic coordinates (latitude)</t>
  </si>
  <si>
    <t>geographic coordinates (longitude)</t>
  </si>
  <si>
    <t>Country or sea names</t>
  </si>
  <si>
    <t>Specific region name followed by the locality name</t>
  </si>
  <si>
    <t>Schleswig-Holstein, Kiel, UKSH</t>
  </si>
  <si>
    <t>Descriptor of the broad ecological context of a sample (e.g. desert, taiga)</t>
  </si>
  <si>
    <t>intestine environment</t>
  </si>
  <si>
    <t>Descriptor of the local environment (e.g. cliff, lake)</t>
  </si>
  <si>
    <t>microbial feature</t>
  </si>
  <si>
    <t>Environmental material (e.g. water, soil)</t>
  </si>
  <si>
    <t>Altitude of the sample is the vertical distance between Earth's surface above Sea Level and the sampled position in the air</t>
  </si>
  <si>
    <t>m</t>
  </si>
  <si>
    <t>distance below surface</t>
  </si>
  <si>
    <t>Elevation of sampling site as measured by the vertical distance from mean sea level.</t>
  </si>
  <si>
    <t>Nucleic Acid Sequence Report is the root element of all MIxS compliant reports as standardised by Genomic Standards Consortium</t>
  </si>
  <si>
    <t>Metagenome</t>
  </si>
  <si>
    <t>human microbiome research Kiel</t>
  </si>
  <si>
    <t>experiment design which can be used to describe the experiment (see http://purl.bioontology.org/ontology/OBI)</t>
  </si>
  <si>
    <t>ploidy level of the genome (e.g. allopolyploid, haploid, diploid, triploid, tetraploid)</t>
  </si>
  <si>
    <t>Volume (mL) or weight (g) of sample processed for DNA extraction</t>
  </si>
  <si>
    <t>g</t>
  </si>
  <si>
    <t>Link to a literature reference, electronic resource or a standard operating procedure (SOP)</t>
  </si>
  <si>
    <t>Standard operating procedures used in assembly and/or annotation of genomes, metagenomes or environmental sequences</t>
  </si>
  <si>
    <t>PMID:</t>
  </si>
  <si>
    <t>The date of sampling,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</si>
  <si>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 unique identifier assigned to a material sample (as defined by http://rs.tdwg.org/dwc/terms/materialSampleID, and as opposed to a particular digital record of a material sample) used for extracting nucleic acids, and subsequent sequencing. The identifier can refer either to the original material collected or to any derived sub-samples. The INSDC qualifiers /specimen_voucher, /bio_material, or /culture_collection may or may not share the same value as the source_mat_id field. For instance, the /specimen_voucher qualifier and source_mat_id may both contain 'UAM:Herps:14' , referring to both the specimen voucher and sampled tissue with the same identifier. However, the /culture_collection qualifier may refer to a value from an initial culture (e.g. ATCC:11775) while source_mat_id would refer to an identifier from some derived culture from which the nucleic acids were extracted (e.g. xatc123 or ark:/2154/R2).</t>
  </si>
  <si>
    <t>bio_material</t>
  </si>
  <si>
    <t>The method or deviced employed for collecting the sample</t>
  </si>
  <si>
    <t>Stratec Stool Collection Tubes with Stool DNA Stabilizer</t>
  </si>
  <si>
    <t>Any processing applied to the sample during or after retrieving the sample from environment. This field accepts OBI, for a browser of OBI (v 2013-10-25) terms please see http://purl.bioontology.org/ontology/OBI</t>
  </si>
  <si>
    <t>Stratec DNA Stabilizer</t>
  </si>
  <si>
    <t>Publication reference in the form of pubmed ID (pmid), digital object identifier (doi) or url for isolation and growth condition specifications of the organism/material. Mandatory for MIGS and MIMARKS Specimen.</t>
  </si>
  <si>
    <t>This field is specific to different taxa. For phages: lytic/lysogenic, for plasmids: incompatibility group (Note: there is the strong opinion to name phage propagation obligately lytic or temperate, therefore we also give this choice. Mandatory for MIGS of eukaryotes, plasmids and viruses.</t>
  </si>
  <si>
    <t>Amount or size of sample (volume, mass or area) that was collected</t>
  </si>
  <si>
    <t>substance produced by the body, e.g. stool, mucus, where the sample was obtained from. For Foundational Model of Anatomy Ontology (FMA) (v 3.1) terms, please see http://purl.bioontology.org/ontology/FMA</t>
  </si>
  <si>
    <t>stool</t>
  </si>
  <si>
    <t>measurement of dry mass</t>
  </si>
  <si>
    <t>total count of any organism per gram or volume of sample, should include name of organism followed by count; can include multiple organism counts</t>
  </si>
  <si>
    <t>duration for which sample was stored</t>
  </si>
  <si>
    <t>weeks</t>
  </si>
  <si>
    <t>temperature at which sample was stored, e.g. -80</t>
  </si>
  <si>
    <t>°C</t>
  </si>
  <si>
    <t>location at which sample was stored, usually name of a specific freezer/room</t>
  </si>
  <si>
    <t>host disorder list of diseases with which the host has been diagnosed; can include multiple diagnoses. The value of the field depends on host; for humans the terms should be chosen from DO (Disease Ontology) at http://www.disease-ontology.org, other hosts are free text</t>
  </si>
  <si>
    <t>Crohn's disease</t>
  </si>
  <si>
    <t>common name of the host, e.g. human</t>
  </si>
  <si>
    <t>a unique identifier by which each subject can be referred to, de-identified, e.g. #131</t>
  </si>
  <si>
    <t>Tim_1234</t>
  </si>
  <si>
    <t>age of host at the time of sampling; relevant scale depends on species and study, e.g. could be seconds for amoebae or centuries for trees</t>
  </si>
  <si>
    <t>years</t>
  </si>
  <si>
    <t>NCBI taxon id of the host, e.g. 9606</t>
  </si>
  <si>
    <t>physical sex of the host</t>
  </si>
  <si>
    <t>male</t>
  </si>
  <si>
    <t>original body habitat where the sample was obtained from</t>
  </si>
  <si>
    <t>gut</t>
  </si>
  <si>
    <t>name of body site where the sample was obtained from, such as a specific organ or tissue (tongue, lung etc...). For Foundational Model of Anatomy Ontology (FMA) (v 3.1) terms, please see http://purl.bioontology.org/ontology/FMA</t>
  </si>
  <si>
    <t>colon</t>
  </si>
  <si>
    <t>description of life stage of host</t>
  </si>
  <si>
    <t>the height of subject</t>
  </si>
  <si>
    <t>cm</t>
  </si>
  <si>
    <t>the length of subject</t>
  </si>
  <si>
    <t>literature reference giving growth conditions of the host</t>
  </si>
  <si>
    <t>the growth substrate of the host</t>
  </si>
  <si>
    <t>total mass of the host at collection, the unit depends on host</t>
  </si>
  <si>
    <t>kg</t>
  </si>
  <si>
    <t>taxonomic information about the host below subspecies level</t>
  </si>
  <si>
    <t>taxonomic rank information about the host below subspecies level, such as variety, form, rank etc.</t>
  </si>
  <si>
    <t>phenotype of host. For Phenotypic quality Ontology (PATO) (v 2013-10-28) terms, please see http://purl.bioontology.org/ontology/PATO</t>
  </si>
  <si>
    <t>core body temperature of the host when sample was collected</t>
  </si>
  <si>
    <t>the color of host</t>
  </si>
  <si>
    <t>morphological shape of host</t>
  </si>
  <si>
    <t>type of perturbation, e.g. chemical administration, physical disturbance, etc., coupled with time that perturbation occurred; can include multiple perturbation types</t>
  </si>
  <si>
    <t>ASA</t>
  </si>
  <si>
    <t>temperature of the sample at time of sampling</t>
  </si>
  <si>
    <t>salinity of sample, i.e. measure of total salt concentration</t>
  </si>
  <si>
    <t>further descriptions, if needed</t>
  </si>
  <si>
    <t>resting diastolic blood pressure, measured as mm mercury</t>
  </si>
  <si>
    <t>resting systolic blood pressure, measured as mm mercury</t>
  </si>
  <si>
    <t>whether or not subject is gravid, and if yes date due or date post-conception, specifying which is used</t>
  </si>
  <si>
    <t>no</t>
  </si>
  <si>
    <t>list of chemical compounds administered to the host or site where sampling occurred, and when (e.g. antibiotics, N fertilizer, air filter); can include multiple compounds. For Chemical Entities of Biological Interest ontology (CHEBI) (v111), please see http://purl.bioontology.org/ontology/CHEBI</t>
  </si>
  <si>
    <t>type of diet depending on the host, for animals omnivore, herbivore etc., for humans high-fat, meditteranean etc.; can include multiple diet types</t>
  </si>
  <si>
    <t>omnivore</t>
  </si>
  <si>
    <t>content of last meal and time since feeding; can include multiple values</t>
  </si>
  <si>
    <t>relationships to other hosts in the same study; can include multiple relationships</t>
  </si>
  <si>
    <t>observed genotype</t>
  </si>
  <si>
    <t>This should provide further information about the genetic distinctness of this lineage by recording additional information i.e biovar, serovar, serotype, biovar, or any relevant genetic typing schemes like Group I plasmid. It can also contain alternative taxonomic information</t>
  </si>
  <si>
    <t>Is it free-living or in a host and if the latter what type of relationship is observed</t>
  </si>
  <si>
    <t>Trophic levels are the feeding position in a food chain. Microbes can be a range of producers (e.g. chemolithotroph)</t>
  </si>
  <si>
    <t>Is this organism an aerobe, anaerobe? Please note that aerobic and anaerobic are valid descriptors for microbial environments</t>
  </si>
  <si>
    <t>aerobe</t>
  </si>
  <si>
    <t>To what is the entity pathogenic, for instance plant, fungi, bacteria</t>
  </si>
  <si>
    <t>Should include key traits like antibiotic resistance or xenobiotic degradation phenotypes for plasmids, converting genes for phage</t>
  </si>
  <si>
    <t>further descriptions, if needed, e.g. cage#, aquarium#, animal room, etc.</t>
  </si>
  <si>
    <t>Total number of clones in the library prepared for the project</t>
  </si>
  <si>
    <t>Total number of clones sequenced from the library</t>
  </si>
  <si>
    <t>Library construction method used for clone libraries</t>
  </si>
  <si>
    <t>Cloning vector type(s) used in construction of libraries</t>
  </si>
  <si>
    <t>Specific enrichment or screening methods applied before and/or after creating clone libraries in order to select a specific group of sequences</t>
  </si>
  <si>
    <t>Targeted gene or locus name for marker gene studies</t>
  </si>
  <si>
    <t>Name of subfragment of a gene or locus. Important to e.g. identify special regions on marker genes like V6 on 16S rRNA</t>
  </si>
  <si>
    <t>PCR primers that were used to amplify the sequence of the targeted gene, locus or subfragment. This field should contain all the primers used for a single PCR reaction if multiple forward or reverse primers are present in a single PCR reaction. The primer sequence should be reported in uppercase letters</t>
  </si>
  <si>
    <t>Molecular barcodes, called Multiplex Identifiers (MIDs), that are used to specifically tag unique samples in a sequencing run. Sequence should be reported in uppercase letters</t>
  </si>
  <si>
    <t>GTCAAGAG</t>
  </si>
  <si>
    <t>Adapters provide priming sequences for both amplification and sequencing of the sample-library fragments. Both adapters should be reported; in uppercase letters</t>
  </si>
  <si>
    <t>TATGGTAATTGTAGAGTTTGATCCTGGCTCAG</t>
  </si>
  <si>
    <t>AGTCAGTCAGCCTGCTGCCTCCCGTAGGAGT</t>
  </si>
  <si>
    <t>Description of reaction conditions and components for PCR in the form of 'initial denaturation:94degC_1.5min; annealing=...'</t>
  </si>
  <si>
    <t>Illumina/454/ABI/NanoPore…</t>
  </si>
  <si>
    <t>subject_name</t>
  </si>
  <si>
    <t>organism</t>
  </si>
  <si>
    <t>sex</t>
  </si>
  <si>
    <t>barcode</t>
  </si>
  <si>
    <t>sample_name</t>
  </si>
  <si>
    <t>type</t>
  </si>
  <si>
    <t>buffer</t>
  </si>
  <si>
    <t>container</t>
  </si>
  <si>
    <t>volume</t>
  </si>
  <si>
    <t>concentration</t>
  </si>
  <si>
    <t>library_type</t>
  </si>
  <si>
    <t>insert_size</t>
  </si>
  <si>
    <t>subsample</t>
  </si>
  <si>
    <t>subsample_name</t>
  </si>
  <si>
    <t>i7</t>
  </si>
  <si>
    <t>i5</t>
  </si>
  <si>
    <t>custom_primer_forward</t>
  </si>
  <si>
    <t>custom_primer_reverse</t>
  </si>
  <si>
    <t>custom_primer_index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</si>
</sst>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6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</font>
    <font>
      <sz val="10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D9D9D9"/>
      </patternFill>
    </fill>
    <fill>
      <patternFill patternType="solid">
        <fgColor rgb="FFFFEB9C"/>
        <bgColor rgb="FFFFFFCC"/>
      </patternFill>
    </fill>
    <fill>
      <patternFill patternType="solid">
        <fgColor rgb="FFB4C7E7"/>
        <bgColor rgb="FF9DC3E6"/>
      </patternFill>
    </fill>
    <fill>
      <patternFill patternType="solid">
        <fgColor rgb="FFFF9999"/>
        <bgColor rgb="FFFFA6A6"/>
      </patternFill>
    </fill>
    <fill>
      <patternFill patternType="solid">
        <fgColor rgb="FF9DC3E6"/>
        <bgColor rgb="FFB4C7E7"/>
      </patternFill>
    </fill>
    <fill>
      <patternFill patternType="solid">
        <fgColor rgb="FFBFBFBF"/>
        <bgColor rgb="FFB4C7E7"/>
      </patternFill>
    </fill>
    <fill>
      <patternFill patternType="solid">
        <fgColor rgb="FFFF9999"/>
        <bgColor indexed="64"/>
      </patternFill>
    </fill>
    <fill>
      <patternFill patternType="solid">
        <fgColor rgb="FFA9DFBF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5" fillId="3" borderId="3" xfId="2" applyFont="1" applyBorder="1" applyProtection="1"/>
    <xf numFmtId="0" fontId="2" fillId="3" borderId="3" xfId="2" applyBorder="1" applyProtection="1"/>
    <xf numFmtId="0" fontId="3" fillId="4" borderId="3" xfId="3" applyBorder="1" applyProtection="1"/>
    <xf numFmtId="0" fontId="1" fillId="2" borderId="3" xfId="1" applyBorder="1" applyProtection="1"/>
    <xf numFmtId="0" fontId="0" fillId="0" borderId="0" xfId="0" applyProtection="1">
      <protection locked="0"/>
    </xf>
    <xf numFmtId="0" fontId="2" fillId="3" borderId="0" xfId="2" applyProtection="1">
      <protection locked="0"/>
    </xf>
    <xf numFmtId="0" fontId="3" fillId="4" borderId="0" xfId="3" applyProtection="1">
      <protection locked="0"/>
    </xf>
    <xf numFmtId="0" fontId="1" fillId="2" borderId="0" xfId="1" applyProtection="1">
      <protection locked="0"/>
    </xf>
    <xf numFmtId="0" fontId="2" fillId="3" borderId="3" xfId="2" applyBorder="1" applyProtection="1">
      <protection locked="0"/>
    </xf>
    <xf numFmtId="0" fontId="3" fillId="4" borderId="3" xfId="3" applyBorder="1" applyProtection="1">
      <protection locked="0"/>
    </xf>
    <xf numFmtId="0" fontId="1" fillId="2" borderId="4" xfId="1" applyBorder="1" applyProtection="1"/>
    <xf numFmtId="0" fontId="1" fillId="2" borderId="3" xfId="1" applyBorder="1" applyProtection="1">
      <protection locked="0"/>
    </xf>
    <xf numFmtId="0" fontId="2" fillId="5" borderId="1" xfId="2" applyFill="1" applyBorder="1" applyProtection="1"/>
    <xf numFmtId="0" fontId="2" fillId="5" borderId="6" xfId="2" applyFill="1" applyBorder="1" applyProtection="1"/>
    <xf numFmtId="0" fontId="3" fillId="5" borderId="1" xfId="3" applyFill="1" applyBorder="1" applyProtection="1"/>
    <xf numFmtId="0" fontId="3" fillId="5" borderId="6" xfId="3" applyFill="1" applyBorder="1" applyProtection="1"/>
    <xf numFmtId="0" fontId="1" fillId="5" borderId="1" xfId="1" applyFill="1" applyBorder="1" applyProtection="1"/>
    <xf numFmtId="0" fontId="1" fillId="5" borderId="6" xfId="1" applyFill="1" applyBorder="1" applyProtection="1"/>
    <xf numFmtId="0" fontId="0" fillId="5" borderId="0" xfId="0" applyFill="1"/>
    <xf numFmtId="0" fontId="9" fillId="2" borderId="3" xfId="1" applyFont="1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6" borderId="1" xfId="0" applyFont="1" applyFill="1" applyBorder="1" applyAlignment="1">
      <alignment horizontal="left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/>
    </xf>
    <xf numFmtId="0" fontId="2" fillId="3" borderId="11" xfId="2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11" xfId="1" applyBorder="1" applyAlignment="1" applyProtection="1">
      <alignment vertical="center"/>
      <protection locked="0"/>
    </xf>
    <xf numFmtId="0" fontId="9" fillId="2" borderId="1" xfId="1" applyFont="1" applyBorder="1" applyProtection="1"/>
    <xf numFmtId="0" fontId="9" fillId="2" borderId="3" xfId="1" applyFont="1" applyBorder="1"/>
    <xf numFmtId="0" fontId="5" fillId="3" borderId="3" xfId="2" applyFont="1" applyBorder="1"/>
    <xf numFmtId="0" fontId="2" fillId="3" borderId="3" xfId="2" applyBorder="1"/>
    <xf numFmtId="0" fontId="3" fillId="4" borderId="3" xfId="3" applyBorder="1"/>
    <xf numFmtId="0" fontId="1" fillId="2" borderId="3" xfId="1" applyBorder="1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5" fillId="3" borderId="5" xfId="2" applyFont="1" applyBorder="1" applyProtection="1"/>
    <xf numFmtId="0" fontId="5" fillId="3" borderId="4" xfId="2" applyFont="1" applyBorder="1" applyProtection="1"/>
    <xf numFmtId="0" fontId="11" fillId="4" borderId="4" xfId="3" applyFont="1" applyBorder="1" applyProtection="1"/>
    <xf numFmtId="0" fontId="11" fillId="4" borderId="5" xfId="3" applyFont="1" applyBorder="1" applyProtection="1"/>
    <xf numFmtId="0" fontId="9" fillId="2" borderId="4" xfId="1" applyFont="1" applyBorder="1" applyProtection="1"/>
    <xf numFmtId="0" fontId="9" fillId="2" borderId="5" xfId="1" applyFont="1" applyBorder="1" applyProtection="1"/>
    <xf numFmtId="0" fontId="9" fillId="2" borderId="7" xfId="1" applyFont="1" applyBorder="1" applyProtection="1"/>
    <xf numFmtId="0" fontId="9" fillId="2" borderId="6" xfId="1" applyFont="1" applyBorder="1" applyProtection="1"/>
    <xf numFmtId="0" fontId="9" fillId="2" borderId="8" xfId="1" applyFont="1" applyBorder="1" applyProtection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2" fillId="3" borderId="14" xfId="2" applyBorder="1" applyProtection="1">
      <protection locked="0"/>
    </xf>
    <xf numFmtId="0" fontId="2" fillId="3" borderId="10" xfId="2" applyBorder="1" applyProtection="1">
      <protection locked="0"/>
    </xf>
    <xf numFmtId="0" fontId="2" fillId="3" borderId="9" xfId="2" applyBorder="1" applyProtection="1">
      <protection locked="0"/>
    </xf>
    <xf numFmtId="0" fontId="2" fillId="3" borderId="11" xfId="2" applyBorder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8" borderId="18" xfId="2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5" fillId="0" borderId="14" xfId="0" applyFont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2" fillId="0" borderId="11" xfId="2" applyFill="1" applyBorder="1" applyProtection="1">
      <protection locked="0"/>
    </xf>
    <xf numFmtId="0" fontId="0" fillId="0" borderId="11" xfId="0" applyBorder="1"/>
    <xf numFmtId="0" fontId="14" fillId="0" borderId="18" xfId="2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" fillId="0" borderId="9" xfId="2" applyFill="1" applyBorder="1" applyProtection="1">
      <protection locked="0"/>
    </xf>
    <xf numFmtId="0" fontId="16" fillId="0" borderId="11" xfId="0" applyFont="1" applyBorder="1" applyAlignment="1">
      <alignment horizontal="center" vertical="center"/>
    </xf>
    <xf numFmtId="0" fontId="0" fillId="7" borderId="0" xfId="0" applyFill="1"/>
    <xf numFmtId="0" fontId="18" fillId="12" borderId="3" xfId="71" applyFont="1" applyFill="1" applyBorder="1" applyAlignment="1" applyProtection="1">
      <protection locked="0"/>
    </xf>
    <xf numFmtId="0" fontId="18" fillId="12" borderId="0" xfId="71" applyFont="1" applyFill="1" applyBorder="1" applyAlignment="1" applyProtection="1">
      <protection locked="0"/>
    </xf>
    <xf numFmtId="0" fontId="19" fillId="13" borderId="3" xfId="71" applyFont="1" applyFill="1" applyBorder="1" applyAlignment="1" applyProtection="1">
      <protection locked="0"/>
    </xf>
    <xf numFmtId="49" fontId="3" fillId="5" borderId="1" xfId="3" applyNumberFormat="1" applyFill="1" applyBorder="1" applyProtection="1"/>
    <xf numFmtId="49" fontId="11" fillId="4" borderId="4" xfId="3" applyNumberFormat="1" applyFont="1" applyBorder="1" applyProtection="1"/>
    <xf numFmtId="49" fontId="3" fillId="4" borderId="3" xfId="3" applyNumberFormat="1" applyBorder="1" applyProtection="1">
      <protection locked="0"/>
    </xf>
    <xf numFmtId="0" fontId="19" fillId="13" borderId="17" xfId="71" applyFont="1" applyFill="1" applyBorder="1" applyAlignment="1" applyProtection="1">
      <protection locked="0"/>
    </xf>
    <xf numFmtId="0" fontId="3" fillId="5" borderId="8" xfId="3" applyFill="1" applyBorder="1" applyProtection="1"/>
    <xf numFmtId="0" fontId="11" fillId="4" borderId="18" xfId="3" applyFont="1" applyBorder="1" applyProtection="1"/>
    <xf numFmtId="0" fontId="3" fillId="4" borderId="17" xfId="3" applyBorder="1" applyProtection="1">
      <protection locked="0"/>
    </xf>
    <xf numFmtId="0" fontId="15" fillId="0" borderId="20" xfId="0" applyFont="1" applyBorder="1" applyAlignment="1">
      <alignment horizontal="center" vertical="center"/>
    </xf>
    <xf numFmtId="0" fontId="18" fillId="12" borderId="17" xfId="71" applyFont="1" applyFill="1" applyBorder="1" applyAlignment="1" applyProtection="1">
      <protection locked="0"/>
    </xf>
    <xf numFmtId="0" fontId="2" fillId="5" borderId="8" xfId="2" applyFill="1" applyBorder="1" applyProtection="1"/>
    <xf numFmtId="0" fontId="5" fillId="3" borderId="18" xfId="2" applyFont="1" applyBorder="1" applyProtection="1"/>
    <xf numFmtId="0" fontId="2" fillId="3" borderId="17" xfId="2" applyBorder="1" applyProtection="1">
      <protection locked="0"/>
    </xf>
    <xf numFmtId="0" fontId="1" fillId="5" borderId="7" xfId="1" applyFill="1" applyBorder="1" applyProtection="1"/>
    <xf numFmtId="0" fontId="1" fillId="2" borderId="19" xfId="1" applyBorder="1" applyProtection="1">
      <protection locked="0"/>
    </xf>
    <xf numFmtId="0" fontId="0" fillId="10" borderId="0" xfId="0" applyFill="1" applyProtection="1">
      <protection locked="0"/>
    </xf>
    <xf numFmtId="0" fontId="2" fillId="3" borderId="17" xfId="2" applyBorder="1" applyAlignment="1" applyProtection="1">
      <protection locked="0"/>
    </xf>
    <xf numFmtId="0" fontId="2" fillId="3" borderId="3" xfId="2" applyBorder="1" applyAlignment="1" applyProtection="1">
      <protection locked="0"/>
    </xf>
    <xf numFmtId="0" fontId="3" fillId="4" borderId="0" xfId="3"/>
    <xf numFmtId="0" fontId="2" fillId="3" borderId="0" xfId="2" applyBorder="1" applyAlignment="1" applyProtection="1">
      <protection locked="0"/>
    </xf>
    <xf numFmtId="0" fontId="3" fillId="4" borderId="3" xfId="3" applyBorder="1" applyAlignment="1" applyProtection="1">
      <protection locked="0"/>
    </xf>
    <xf numFmtId="0" fontId="3" fillId="4" borderId="17" xfId="3" applyBorder="1" applyAlignment="1" applyProtection="1">
      <protection locked="0"/>
    </xf>
    <xf numFmtId="0" fontId="2" fillId="3" borderId="22" xfId="2" applyBorder="1" applyProtection="1">
      <protection locked="0"/>
    </xf>
    <xf numFmtId="0" fontId="2" fillId="3" borderId="21" xfId="2" applyBorder="1" applyProtection="1">
      <protection locked="0"/>
    </xf>
    <xf numFmtId="0" fontId="2" fillId="3" borderId="23" xfId="2" applyBorder="1" applyProtection="1">
      <protection locked="0"/>
    </xf>
    <xf numFmtId="14" fontId="2" fillId="3" borderId="11" xfId="2" applyNumberFormat="1" applyBorder="1" applyAlignment="1" applyProtection="1">
      <alignment vertical="center"/>
      <protection locked="0"/>
    </xf>
    <xf numFmtId="0" fontId="20" fillId="0" borderId="0" xfId="72"/>
    <xf numFmtId="0" fontId="21" fillId="0" borderId="24" xfId="72" applyFont="1" applyBorder="1" applyAlignment="1">
      <alignment horizontal="center" vertical="center"/>
    </xf>
    <xf numFmtId="0" fontId="20" fillId="14" borderId="11" xfId="72" applyFill="1" applyBorder="1"/>
    <xf numFmtId="0" fontId="20" fillId="15" borderId="11" xfId="72" applyFill="1" applyBorder="1"/>
    <xf numFmtId="0" fontId="20" fillId="16" borderId="11" xfId="72" applyFill="1" applyBorder="1"/>
    <xf numFmtId="0" fontId="20" fillId="17" borderId="11" xfId="72" applyFill="1" applyBorder="1"/>
    <xf numFmtId="0" fontId="1" fillId="2" borderId="3" xfId="1" applyBorder="1" applyAlignment="1" applyProtection="1">
      <alignment horizontal="center"/>
      <protection locked="0"/>
    </xf>
    <xf numFmtId="0" fontId="20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1" fillId="0" borderId="28" xfId="0" applyFont="1" applyBorder="1"/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2" fontId="0" fillId="0" borderId="30" xfId="0" applyNumberFormat="1" applyBorder="1"/>
    <xf numFmtId="2" fontId="0" fillId="0" borderId="31" xfId="0" applyNumberFormat="1" applyBorder="1"/>
    <xf numFmtId="2" fontId="0" fillId="0" borderId="0" xfId="0" applyNumberFormat="1"/>
    <xf numFmtId="0" fontId="21" fillId="0" borderId="32" xfId="0" applyFont="1" applyBorder="1"/>
    <xf numFmtId="0" fontId="0" fillId="0" borderId="33" xfId="0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11" xfId="0" applyNumberFormat="1" applyBorder="1"/>
    <xf numFmtId="2" fontId="0" fillId="0" borderId="21" xfId="0" applyNumberFormat="1" applyBorder="1"/>
    <xf numFmtId="0" fontId="20" fillId="0" borderId="11" xfId="0" applyFont="1" applyBorder="1" applyAlignment="1">
      <alignment horizontal="right"/>
    </xf>
    <xf numFmtId="2" fontId="24" fillId="0" borderId="11" xfId="0" applyNumberFormat="1" applyFont="1" applyBorder="1"/>
    <xf numFmtId="0" fontId="21" fillId="0" borderId="34" xfId="0" applyFont="1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2" fontId="0" fillId="0" borderId="36" xfId="0" applyNumberFormat="1" applyBorder="1"/>
    <xf numFmtId="2" fontId="0" fillId="0" borderId="37" xfId="0" applyNumberFormat="1" applyBorder="1"/>
    <xf numFmtId="0" fontId="21" fillId="0" borderId="0" xfId="0" applyFont="1"/>
    <xf numFmtId="49" fontId="0" fillId="18" borderId="0" xfId="0" applyNumberFormat="1" applyFill="1"/>
    <xf numFmtId="0" fontId="15" fillId="0" borderId="0" xfId="0" applyFont="1" applyAlignment="1">
      <alignment horizontal="center" vertical="center"/>
    </xf>
    <xf numFmtId="0" fontId="2" fillId="3" borderId="0" xfId="2" applyBorder="1" applyProtection="1">
      <protection locked="0"/>
    </xf>
    <xf numFmtId="0" fontId="3" fillId="4" borderId="0" xfId="3" applyBorder="1" applyProtection="1">
      <protection locked="0"/>
    </xf>
    <xf numFmtId="0" fontId="19" fillId="13" borderId="0" xfId="71" applyFont="1" applyFill="1" applyBorder="1" applyAlignment="1" applyProtection="1">
      <protection locked="0"/>
    </xf>
    <xf numFmtId="0" fontId="0" fillId="19" borderId="19" xfId="0" applyFill="1" applyBorder="1"/>
  </cellXfs>
  <cellStyles count="87">
    <cellStyle name="Bad" xfId="2" builtinId="27"/>
    <cellStyle name="Explanatory Text" xfId="71" builtinId="53"/>
    <cellStyle name="Followed Hyperlink" xfId="82" builtinId="9" hidden="1"/>
    <cellStyle name="Followed Hyperlink" xfId="84" builtinId="9" hidden="1"/>
    <cellStyle name="Followed Hyperlink" xfId="64" builtinId="9" hidden="1"/>
    <cellStyle name="Followed Hyperlink" xfId="60" builtinId="9" hidden="1"/>
    <cellStyle name="Followed Hyperlink" xfId="68" builtinId="9" hidden="1"/>
    <cellStyle name="Followed Hyperlink" xfId="78" builtinId="9" hidden="1"/>
    <cellStyle name="Followed Hyperlink" xfId="86" builtinId="9" hidden="1"/>
    <cellStyle name="Followed Hyperlink" xfId="74" builtinId="9" hidden="1"/>
    <cellStyle name="Followed Hyperlink" xfId="30" builtinId="9" hidden="1"/>
    <cellStyle name="Followed Hyperlink" xfId="46" builtinId="9" hidden="1"/>
    <cellStyle name="Followed Hyperlink" xfId="56" builtinId="9" hidden="1"/>
    <cellStyle name="Followed Hyperlink" xfId="70" builtinId="9" hidden="1"/>
    <cellStyle name="Followed Hyperlink" xfId="66" builtinId="9" hidden="1"/>
    <cellStyle name="Followed Hyperlink" xfId="58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40" builtinId="9" hidden="1"/>
    <cellStyle name="Followed Hyperlink" xfId="28" builtinId="9" hidden="1"/>
    <cellStyle name="Followed Hyperlink" xfId="80" builtinId="9" hidden="1"/>
    <cellStyle name="Followed Hyperlink" xfId="62" builtinId="9" hidden="1"/>
    <cellStyle name="Followed Hyperlink" xfId="52" builtinId="9" hidden="1"/>
    <cellStyle name="Followed Hyperlink" xfId="36" builtinId="9" hidden="1"/>
    <cellStyle name="Followed Hyperlink" xfId="24" builtinId="9" hidden="1"/>
    <cellStyle name="Followed Hyperlink" xfId="76" builtinId="9" hidden="1"/>
    <cellStyle name="Followed Hyperlink" xfId="12" builtinId="9" hidden="1"/>
    <cellStyle name="Followed Hyperlink" xfId="20" builtinId="9" hidden="1"/>
    <cellStyle name="Followed Hyperlink" xfId="8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6" builtinId="9" hidden="1"/>
    <cellStyle name="Followed Hyperlink" xfId="22" builtinId="9" hidden="1"/>
    <cellStyle name="Followed Hyperlink" xfId="16" builtinId="9" hidden="1"/>
    <cellStyle name="Followed Hyperlink" xfId="38" builtinId="9" hidden="1"/>
    <cellStyle name="Followed Hyperlink" xfId="54" builtinId="9" hidden="1"/>
    <cellStyle name="Good" xfId="1" builtinId="26"/>
    <cellStyle name="Hyperlink" xfId="39" builtinId="8" hidden="1"/>
    <cellStyle name="Hyperlink" xfId="41" builtinId="8" hidden="1"/>
    <cellStyle name="Hyperlink" xfId="79" builtinId="8" hidden="1"/>
    <cellStyle name="Hyperlink" xfId="67" builtinId="8" hidden="1"/>
    <cellStyle name="Hyperlink" xfId="73" builtinId="8" hidden="1"/>
    <cellStyle name="Hyperlink" xfId="77" builtinId="8" hidden="1"/>
    <cellStyle name="Hyperlink" xfId="81" builtinId="8" hidden="1"/>
    <cellStyle name="Hyperlink" xfId="65" builtinId="8" hidden="1"/>
    <cellStyle name="Hyperlink" xfId="63" builtinId="8" hidden="1"/>
    <cellStyle name="Hyperlink" xfId="57" builtinId="8" hidden="1"/>
    <cellStyle name="Hyperlink" xfId="55" builtinId="8" hidden="1"/>
    <cellStyle name="Hyperlink" xfId="59" builtinId="8" hidden="1"/>
    <cellStyle name="Hyperlink" xfId="75" builtinId="8" hidden="1"/>
    <cellStyle name="Hyperlink" xfId="35" builtinId="8" hidden="1"/>
    <cellStyle name="Hyperlink" xfId="5" builtinId="8" hidden="1"/>
    <cellStyle name="Hyperlink" xfId="9" builtinId="8" hidden="1"/>
    <cellStyle name="Hyperlink" xfId="19" builtinId="8" hidden="1"/>
    <cellStyle name="Hyperlink" xfId="45" builtinId="8" hidden="1"/>
    <cellStyle name="Hyperlink" xfId="43" builtinId="8" hidden="1"/>
    <cellStyle name="Hyperlink" xfId="85" builtinId="8" hidden="1"/>
    <cellStyle name="Hyperlink" xfId="69" builtinId="8" hidden="1"/>
    <cellStyle name="Hyperlink" xfId="61" builtinId="8" hidden="1"/>
    <cellStyle name="Hyperlink" xfId="53" builtinId="8" hidden="1"/>
    <cellStyle name="Hyperlink" xfId="25" builtinId="8" hidden="1"/>
    <cellStyle name="Hyperlink" xfId="27" builtinId="8" hidden="1"/>
    <cellStyle name="Hyperlink" xfId="31" builtinId="8" hidden="1"/>
    <cellStyle name="Hyperlink" xfId="37" builtinId="8" hidden="1"/>
    <cellStyle name="Hyperlink" xfId="33" builtinId="8" hidden="1"/>
    <cellStyle name="Hyperlink" xfId="83" builtinId="8" hidden="1"/>
    <cellStyle name="Hyperlink" xfId="17" builtinId="8" hidden="1"/>
    <cellStyle name="Hyperlink" xfId="21" builtinId="8" hidden="1"/>
    <cellStyle name="Hyperlink" xfId="23" builtinId="8" hidden="1"/>
    <cellStyle name="Hyperlink" xfId="13" builtinId="8" hidden="1"/>
    <cellStyle name="Hyperlink" xfId="11" builtinId="8" hidden="1"/>
    <cellStyle name="Hyperlink" xfId="7" builtinId="8" hidden="1"/>
    <cellStyle name="Hyperlink" xfId="51" builtinId="8" hidden="1"/>
    <cellStyle name="Hyperlink" xfId="29" builtinId="8" hidden="1"/>
    <cellStyle name="Hyperlink" xfId="15" builtinId="8" hidden="1"/>
    <cellStyle name="Hyperlink" xfId="49" builtinId="8" hidden="1"/>
    <cellStyle name="Hyperlink" xfId="47" builtinId="8" hidden="1"/>
    <cellStyle name="Neutral" xfId="3" builtinId="28"/>
    <cellStyle name="Normal" xfId="0" builtinId="0"/>
    <cellStyle name="Normal 4" xfId="4" xr:uid="{00000000-0005-0000-0000-000053000000}"/>
    <cellStyle name="Standard 2" xfId="72" xr:uid="{00000000-0005-0000-0000-00005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B23" sqref="B23"/>
    </sheetView>
  </sheetViews>
  <sheetFormatPr defaultColWidth="11.42578125" defaultRowHeight="15" x14ac:dyDescent="0.25"/>
  <cols>
    <col min="1" max="1" width="37.7109375" customWidth="1"/>
    <col min="2" max="2" width="54.28515625" customWidth="1"/>
    <col min="3" max="3" width="19.42578125" bestFit="1" customWidth="1"/>
    <col min="4" max="4" width="7.140625" bestFit="1" customWidth="1"/>
    <col min="5" max="5" width="14" bestFit="1" customWidth="1"/>
  </cols>
  <sheetData>
    <row r="1" spans="1:12" s="25" customFormat="1" ht="15.75" thickBot="1" x14ac:dyDescent="0.3">
      <c r="A1" s="23" t="s">
        <v>0</v>
      </c>
      <c r="B1" s="24"/>
      <c r="D1" s="46" t="s">
        <v>1</v>
      </c>
      <c r="E1" s="46" t="s">
        <v>2</v>
      </c>
    </row>
    <row r="2" spans="1:12" s="25" customFormat="1" x14ac:dyDescent="0.25">
      <c r="A2" s="26" t="s">
        <v>3</v>
      </c>
      <c r="B2" s="27"/>
      <c r="D2" s="47" t="s">
        <v>4</v>
      </c>
      <c r="E2" s="47" t="s">
        <v>5</v>
      </c>
    </row>
    <row r="3" spans="1:12" s="25" customFormat="1" x14ac:dyDescent="0.25">
      <c r="A3" s="28" t="s">
        <v>6</v>
      </c>
      <c r="B3" s="27"/>
      <c r="D3" s="48" t="s">
        <v>4</v>
      </c>
      <c r="E3" s="48" t="s">
        <v>7</v>
      </c>
    </row>
    <row r="4" spans="1:12" s="25" customFormat="1" ht="15.75" thickBot="1" x14ac:dyDescent="0.3">
      <c r="A4" s="28" t="s">
        <v>8</v>
      </c>
      <c r="B4" s="27"/>
      <c r="D4" s="49" t="s">
        <v>9</v>
      </c>
      <c r="E4" s="49" t="s">
        <v>5</v>
      </c>
    </row>
    <row r="5" spans="1:12" s="25" customFormat="1" x14ac:dyDescent="0.25">
      <c r="A5" s="28" t="s">
        <v>10</v>
      </c>
      <c r="B5" s="27"/>
    </row>
    <row r="6" spans="1:12" s="25" customFormat="1" x14ac:dyDescent="0.25">
      <c r="A6" s="28" t="s">
        <v>11</v>
      </c>
      <c r="B6" s="27"/>
    </row>
    <row r="7" spans="1:12" s="25" customFormat="1" x14ac:dyDescent="0.25">
      <c r="A7" s="28" t="s">
        <v>12</v>
      </c>
      <c r="B7" s="129"/>
    </row>
    <row r="8" spans="1:12" s="25" customFormat="1" ht="15.75" thickBot="1" x14ac:dyDescent="0.3">
      <c r="A8" s="29" t="s">
        <v>13</v>
      </c>
      <c r="B8" s="30"/>
    </row>
    <row r="9" spans="1:12" s="25" customFormat="1" ht="15.75" thickBot="1" x14ac:dyDescent="0.3">
      <c r="A9" s="23" t="s">
        <v>14</v>
      </c>
      <c r="B9" s="24"/>
      <c r="E9" s="137"/>
      <c r="F9" s="137"/>
      <c r="G9" s="137"/>
      <c r="H9" s="137"/>
      <c r="I9" s="138" t="s">
        <v>15</v>
      </c>
      <c r="J9" s="137"/>
      <c r="K9" s="137"/>
      <c r="L9"/>
    </row>
    <row r="10" spans="1:12" s="25" customFormat="1" ht="15.75" thickBot="1" x14ac:dyDescent="0.3">
      <c r="A10" s="26" t="s">
        <v>16</v>
      </c>
      <c r="B10" s="27"/>
      <c r="E10" s="139" t="s">
        <v>17</v>
      </c>
      <c r="F10" s="140" t="s">
        <v>18</v>
      </c>
      <c r="G10" s="141" t="s">
        <v>19</v>
      </c>
      <c r="H10" s="141" t="s">
        <v>20</v>
      </c>
      <c r="I10" s="141" t="s">
        <v>21</v>
      </c>
      <c r="J10" s="141" t="s">
        <v>22</v>
      </c>
      <c r="K10" s="142" t="s">
        <v>23</v>
      </c>
      <c r="L10" s="143" t="s">
        <v>24</v>
      </c>
    </row>
    <row r="11" spans="1:12" s="25" customFormat="1" x14ac:dyDescent="0.25">
      <c r="A11" s="28" t="s">
        <v>25</v>
      </c>
      <c r="B11" s="27"/>
      <c r="E11" s="144" t="s">
        <v>26</v>
      </c>
      <c r="F11" s="145">
        <v>24</v>
      </c>
      <c r="G11" s="146">
        <v>73.3</v>
      </c>
      <c r="H11" s="147">
        <f>G11/F11</f>
        <v>3.0541666666666667</v>
      </c>
      <c r="I11" s="147">
        <f>13*H11</f>
        <v>39.704166666666666</v>
      </c>
      <c r="J11" s="147">
        <f>F11/G11</f>
        <v>0.32742155525238748</v>
      </c>
      <c r="K11" s="148">
        <f>21.07*J11</f>
        <v>6.8987721691678043</v>
      </c>
      <c r="L11" s="149">
        <f>SUM(K11:K21)</f>
        <v>107.21895400824404</v>
      </c>
    </row>
    <row r="12" spans="1:12" s="25" customFormat="1" x14ac:dyDescent="0.25">
      <c r="A12" s="28" t="s">
        <v>27</v>
      </c>
      <c r="B12" s="27"/>
      <c r="E12" s="150" t="s">
        <v>28</v>
      </c>
      <c r="F12" s="151">
        <v>24</v>
      </c>
      <c r="G12" s="152">
        <v>42.1</v>
      </c>
      <c r="H12" s="153">
        <f t="shared" ref="H12:H21" si="0">G12/F12</f>
        <v>1.7541666666666667</v>
      </c>
      <c r="I12" s="153">
        <f t="shared" ref="I12:I21" si="1">13*H12</f>
        <v>22.804166666666667</v>
      </c>
      <c r="J12" s="153">
        <f t="shared" ref="J12:J21" si="2">F12/G12</f>
        <v>0.57007125890736343</v>
      </c>
      <c r="K12" s="154">
        <f t="shared" ref="K12:K21" si="3">21.07*J12</f>
        <v>12.011401425178148</v>
      </c>
      <c r="L12"/>
    </row>
    <row r="13" spans="1:12" s="25" customFormat="1" x14ac:dyDescent="0.25">
      <c r="A13" s="28" t="s">
        <v>29</v>
      </c>
      <c r="B13" s="27"/>
      <c r="E13" s="150" t="s">
        <v>30</v>
      </c>
      <c r="F13" s="151">
        <v>24</v>
      </c>
      <c r="G13" s="152">
        <v>45.6</v>
      </c>
      <c r="H13" s="153">
        <f t="shared" si="0"/>
        <v>1.9000000000000001</v>
      </c>
      <c r="I13" s="153">
        <f t="shared" si="1"/>
        <v>24.700000000000003</v>
      </c>
      <c r="J13" s="153">
        <f t="shared" si="2"/>
        <v>0.52631578947368418</v>
      </c>
      <c r="K13" s="154">
        <f t="shared" si="3"/>
        <v>11.089473684210526</v>
      </c>
      <c r="L13"/>
    </row>
    <row r="14" spans="1:12" s="25" customFormat="1" x14ac:dyDescent="0.25">
      <c r="A14" s="90" t="s">
        <v>17</v>
      </c>
      <c r="E14" s="150" t="s">
        <v>31</v>
      </c>
      <c r="F14" s="151">
        <v>24</v>
      </c>
      <c r="G14" s="155">
        <v>47</v>
      </c>
      <c r="H14" s="153">
        <f t="shared" si="0"/>
        <v>1.9583333333333333</v>
      </c>
      <c r="I14" s="153">
        <f t="shared" si="1"/>
        <v>25.458333333333332</v>
      </c>
      <c r="J14" s="153">
        <f t="shared" si="2"/>
        <v>0.51063829787234039</v>
      </c>
      <c r="K14" s="154">
        <f t="shared" si="3"/>
        <v>10.759148936170211</v>
      </c>
      <c r="L14"/>
    </row>
    <row r="15" spans="1:12" s="25" customFormat="1" x14ac:dyDescent="0.25">
      <c r="A15" s="25" t="s">
        <v>32</v>
      </c>
      <c r="E15" s="150" t="s">
        <v>33</v>
      </c>
      <c r="F15" s="151">
        <v>24</v>
      </c>
      <c r="G15" s="152">
        <v>45.1</v>
      </c>
      <c r="H15" s="153">
        <f t="shared" si="0"/>
        <v>1.8791666666666667</v>
      </c>
      <c r="I15" s="153">
        <f t="shared" si="1"/>
        <v>24.429166666666667</v>
      </c>
      <c r="J15" s="153">
        <f t="shared" si="2"/>
        <v>0.53215077605321504</v>
      </c>
      <c r="K15" s="154">
        <f t="shared" si="3"/>
        <v>11.21241685144124</v>
      </c>
      <c r="L15"/>
    </row>
    <row r="16" spans="1:12" s="25" customFormat="1" ht="15.75" x14ac:dyDescent="0.25">
      <c r="A16" s="25" t="s">
        <v>34</v>
      </c>
      <c r="B16"/>
      <c r="E16" s="150" t="s">
        <v>35</v>
      </c>
      <c r="F16" s="151">
        <v>24</v>
      </c>
      <c r="G16" s="152">
        <v>38.9</v>
      </c>
      <c r="H16" s="156">
        <f t="shared" si="0"/>
        <v>1.6208333333333333</v>
      </c>
      <c r="I16" s="156">
        <f t="shared" si="1"/>
        <v>21.070833333333333</v>
      </c>
      <c r="J16" s="153">
        <f t="shared" si="2"/>
        <v>0.61696658097686374</v>
      </c>
      <c r="K16" s="154">
        <f t="shared" si="3"/>
        <v>12.999485861182519</v>
      </c>
      <c r="L16"/>
    </row>
    <row r="17" spans="1:12" s="25" customFormat="1" x14ac:dyDescent="0.25">
      <c r="A17" s="25" t="s">
        <v>36</v>
      </c>
      <c r="B17"/>
      <c r="E17" s="150" t="s">
        <v>37</v>
      </c>
      <c r="F17" s="151">
        <v>24</v>
      </c>
      <c r="G17" s="152">
        <v>43.8</v>
      </c>
      <c r="H17" s="153">
        <f t="shared" si="0"/>
        <v>1.825</v>
      </c>
      <c r="I17" s="153">
        <f t="shared" si="1"/>
        <v>23.724999999999998</v>
      </c>
      <c r="J17" s="153">
        <f t="shared" si="2"/>
        <v>0.54794520547945214</v>
      </c>
      <c r="K17" s="154">
        <f t="shared" si="3"/>
        <v>11.545205479452056</v>
      </c>
      <c r="L17"/>
    </row>
    <row r="18" spans="1:12" s="25" customFormat="1" x14ac:dyDescent="0.25">
      <c r="A18"/>
      <c r="B18"/>
      <c r="E18" s="150" t="s">
        <v>38</v>
      </c>
      <c r="F18" s="151">
        <v>24</v>
      </c>
      <c r="G18" s="152">
        <v>72.7</v>
      </c>
      <c r="H18" s="153">
        <f t="shared" si="0"/>
        <v>3.0291666666666668</v>
      </c>
      <c r="I18" s="153">
        <f t="shared" si="1"/>
        <v>39.37916666666667</v>
      </c>
      <c r="J18" s="153">
        <f t="shared" si="2"/>
        <v>0.33012379642365886</v>
      </c>
      <c r="K18" s="154">
        <f t="shared" si="3"/>
        <v>6.9557083906464925</v>
      </c>
      <c r="L18"/>
    </row>
    <row r="19" spans="1:12" s="25" customFormat="1" x14ac:dyDescent="0.25">
      <c r="A19"/>
      <c r="B19"/>
      <c r="E19" s="150" t="s">
        <v>39</v>
      </c>
      <c r="F19" s="151">
        <v>24</v>
      </c>
      <c r="G19" s="152">
        <v>45.7</v>
      </c>
      <c r="H19" s="153">
        <f t="shared" si="0"/>
        <v>1.9041666666666668</v>
      </c>
      <c r="I19" s="153">
        <f t="shared" si="1"/>
        <v>24.75416666666667</v>
      </c>
      <c r="J19" s="153">
        <f t="shared" si="2"/>
        <v>0.52516411378555794</v>
      </c>
      <c r="K19" s="154">
        <f t="shared" si="3"/>
        <v>11.065207877461706</v>
      </c>
      <c r="L19"/>
    </row>
    <row r="20" spans="1:12" x14ac:dyDescent="0.25">
      <c r="E20" s="150" t="s">
        <v>40</v>
      </c>
      <c r="F20" s="151">
        <v>24</v>
      </c>
      <c r="G20" s="152">
        <v>105</v>
      </c>
      <c r="H20" s="153">
        <f t="shared" si="0"/>
        <v>4.375</v>
      </c>
      <c r="I20" s="153">
        <f t="shared" si="1"/>
        <v>56.875</v>
      </c>
      <c r="J20" s="153">
        <f t="shared" si="2"/>
        <v>0.22857142857142856</v>
      </c>
      <c r="K20" s="154">
        <f t="shared" si="3"/>
        <v>4.8159999999999998</v>
      </c>
    </row>
    <row r="21" spans="1:12" ht="15.75" thickBot="1" x14ac:dyDescent="0.3">
      <c r="E21" s="157" t="s">
        <v>41</v>
      </c>
      <c r="F21" s="158">
        <v>28</v>
      </c>
      <c r="G21" s="159">
        <v>75</v>
      </c>
      <c r="H21" s="160">
        <f t="shared" si="0"/>
        <v>2.6785714285714284</v>
      </c>
      <c r="I21" s="160">
        <f t="shared" si="1"/>
        <v>34.821428571428569</v>
      </c>
      <c r="J21" s="160">
        <f t="shared" si="2"/>
        <v>0.37333333333333335</v>
      </c>
      <c r="K21" s="161">
        <f t="shared" si="3"/>
        <v>7.8661333333333339</v>
      </c>
    </row>
    <row r="22" spans="1:12" x14ac:dyDescent="0.25">
      <c r="E22" s="162"/>
      <c r="F22" s="22"/>
      <c r="G22" s="22"/>
      <c r="H22" s="149"/>
      <c r="I22" s="149"/>
      <c r="J22" s="149"/>
    </row>
    <row r="23" spans="1:12" x14ac:dyDescent="0.25">
      <c r="E23" s="162"/>
      <c r="F23" s="22" t="s">
        <v>42</v>
      </c>
      <c r="G23" s="22" t="s">
        <v>43</v>
      </c>
      <c r="H23" s="149"/>
      <c r="I23" s="149"/>
      <c r="J23" s="149"/>
      <c r="K23" s="149"/>
    </row>
    <row r="24" spans="1:12" x14ac:dyDescent="0.25">
      <c r="E24" s="162"/>
      <c r="F24" s="22" t="s">
        <v>44</v>
      </c>
      <c r="G24" s="22" t="s">
        <v>45</v>
      </c>
      <c r="H24" s="149"/>
      <c r="I24" s="149"/>
      <c r="J24" s="149"/>
      <c r="K24" s="14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7"/>
  <sheetViews>
    <sheetView topLeftCell="D1" zoomScale="90" zoomScaleNormal="90" zoomScalePageLayoutView="90" workbookViewId="0">
      <selection activeCell="X29" sqref="X29"/>
    </sheetView>
  </sheetViews>
  <sheetFormatPr defaultColWidth="11.42578125" defaultRowHeight="15" x14ac:dyDescent="0.25"/>
  <cols>
    <col min="2" max="2" width="18.140625" bestFit="1" customWidth="1"/>
  </cols>
  <sheetData>
    <row r="1" spans="1:2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ht="20.25" x14ac:dyDescent="0.25">
      <c r="A2" s="60"/>
      <c r="B2" s="60"/>
      <c r="C2" s="60"/>
      <c r="D2" s="60" t="s">
        <v>46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</row>
    <row r="6" spans="1:21" x14ac:dyDescent="0.25">
      <c r="A6" s="59"/>
      <c r="B6" s="59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9"/>
    </row>
    <row r="7" spans="1:21" x14ac:dyDescent="0.25">
      <c r="A7" s="62"/>
      <c r="B7" s="63" t="s">
        <v>47</v>
      </c>
      <c r="C7" s="61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1"/>
      <c r="U7" s="59"/>
    </row>
    <row r="8" spans="1:21" x14ac:dyDescent="0.25">
      <c r="A8" s="64"/>
      <c r="B8" s="63" t="s">
        <v>48</v>
      </c>
      <c r="C8" s="61"/>
      <c r="D8" s="59"/>
      <c r="E8" s="65" t="s">
        <v>49</v>
      </c>
      <c r="F8" s="65" t="s">
        <v>50</v>
      </c>
      <c r="G8" s="65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1"/>
      <c r="U8" s="59"/>
    </row>
    <row r="9" spans="1:21" ht="15.75" thickBot="1" x14ac:dyDescent="0.3">
      <c r="A9" s="59"/>
      <c r="B9" s="59"/>
      <c r="C9" s="61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61"/>
      <c r="U9" s="59"/>
    </row>
    <row r="10" spans="1:21" ht="15.75" thickBot="1" x14ac:dyDescent="0.3">
      <c r="A10" s="59"/>
      <c r="B10" s="59"/>
      <c r="C10" s="61"/>
      <c r="D10" s="59"/>
      <c r="E10" s="59"/>
      <c r="F10" s="66"/>
      <c r="G10" s="67">
        <v>1</v>
      </c>
      <c r="H10" s="68">
        <v>2</v>
      </c>
      <c r="I10" s="67">
        <v>3</v>
      </c>
      <c r="J10" s="68">
        <v>4</v>
      </c>
      <c r="K10" s="67">
        <v>5</v>
      </c>
      <c r="L10" s="68">
        <v>6</v>
      </c>
      <c r="M10" s="67">
        <v>7</v>
      </c>
      <c r="N10" s="68">
        <v>8</v>
      </c>
      <c r="O10" s="67">
        <v>9</v>
      </c>
      <c r="P10" s="68">
        <v>10</v>
      </c>
      <c r="Q10" s="67">
        <v>11</v>
      </c>
      <c r="R10" s="69">
        <v>12</v>
      </c>
      <c r="S10" s="59"/>
      <c r="T10" s="61"/>
      <c r="U10" s="59"/>
    </row>
    <row r="11" spans="1:21" x14ac:dyDescent="0.25">
      <c r="A11" s="59"/>
      <c r="B11" s="59"/>
      <c r="C11" s="61"/>
      <c r="D11" s="59"/>
      <c r="E11" s="70" t="s">
        <v>51</v>
      </c>
      <c r="F11" s="71" t="s">
        <v>52</v>
      </c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59"/>
      <c r="T11" s="61"/>
      <c r="U11" s="59"/>
    </row>
    <row r="12" spans="1:21" x14ac:dyDescent="0.25">
      <c r="A12" s="59"/>
      <c r="B12" s="59"/>
      <c r="C12" s="61"/>
      <c r="D12" s="59"/>
      <c r="E12" s="70" t="s">
        <v>51</v>
      </c>
      <c r="F12" s="72" t="s">
        <v>53</v>
      </c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59"/>
      <c r="T12" s="61"/>
      <c r="U12" s="59"/>
    </row>
    <row r="13" spans="1:21" x14ac:dyDescent="0.25">
      <c r="A13" s="59"/>
      <c r="B13" s="59"/>
      <c r="C13" s="61"/>
      <c r="D13" s="59"/>
      <c r="E13" s="70" t="s">
        <v>51</v>
      </c>
      <c r="F13" s="72" t="s">
        <v>54</v>
      </c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59"/>
      <c r="T13" s="61"/>
      <c r="U13" s="59"/>
    </row>
    <row r="14" spans="1:21" x14ac:dyDescent="0.25">
      <c r="A14" s="59"/>
      <c r="B14" s="59"/>
      <c r="C14" s="61"/>
      <c r="D14" s="59"/>
      <c r="E14" s="70" t="s">
        <v>51</v>
      </c>
      <c r="F14" s="72" t="s">
        <v>55</v>
      </c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59"/>
      <c r="T14" s="61"/>
      <c r="U14" s="59"/>
    </row>
    <row r="15" spans="1:21" x14ac:dyDescent="0.25">
      <c r="A15" s="59"/>
      <c r="B15" s="59"/>
      <c r="C15" s="61"/>
      <c r="D15" s="59"/>
      <c r="E15" s="70" t="s">
        <v>51</v>
      </c>
      <c r="F15" s="72" t="s">
        <v>56</v>
      </c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59"/>
      <c r="T15" s="61"/>
      <c r="U15" s="59"/>
    </row>
    <row r="16" spans="1:21" x14ac:dyDescent="0.25">
      <c r="A16" s="59"/>
      <c r="B16" s="59"/>
      <c r="C16" s="61"/>
      <c r="D16" s="59"/>
      <c r="E16" s="70" t="s">
        <v>51</v>
      </c>
      <c r="F16" s="72" t="s">
        <v>57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59"/>
      <c r="T16" s="61"/>
      <c r="U16" s="59"/>
    </row>
    <row r="17" spans="1:21" x14ac:dyDescent="0.25">
      <c r="A17" s="59"/>
      <c r="B17" s="59"/>
      <c r="C17" s="61"/>
      <c r="D17" s="59"/>
      <c r="E17" s="70" t="s">
        <v>51</v>
      </c>
      <c r="F17" s="72" t="s">
        <v>58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59"/>
      <c r="T17" s="61"/>
      <c r="U17" s="59"/>
    </row>
    <row r="18" spans="1:21" ht="15.75" thickBot="1" x14ac:dyDescent="0.3">
      <c r="A18" s="59"/>
      <c r="B18" s="59"/>
      <c r="C18" s="61"/>
      <c r="D18" s="59"/>
      <c r="E18" s="70" t="s">
        <v>51</v>
      </c>
      <c r="F18" s="73" t="s">
        <v>59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2"/>
      <c r="S18" s="59"/>
      <c r="T18" s="61"/>
      <c r="U18" s="59"/>
    </row>
    <row r="19" spans="1:21" x14ac:dyDescent="0.25">
      <c r="A19" s="59"/>
      <c r="B19" s="59"/>
      <c r="C19" s="61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1"/>
      <c r="U19" s="59"/>
    </row>
    <row r="20" spans="1:21" ht="15.75" thickBot="1" x14ac:dyDescent="0.3">
      <c r="A20" s="59"/>
      <c r="B20" s="59"/>
      <c r="C20" s="61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1"/>
      <c r="U20" s="59"/>
    </row>
    <row r="21" spans="1:21" ht="15.75" thickBot="1" x14ac:dyDescent="0.3">
      <c r="A21" s="59"/>
      <c r="B21" s="59"/>
      <c r="C21" s="61"/>
      <c r="D21" s="59"/>
      <c r="E21" s="59"/>
      <c r="F21" s="66"/>
      <c r="G21" s="67">
        <v>1</v>
      </c>
      <c r="H21" s="68">
        <v>2</v>
      </c>
      <c r="I21" s="67">
        <v>3</v>
      </c>
      <c r="J21" s="68">
        <v>4</v>
      </c>
      <c r="K21" s="67">
        <v>5</v>
      </c>
      <c r="L21" s="68">
        <v>6</v>
      </c>
      <c r="M21" s="67">
        <v>7</v>
      </c>
      <c r="N21" s="68">
        <v>8</v>
      </c>
      <c r="O21" s="67">
        <v>9</v>
      </c>
      <c r="P21" s="68">
        <v>10</v>
      </c>
      <c r="Q21" s="67">
        <v>11</v>
      </c>
      <c r="R21" s="69">
        <v>12</v>
      </c>
      <c r="S21" s="59"/>
      <c r="T21" s="61"/>
      <c r="U21" s="59"/>
    </row>
    <row r="22" spans="1:21" x14ac:dyDescent="0.25">
      <c r="A22" s="59"/>
      <c r="B22" s="59"/>
      <c r="C22" s="61"/>
      <c r="D22" s="59"/>
      <c r="E22" s="70" t="s">
        <v>60</v>
      </c>
      <c r="F22" s="71" t="s">
        <v>52</v>
      </c>
      <c r="G22" s="74"/>
      <c r="H22" s="74"/>
      <c r="I22" s="74"/>
      <c r="J22" s="74"/>
      <c r="K22" s="74"/>
      <c r="L22" s="75"/>
      <c r="M22" s="75"/>
      <c r="N22" s="75"/>
      <c r="O22" s="75"/>
      <c r="P22" s="75"/>
      <c r="Q22" s="76"/>
      <c r="R22" s="76"/>
      <c r="S22" s="59"/>
      <c r="T22" s="61"/>
      <c r="U22" s="59"/>
    </row>
    <row r="23" spans="1:21" x14ac:dyDescent="0.25">
      <c r="A23" s="59"/>
      <c r="B23" s="59"/>
      <c r="C23" s="61"/>
      <c r="D23" s="59"/>
      <c r="E23" s="70" t="s">
        <v>60</v>
      </c>
      <c r="F23" s="72" t="s">
        <v>53</v>
      </c>
      <c r="G23" s="77"/>
      <c r="H23" s="77"/>
      <c r="I23" s="76"/>
      <c r="J23" s="76"/>
      <c r="K23" s="76"/>
      <c r="L23" s="77"/>
      <c r="M23" s="77"/>
      <c r="N23" s="77"/>
      <c r="O23" s="76"/>
      <c r="P23" s="76"/>
      <c r="Q23" s="76"/>
      <c r="R23" s="76"/>
      <c r="S23" s="59"/>
      <c r="T23" s="61"/>
      <c r="U23" s="59"/>
    </row>
    <row r="24" spans="1:21" x14ac:dyDescent="0.25">
      <c r="A24" s="59"/>
      <c r="B24" s="59"/>
      <c r="C24" s="61"/>
      <c r="D24" s="59"/>
      <c r="E24" s="70" t="s">
        <v>60</v>
      </c>
      <c r="F24" s="72" t="s">
        <v>54</v>
      </c>
      <c r="G24" s="76"/>
      <c r="H24" s="77"/>
      <c r="I24" s="77"/>
      <c r="J24" s="77"/>
      <c r="K24" s="77"/>
      <c r="L24" s="77"/>
      <c r="M24" s="76"/>
      <c r="N24" s="76"/>
      <c r="O24" s="76"/>
      <c r="P24" s="76"/>
      <c r="Q24" s="76"/>
      <c r="R24" s="77"/>
      <c r="S24" s="59"/>
      <c r="T24" s="61"/>
      <c r="U24" s="59"/>
    </row>
    <row r="25" spans="1:21" x14ac:dyDescent="0.25">
      <c r="A25" s="59"/>
      <c r="B25" s="59"/>
      <c r="C25" s="61"/>
      <c r="D25" s="59"/>
      <c r="E25" s="70" t="s">
        <v>60</v>
      </c>
      <c r="F25" s="72" t="s">
        <v>55</v>
      </c>
      <c r="G25" s="77"/>
      <c r="H25" s="77"/>
      <c r="I25" s="77"/>
      <c r="J25" s="77"/>
      <c r="K25" s="76"/>
      <c r="L25" s="76"/>
      <c r="M25" s="76"/>
      <c r="N25" s="76"/>
      <c r="O25" s="76"/>
      <c r="P25" s="76"/>
      <c r="Q25" s="76"/>
      <c r="R25" s="76"/>
      <c r="S25" s="59"/>
      <c r="T25" s="61"/>
      <c r="U25" s="59"/>
    </row>
    <row r="26" spans="1:21" x14ac:dyDescent="0.25">
      <c r="A26" s="59"/>
      <c r="B26" s="59"/>
      <c r="C26" s="61"/>
      <c r="D26" s="59"/>
      <c r="E26" s="70" t="s">
        <v>60</v>
      </c>
      <c r="F26" s="72" t="s">
        <v>56</v>
      </c>
      <c r="G26" s="76"/>
      <c r="H26" s="76"/>
      <c r="I26" s="77"/>
      <c r="J26" s="77"/>
      <c r="K26" s="77"/>
      <c r="L26" s="77"/>
      <c r="M26" s="77"/>
      <c r="N26" s="76"/>
      <c r="O26" s="76"/>
      <c r="P26" s="76"/>
      <c r="Q26" s="76"/>
      <c r="R26" s="76"/>
      <c r="S26" s="59"/>
      <c r="T26" s="61"/>
      <c r="U26" s="59"/>
    </row>
    <row r="27" spans="1:21" x14ac:dyDescent="0.25">
      <c r="A27" s="59"/>
      <c r="B27" s="59"/>
      <c r="C27" s="61"/>
      <c r="D27" s="59"/>
      <c r="E27" s="70" t="s">
        <v>60</v>
      </c>
      <c r="F27" s="72" t="s">
        <v>57</v>
      </c>
      <c r="G27" s="77"/>
      <c r="H27" s="77"/>
      <c r="I27" s="77"/>
      <c r="J27" s="77"/>
      <c r="K27" s="77"/>
      <c r="L27" s="76"/>
      <c r="M27" s="76"/>
      <c r="N27" s="76"/>
      <c r="O27" s="76"/>
      <c r="P27" s="76"/>
      <c r="Q27" s="77"/>
      <c r="R27" s="77"/>
      <c r="T27" s="101"/>
    </row>
    <row r="28" spans="1:21" x14ac:dyDescent="0.25">
      <c r="A28" s="59"/>
      <c r="B28" s="59"/>
      <c r="C28" s="61"/>
      <c r="D28" s="59"/>
      <c r="E28" s="70" t="s">
        <v>60</v>
      </c>
      <c r="F28" s="72" t="s">
        <v>58</v>
      </c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59"/>
      <c r="T28" s="61"/>
      <c r="U28" s="59"/>
    </row>
    <row r="29" spans="1:21" ht="15.75" thickBot="1" x14ac:dyDescent="0.3">
      <c r="A29" s="59"/>
      <c r="B29" s="59"/>
      <c r="C29" s="61"/>
      <c r="D29" s="59"/>
      <c r="E29" s="70" t="s">
        <v>60</v>
      </c>
      <c r="F29" s="73" t="s">
        <v>59</v>
      </c>
      <c r="G29" s="76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8"/>
      <c r="S29" s="59"/>
      <c r="T29" s="61"/>
      <c r="U29" s="59"/>
    </row>
    <row r="30" spans="1:21" x14ac:dyDescent="0.25">
      <c r="A30" s="59"/>
      <c r="B30" s="59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61"/>
      <c r="U30" s="59"/>
    </row>
    <row r="31" spans="1:21" x14ac:dyDescent="0.25">
      <c r="A31" s="59"/>
      <c r="B31" s="59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59"/>
    </row>
    <row r="32" spans="1:21" x14ac:dyDescent="0.25">
      <c r="A32" s="59"/>
      <c r="B32" s="59"/>
      <c r="C32" s="61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61"/>
      <c r="U32" s="59"/>
    </row>
    <row r="33" spans="1:21" x14ac:dyDescent="0.25">
      <c r="A33" s="59"/>
      <c r="B33" s="59"/>
      <c r="C33" s="61"/>
      <c r="D33" s="59"/>
      <c r="E33" s="65" t="s">
        <v>63</v>
      </c>
      <c r="F33" s="65" t="s">
        <v>64</v>
      </c>
      <c r="G33" s="65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1"/>
      <c r="U33" s="59"/>
    </row>
    <row r="34" spans="1:21" ht="15.75" thickBot="1" x14ac:dyDescent="0.3">
      <c r="A34" s="59"/>
      <c r="B34" s="59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61"/>
      <c r="U34" s="59"/>
    </row>
    <row r="35" spans="1:21" ht="15.75" thickBot="1" x14ac:dyDescent="0.3">
      <c r="A35" s="59"/>
      <c r="B35" s="59"/>
      <c r="C35" s="61"/>
      <c r="D35" s="59"/>
      <c r="E35" s="59"/>
      <c r="F35" s="66"/>
      <c r="G35" s="67">
        <v>1</v>
      </c>
      <c r="H35" s="68">
        <v>2</v>
      </c>
      <c r="I35" s="67">
        <v>3</v>
      </c>
      <c r="J35" s="68">
        <v>4</v>
      </c>
      <c r="K35" s="67">
        <v>5</v>
      </c>
      <c r="L35" s="68">
        <v>6</v>
      </c>
      <c r="M35" s="67">
        <v>7</v>
      </c>
      <c r="N35" s="68">
        <v>8</v>
      </c>
      <c r="O35" s="67">
        <v>9</v>
      </c>
      <c r="P35" s="68">
        <v>10</v>
      </c>
      <c r="Q35" s="67">
        <v>11</v>
      </c>
      <c r="R35" s="69">
        <v>12</v>
      </c>
      <c r="S35" s="59"/>
      <c r="T35" s="61"/>
      <c r="U35" s="59"/>
    </row>
    <row r="36" spans="1:21" x14ac:dyDescent="0.25">
      <c r="A36" s="59"/>
      <c r="B36" s="59"/>
      <c r="C36" s="61"/>
      <c r="D36" s="59"/>
      <c r="E36" s="70" t="s">
        <v>51</v>
      </c>
      <c r="F36" s="71" t="s">
        <v>52</v>
      </c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59"/>
      <c r="T36" s="61"/>
      <c r="U36" s="59"/>
    </row>
    <row r="37" spans="1:21" x14ac:dyDescent="0.25">
      <c r="A37" s="59"/>
      <c r="B37" s="59"/>
      <c r="C37" s="61"/>
      <c r="D37" s="59"/>
      <c r="E37" s="70" t="s">
        <v>51</v>
      </c>
      <c r="F37" s="72" t="s">
        <v>53</v>
      </c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59"/>
      <c r="T37" s="61"/>
      <c r="U37" s="59"/>
    </row>
    <row r="38" spans="1:21" x14ac:dyDescent="0.25">
      <c r="A38" s="59"/>
      <c r="B38" s="59"/>
      <c r="C38" s="61"/>
      <c r="D38" s="59"/>
      <c r="E38" s="70" t="s">
        <v>51</v>
      </c>
      <c r="F38" s="72" t="s">
        <v>54</v>
      </c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59"/>
      <c r="T38" s="61"/>
      <c r="U38" s="59"/>
    </row>
    <row r="39" spans="1:21" x14ac:dyDescent="0.25">
      <c r="A39" s="59"/>
      <c r="B39" s="59"/>
      <c r="C39" s="61"/>
      <c r="D39" s="59"/>
      <c r="E39" s="70" t="s">
        <v>51</v>
      </c>
      <c r="F39" s="72" t="s">
        <v>55</v>
      </c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59"/>
      <c r="T39" s="61"/>
      <c r="U39" s="59"/>
    </row>
    <row r="40" spans="1:21" x14ac:dyDescent="0.25">
      <c r="A40" s="59"/>
      <c r="B40" s="59"/>
      <c r="C40" s="61"/>
      <c r="D40" s="59"/>
      <c r="E40" s="70" t="s">
        <v>51</v>
      </c>
      <c r="F40" s="72" t="s">
        <v>56</v>
      </c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59"/>
      <c r="T40" s="61"/>
      <c r="U40" s="59"/>
    </row>
    <row r="41" spans="1:21" x14ac:dyDescent="0.25">
      <c r="A41" s="59"/>
      <c r="B41" s="59"/>
      <c r="C41" s="61"/>
      <c r="D41" s="59"/>
      <c r="E41" s="70" t="s">
        <v>51</v>
      </c>
      <c r="F41" s="72" t="s">
        <v>57</v>
      </c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59"/>
      <c r="T41" s="61"/>
      <c r="U41" s="59"/>
    </row>
    <row r="42" spans="1:21" x14ac:dyDescent="0.25">
      <c r="A42" s="59"/>
      <c r="B42" s="59"/>
      <c r="C42" s="61"/>
      <c r="D42" s="59"/>
      <c r="E42" s="70" t="s">
        <v>51</v>
      </c>
      <c r="F42" s="72" t="s">
        <v>58</v>
      </c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59"/>
      <c r="T42" s="61"/>
      <c r="U42" s="59"/>
    </row>
    <row r="43" spans="1:21" ht="15.75" thickBot="1" x14ac:dyDescent="0.3">
      <c r="A43" s="59"/>
      <c r="B43" s="59"/>
      <c r="C43" s="61"/>
      <c r="D43" s="59"/>
      <c r="E43" s="70" t="s">
        <v>51</v>
      </c>
      <c r="F43" s="73" t="s">
        <v>59</v>
      </c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2"/>
      <c r="S43" s="59"/>
      <c r="T43" s="61"/>
      <c r="U43" s="59"/>
    </row>
    <row r="44" spans="1:21" x14ac:dyDescent="0.25">
      <c r="A44" s="59"/>
      <c r="B44" s="59"/>
      <c r="C44" s="61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61"/>
      <c r="U44" s="59"/>
    </row>
    <row r="45" spans="1:21" ht="15.75" thickBot="1" x14ac:dyDescent="0.3">
      <c r="A45" s="59"/>
      <c r="B45" s="59"/>
      <c r="C45" s="61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61"/>
      <c r="U45" s="59"/>
    </row>
    <row r="46" spans="1:21" ht="15.75" thickBot="1" x14ac:dyDescent="0.3">
      <c r="A46" s="59"/>
      <c r="B46" s="59"/>
      <c r="C46" s="61"/>
      <c r="D46" s="59"/>
      <c r="E46" s="59"/>
      <c r="F46" s="66"/>
      <c r="G46" s="67">
        <v>1</v>
      </c>
      <c r="H46" s="68">
        <v>2</v>
      </c>
      <c r="I46" s="67">
        <v>3</v>
      </c>
      <c r="J46" s="68">
        <v>4</v>
      </c>
      <c r="K46" s="67">
        <v>5</v>
      </c>
      <c r="L46" s="68">
        <v>6</v>
      </c>
      <c r="M46" s="67">
        <v>7</v>
      </c>
      <c r="N46" s="68">
        <v>8</v>
      </c>
      <c r="O46" s="67">
        <v>9</v>
      </c>
      <c r="P46" s="68">
        <v>10</v>
      </c>
      <c r="Q46" s="67">
        <v>11</v>
      </c>
      <c r="R46" s="69">
        <v>12</v>
      </c>
      <c r="S46" s="59"/>
      <c r="T46" s="61"/>
      <c r="U46" s="59"/>
    </row>
    <row r="47" spans="1:21" x14ac:dyDescent="0.25">
      <c r="A47" s="59"/>
      <c r="B47" s="59"/>
      <c r="C47" s="61"/>
      <c r="D47" s="59"/>
      <c r="E47" s="70" t="s">
        <v>60</v>
      </c>
      <c r="F47" s="71" t="s">
        <v>52</v>
      </c>
      <c r="G47" s="77"/>
      <c r="H47" s="77"/>
      <c r="I47" s="77"/>
      <c r="J47" s="77"/>
      <c r="K47" s="77"/>
      <c r="L47" s="77"/>
      <c r="M47" s="76"/>
      <c r="N47" s="76"/>
      <c r="O47" s="76"/>
      <c r="P47" s="76"/>
      <c r="Q47" s="77"/>
      <c r="R47" s="77"/>
      <c r="S47" s="59"/>
      <c r="T47" s="61"/>
      <c r="U47" s="59"/>
    </row>
    <row r="48" spans="1:21" x14ac:dyDescent="0.25">
      <c r="A48" s="59"/>
      <c r="B48" s="59"/>
      <c r="C48" s="61"/>
      <c r="D48" s="59"/>
      <c r="E48" s="70" t="s">
        <v>60</v>
      </c>
      <c r="F48" s="72" t="s">
        <v>53</v>
      </c>
      <c r="G48" s="77"/>
      <c r="H48" s="77"/>
      <c r="I48" s="77"/>
      <c r="J48" s="77"/>
      <c r="K48" s="77"/>
      <c r="L48" s="77"/>
      <c r="M48" s="76"/>
      <c r="N48" s="76"/>
      <c r="O48" s="77"/>
      <c r="P48" s="77"/>
      <c r="Q48" s="77"/>
      <c r="R48" s="77"/>
      <c r="S48" s="59"/>
      <c r="T48" s="61"/>
      <c r="U48" s="59"/>
    </row>
    <row r="49" spans="1:21" x14ac:dyDescent="0.25">
      <c r="A49" s="59"/>
      <c r="B49" s="59"/>
      <c r="C49" s="61"/>
      <c r="D49" s="59"/>
      <c r="E49" s="70" t="s">
        <v>60</v>
      </c>
      <c r="F49" s="72" t="s">
        <v>54</v>
      </c>
      <c r="G49" s="77"/>
      <c r="H49" s="77"/>
      <c r="I49" s="77"/>
      <c r="J49" s="77"/>
      <c r="K49" s="77"/>
      <c r="L49" s="77"/>
      <c r="M49" s="76"/>
      <c r="N49" s="76"/>
      <c r="O49" s="76"/>
      <c r="P49" s="76"/>
      <c r="Q49" s="76"/>
      <c r="R49" s="77"/>
      <c r="S49" s="59"/>
      <c r="T49" s="61"/>
      <c r="U49" s="59"/>
    </row>
    <row r="50" spans="1:21" x14ac:dyDescent="0.25">
      <c r="A50" s="59"/>
      <c r="B50" s="59"/>
      <c r="C50" s="61"/>
      <c r="D50" s="59"/>
      <c r="E50" s="70" t="s">
        <v>60</v>
      </c>
      <c r="F50" s="72" t="s">
        <v>55</v>
      </c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59"/>
      <c r="T50" s="61"/>
      <c r="U50" s="59"/>
    </row>
    <row r="51" spans="1:21" x14ac:dyDescent="0.25">
      <c r="A51" s="59"/>
      <c r="B51" s="59"/>
      <c r="C51" s="61"/>
      <c r="D51" s="59"/>
      <c r="E51" s="70" t="s">
        <v>60</v>
      </c>
      <c r="F51" s="72" t="s">
        <v>56</v>
      </c>
      <c r="G51" s="77"/>
      <c r="H51" s="77"/>
      <c r="I51" s="77"/>
      <c r="J51" s="77"/>
      <c r="K51" s="77"/>
      <c r="L51" s="77"/>
      <c r="M51" s="76"/>
      <c r="N51" s="77"/>
      <c r="O51" s="77"/>
      <c r="P51" s="77"/>
      <c r="Q51" s="77"/>
      <c r="R51" s="77"/>
      <c r="S51" s="59"/>
      <c r="T51" s="61"/>
      <c r="U51" s="59"/>
    </row>
    <row r="52" spans="1:21" x14ac:dyDescent="0.25">
      <c r="A52" s="59"/>
      <c r="B52" s="59"/>
      <c r="C52" s="61"/>
      <c r="D52" s="59"/>
      <c r="E52" s="70" t="s">
        <v>60</v>
      </c>
      <c r="F52" s="72" t="s">
        <v>57</v>
      </c>
      <c r="G52" s="77"/>
      <c r="H52" s="77"/>
      <c r="I52" s="77"/>
      <c r="J52" s="77"/>
      <c r="K52" s="77"/>
      <c r="L52" s="74"/>
      <c r="M52" s="74"/>
      <c r="N52" s="74"/>
      <c r="O52" s="74"/>
      <c r="P52" s="74"/>
      <c r="Q52" s="75"/>
      <c r="R52" s="75"/>
      <c r="S52" s="59"/>
      <c r="T52" s="61"/>
      <c r="U52" s="59"/>
    </row>
    <row r="53" spans="1:21" x14ac:dyDescent="0.25">
      <c r="A53" s="59"/>
      <c r="B53" s="59"/>
      <c r="C53" s="61"/>
      <c r="D53" s="59"/>
      <c r="E53" s="70" t="s">
        <v>60</v>
      </c>
      <c r="F53" s="72" t="s">
        <v>58</v>
      </c>
      <c r="G53" s="75"/>
      <c r="H53" s="75"/>
      <c r="I53" s="75"/>
      <c r="J53" s="75"/>
      <c r="K53" s="75"/>
      <c r="L53" s="76"/>
      <c r="M53" s="76"/>
      <c r="N53" s="76"/>
      <c r="O53" s="77"/>
      <c r="P53" s="77"/>
      <c r="Q53" s="76"/>
      <c r="R53" s="76"/>
      <c r="S53" s="59"/>
      <c r="T53" s="61"/>
      <c r="U53" s="59"/>
    </row>
    <row r="54" spans="1:21" ht="15.75" thickBot="1" x14ac:dyDescent="0.3">
      <c r="A54" s="59"/>
      <c r="B54" s="59"/>
      <c r="C54" s="61"/>
      <c r="D54" s="59"/>
      <c r="E54" s="70" t="s">
        <v>60</v>
      </c>
      <c r="F54" s="73" t="s">
        <v>59</v>
      </c>
      <c r="G54" s="76"/>
      <c r="H54" s="77"/>
      <c r="I54" s="77"/>
      <c r="J54" s="77"/>
      <c r="K54" s="77"/>
      <c r="L54" s="76"/>
      <c r="M54" s="77"/>
      <c r="N54" s="77"/>
      <c r="O54" s="77"/>
      <c r="P54" s="77"/>
      <c r="Q54" s="77"/>
      <c r="R54" s="88"/>
      <c r="S54" s="59"/>
      <c r="T54" s="61"/>
      <c r="U54" s="59"/>
    </row>
    <row r="55" spans="1:21" x14ac:dyDescent="0.25">
      <c r="A55" s="59"/>
      <c r="B55" s="59"/>
      <c r="C55" s="61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61"/>
      <c r="U55" s="59"/>
    </row>
    <row r="56" spans="1:21" x14ac:dyDescent="0.25">
      <c r="A56" s="59"/>
      <c r="B56" s="5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59"/>
    </row>
    <row r="57" spans="1:21" x14ac:dyDescent="0.25">
      <c r="A57" s="59"/>
      <c r="B57" s="59"/>
      <c r="C57" s="61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61"/>
      <c r="U57" s="59"/>
    </row>
    <row r="58" spans="1:21" x14ac:dyDescent="0.25">
      <c r="A58" s="59"/>
      <c r="B58" s="59"/>
      <c r="C58" s="61"/>
      <c r="D58" s="59"/>
      <c r="E58" s="65" t="s">
        <v>65</v>
      </c>
      <c r="F58" s="65" t="s">
        <v>66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61"/>
      <c r="U58" s="59"/>
    </row>
    <row r="59" spans="1:21" ht="15.75" thickBot="1" x14ac:dyDescent="0.3">
      <c r="A59" s="59"/>
      <c r="B59" s="59"/>
      <c r="C59" s="61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61"/>
      <c r="U59" s="59"/>
    </row>
    <row r="60" spans="1:21" ht="15.75" thickBot="1" x14ac:dyDescent="0.3">
      <c r="A60" s="59"/>
      <c r="B60" s="59"/>
      <c r="C60" s="61"/>
      <c r="D60" s="59"/>
      <c r="E60" s="59"/>
      <c r="F60" s="67"/>
      <c r="G60" s="67">
        <v>1</v>
      </c>
      <c r="H60" s="68">
        <v>2</v>
      </c>
      <c r="I60" s="67">
        <v>3</v>
      </c>
      <c r="J60" s="68">
        <v>4</v>
      </c>
      <c r="K60" s="67">
        <v>5</v>
      </c>
      <c r="L60" s="68">
        <v>6</v>
      </c>
      <c r="M60" s="67">
        <v>7</v>
      </c>
      <c r="N60" s="68">
        <v>8</v>
      </c>
      <c r="O60" s="67">
        <v>9</v>
      </c>
      <c r="P60" s="68">
        <v>10</v>
      </c>
      <c r="Q60" s="67">
        <v>11</v>
      </c>
      <c r="R60" s="69">
        <v>12</v>
      </c>
      <c r="S60" s="59"/>
      <c r="T60" s="61"/>
      <c r="U60" s="59"/>
    </row>
    <row r="61" spans="1:21" ht="15.75" thickBot="1" x14ac:dyDescent="0.3">
      <c r="A61" s="59"/>
      <c r="B61" s="59"/>
      <c r="C61" s="61"/>
      <c r="D61" s="59"/>
      <c r="E61" s="70" t="s">
        <v>51</v>
      </c>
      <c r="F61" s="67" t="s">
        <v>52</v>
      </c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59"/>
      <c r="T61" s="61"/>
      <c r="U61" s="59"/>
    </row>
    <row r="62" spans="1:21" ht="15.75" thickBot="1" x14ac:dyDescent="0.3">
      <c r="A62" s="59"/>
      <c r="B62" s="59"/>
      <c r="C62" s="61"/>
      <c r="D62" s="59"/>
      <c r="E62" s="70" t="s">
        <v>51</v>
      </c>
      <c r="F62" s="81" t="s">
        <v>53</v>
      </c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59"/>
      <c r="T62" s="61"/>
      <c r="U62" s="59"/>
    </row>
    <row r="63" spans="1:21" ht="15.75" thickBot="1" x14ac:dyDescent="0.3">
      <c r="A63" s="59"/>
      <c r="B63" s="59"/>
      <c r="C63" s="61"/>
      <c r="D63" s="59"/>
      <c r="E63" s="70" t="s">
        <v>51</v>
      </c>
      <c r="F63" s="67" t="s">
        <v>54</v>
      </c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59"/>
      <c r="T63" s="61"/>
      <c r="U63" s="59"/>
    </row>
    <row r="64" spans="1:21" ht="15.75" thickBot="1" x14ac:dyDescent="0.3">
      <c r="A64" s="59"/>
      <c r="B64" s="59"/>
      <c r="C64" s="61"/>
      <c r="D64" s="59"/>
      <c r="E64" s="70" t="s">
        <v>51</v>
      </c>
      <c r="F64" s="81" t="s">
        <v>55</v>
      </c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59"/>
      <c r="T64" s="61"/>
      <c r="U64" s="59"/>
    </row>
    <row r="65" spans="1:21" ht="15.75" thickBot="1" x14ac:dyDescent="0.3">
      <c r="A65" s="59"/>
      <c r="B65" s="59"/>
      <c r="C65" s="61"/>
      <c r="D65" s="59"/>
      <c r="E65" s="70" t="s">
        <v>51</v>
      </c>
      <c r="F65" s="67" t="s">
        <v>56</v>
      </c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59"/>
      <c r="T65" s="61"/>
      <c r="U65" s="59"/>
    </row>
    <row r="66" spans="1:21" ht="15.75" thickBot="1" x14ac:dyDescent="0.3">
      <c r="A66" s="59"/>
      <c r="B66" s="59"/>
      <c r="C66" s="61"/>
      <c r="D66" s="59"/>
      <c r="E66" s="70" t="s">
        <v>51</v>
      </c>
      <c r="F66" s="81" t="s">
        <v>57</v>
      </c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59"/>
      <c r="T66" s="61"/>
      <c r="U66" s="59"/>
    </row>
    <row r="67" spans="1:21" ht="15.75" thickBot="1" x14ac:dyDescent="0.3">
      <c r="A67" s="59"/>
      <c r="B67" s="59"/>
      <c r="C67" s="61"/>
      <c r="D67" s="59"/>
      <c r="E67" s="70" t="s">
        <v>51</v>
      </c>
      <c r="F67" s="67" t="s">
        <v>58</v>
      </c>
      <c r="G67" s="91"/>
      <c r="H67" s="91"/>
      <c r="I67" s="91"/>
      <c r="J67" s="97"/>
      <c r="K67" s="91"/>
      <c r="L67" s="91"/>
      <c r="M67" s="91"/>
      <c r="N67" s="91"/>
      <c r="O67" s="91"/>
      <c r="P67" s="91"/>
      <c r="Q67" s="91"/>
      <c r="R67" s="91"/>
      <c r="S67" s="59"/>
      <c r="T67" s="61"/>
      <c r="U67" s="59"/>
    </row>
    <row r="68" spans="1:21" ht="15.75" thickBot="1" x14ac:dyDescent="0.3">
      <c r="A68" s="59"/>
      <c r="B68" s="59"/>
      <c r="C68" s="61"/>
      <c r="D68" s="59"/>
      <c r="E68" s="70" t="s">
        <v>51</v>
      </c>
      <c r="F68" s="84" t="s">
        <v>59</v>
      </c>
      <c r="G68" s="91"/>
      <c r="H68" s="91"/>
      <c r="I68" s="91"/>
      <c r="J68" s="98"/>
      <c r="K68" s="91"/>
      <c r="L68" s="91"/>
      <c r="M68" s="91"/>
      <c r="N68" s="91"/>
      <c r="O68" s="91"/>
      <c r="P68" s="91"/>
      <c r="Q68" s="91"/>
      <c r="R68" s="98"/>
      <c r="S68" s="59"/>
      <c r="T68" s="61"/>
      <c r="U68" s="59"/>
    </row>
    <row r="69" spans="1:21" x14ac:dyDescent="0.25">
      <c r="A69" s="59"/>
      <c r="B69" s="59"/>
      <c r="C69" s="61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61"/>
      <c r="U69" s="59"/>
    </row>
    <row r="70" spans="1:21" ht="15.75" thickBot="1" x14ac:dyDescent="0.3">
      <c r="A70" s="59"/>
      <c r="B70" s="59"/>
      <c r="C70" s="61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61"/>
      <c r="U70" s="59"/>
    </row>
    <row r="71" spans="1:21" ht="15.75" thickBot="1" x14ac:dyDescent="0.3">
      <c r="A71" s="59"/>
      <c r="B71" s="59"/>
      <c r="C71" s="61"/>
      <c r="D71" s="59"/>
      <c r="E71" s="59"/>
      <c r="F71" s="67"/>
      <c r="G71" s="67">
        <v>1</v>
      </c>
      <c r="H71" s="68">
        <v>2</v>
      </c>
      <c r="I71" s="67">
        <v>3</v>
      </c>
      <c r="J71" s="68">
        <v>4</v>
      </c>
      <c r="K71" s="67">
        <v>5</v>
      </c>
      <c r="L71" s="68">
        <v>6</v>
      </c>
      <c r="M71" s="67">
        <v>7</v>
      </c>
      <c r="N71" s="68">
        <v>8</v>
      </c>
      <c r="O71" s="67">
        <v>9</v>
      </c>
      <c r="P71" s="68">
        <v>10</v>
      </c>
      <c r="Q71" s="67">
        <v>11</v>
      </c>
      <c r="R71" s="69">
        <v>12</v>
      </c>
      <c r="S71" s="59"/>
      <c r="T71" s="61"/>
      <c r="U71" s="59"/>
    </row>
    <row r="72" spans="1:21" ht="15.75" thickBot="1" x14ac:dyDescent="0.3">
      <c r="A72" s="59"/>
      <c r="B72" s="59"/>
      <c r="C72" s="61"/>
      <c r="D72" s="59"/>
      <c r="E72" s="70" t="s">
        <v>60</v>
      </c>
      <c r="F72" s="67" t="s">
        <v>52</v>
      </c>
      <c r="G72" s="77"/>
      <c r="H72" s="77"/>
      <c r="I72" s="77"/>
      <c r="J72" s="77"/>
      <c r="K72" s="77"/>
      <c r="L72" s="77"/>
      <c r="M72" s="76"/>
      <c r="N72" s="76"/>
      <c r="O72" s="76"/>
      <c r="P72" s="76"/>
      <c r="Q72" s="77"/>
      <c r="R72" s="77"/>
      <c r="S72" s="59"/>
      <c r="T72" s="61"/>
      <c r="U72" s="59"/>
    </row>
    <row r="73" spans="1:21" ht="15.75" thickBot="1" x14ac:dyDescent="0.3">
      <c r="A73" s="59"/>
      <c r="B73" s="59"/>
      <c r="C73" s="61"/>
      <c r="D73" s="59"/>
      <c r="E73" s="70" t="s">
        <v>60</v>
      </c>
      <c r="F73" s="81" t="s">
        <v>53</v>
      </c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59"/>
      <c r="T73" s="61"/>
      <c r="U73" s="59"/>
    </row>
    <row r="74" spans="1:21" ht="15.75" thickBot="1" x14ac:dyDescent="0.3">
      <c r="A74" s="59"/>
      <c r="B74" s="59"/>
      <c r="C74" s="61"/>
      <c r="D74" s="59"/>
      <c r="E74" s="70" t="s">
        <v>60</v>
      </c>
      <c r="F74" s="67" t="s">
        <v>54</v>
      </c>
      <c r="G74" s="77"/>
      <c r="H74" s="77"/>
      <c r="I74" s="77"/>
      <c r="J74" s="77"/>
      <c r="K74" s="77"/>
      <c r="L74" s="76"/>
      <c r="M74" s="77"/>
      <c r="N74" s="77"/>
      <c r="O74" s="77"/>
      <c r="P74" s="77"/>
      <c r="Q74" s="77"/>
      <c r="R74" s="77"/>
      <c r="S74" s="59"/>
      <c r="T74" s="61"/>
      <c r="U74" s="59"/>
    </row>
    <row r="75" spans="1:21" ht="15.75" thickBot="1" x14ac:dyDescent="0.3">
      <c r="A75" s="59"/>
      <c r="B75" s="59"/>
      <c r="C75" s="61"/>
      <c r="D75" s="59"/>
      <c r="E75" s="70" t="s">
        <v>60</v>
      </c>
      <c r="F75" s="81" t="s">
        <v>55</v>
      </c>
      <c r="G75" s="77"/>
      <c r="H75" s="77"/>
      <c r="I75" s="77"/>
      <c r="J75" s="77"/>
      <c r="K75" s="77"/>
      <c r="L75" s="77"/>
      <c r="M75" s="77"/>
      <c r="N75" s="77"/>
      <c r="O75" s="77"/>
      <c r="P75" s="76"/>
      <c r="Q75" s="77"/>
      <c r="R75" s="77"/>
      <c r="S75" s="59"/>
      <c r="T75" s="61"/>
      <c r="U75" s="59"/>
    </row>
    <row r="76" spans="1:21" ht="15.75" thickBot="1" x14ac:dyDescent="0.3">
      <c r="A76" s="59"/>
      <c r="B76" s="59"/>
      <c r="C76" s="61"/>
      <c r="D76" s="59"/>
      <c r="E76" s="70" t="s">
        <v>60</v>
      </c>
      <c r="F76" s="67" t="s">
        <v>56</v>
      </c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59"/>
      <c r="T76" s="61"/>
      <c r="U76" s="59"/>
    </row>
    <row r="77" spans="1:21" ht="15.75" thickBot="1" x14ac:dyDescent="0.3">
      <c r="A77" s="59"/>
      <c r="B77" s="59"/>
      <c r="C77" s="61"/>
      <c r="D77" s="59"/>
      <c r="E77" s="70" t="s">
        <v>60</v>
      </c>
      <c r="F77" s="81" t="s">
        <v>57</v>
      </c>
      <c r="G77" s="77"/>
      <c r="H77" s="77"/>
      <c r="I77" s="126"/>
      <c r="J77" s="126"/>
      <c r="K77" s="127"/>
      <c r="L77" s="128"/>
      <c r="M77" s="128"/>
      <c r="N77" s="128"/>
      <c r="O77" s="128"/>
      <c r="P77" s="128"/>
      <c r="Q77" s="128"/>
      <c r="R77" s="128"/>
      <c r="S77" s="59"/>
      <c r="T77" s="61"/>
      <c r="U77" s="59"/>
    </row>
    <row r="78" spans="1:21" ht="15.75" thickBot="1" x14ac:dyDescent="0.3">
      <c r="A78" s="59"/>
      <c r="B78" s="59"/>
      <c r="C78" s="61"/>
      <c r="D78" s="59"/>
      <c r="E78" s="70" t="s">
        <v>60</v>
      </c>
      <c r="F78" s="67" t="s">
        <v>58</v>
      </c>
      <c r="G78" s="128"/>
      <c r="H78" s="128"/>
      <c r="I78" s="128"/>
      <c r="J78" s="93"/>
      <c r="K78" s="94"/>
      <c r="L78" s="94"/>
      <c r="M78" s="94"/>
      <c r="N78" s="94"/>
      <c r="O78" s="94"/>
      <c r="P78" s="94"/>
      <c r="Q78" s="94"/>
      <c r="R78" s="94"/>
      <c r="S78" s="59"/>
      <c r="T78" s="61"/>
      <c r="U78" s="59"/>
    </row>
    <row r="79" spans="1:21" ht="15.75" thickBot="1" x14ac:dyDescent="0.3">
      <c r="A79" s="59"/>
      <c r="B79" s="59"/>
      <c r="C79" s="61"/>
      <c r="D79" s="59"/>
      <c r="E79" s="70" t="s">
        <v>60</v>
      </c>
      <c r="F79" s="84" t="s">
        <v>59</v>
      </c>
      <c r="G79" s="99"/>
      <c r="H79" s="94"/>
      <c r="I79" s="94"/>
      <c r="J79" s="100"/>
      <c r="K79" s="94"/>
      <c r="L79" s="94"/>
      <c r="M79" s="94"/>
      <c r="N79" s="94"/>
      <c r="O79" s="94"/>
      <c r="P79" s="94"/>
      <c r="Q79" s="94"/>
      <c r="R79" s="95"/>
      <c r="S79" s="59"/>
      <c r="T79" s="61"/>
      <c r="U79" s="59"/>
    </row>
    <row r="80" spans="1:21" x14ac:dyDescent="0.25">
      <c r="A80" s="59"/>
      <c r="B80" s="59"/>
      <c r="C80" s="61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61"/>
      <c r="U80" s="59"/>
    </row>
    <row r="81" spans="1:21" x14ac:dyDescent="0.25">
      <c r="A81" s="59"/>
      <c r="B81" s="59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59"/>
    </row>
    <row r="82" spans="1:21" x14ac:dyDescent="0.25">
      <c r="A82" s="59"/>
      <c r="B82" s="59"/>
      <c r="C82" s="61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61"/>
      <c r="U82" s="59"/>
    </row>
    <row r="83" spans="1:21" x14ac:dyDescent="0.25">
      <c r="A83" s="59"/>
      <c r="B83" s="59"/>
      <c r="C83" s="61"/>
      <c r="D83" s="59"/>
      <c r="E83" s="65" t="s">
        <v>67</v>
      </c>
      <c r="F83" s="65" t="s">
        <v>68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61"/>
      <c r="U83" s="59"/>
    </row>
    <row r="84" spans="1:21" ht="15.75" thickBot="1" x14ac:dyDescent="0.3">
      <c r="A84" s="59"/>
      <c r="B84" s="59"/>
      <c r="C84" s="61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61"/>
      <c r="U84" s="59"/>
    </row>
    <row r="85" spans="1:21" ht="15.75" thickBot="1" x14ac:dyDescent="0.3">
      <c r="A85" s="59"/>
      <c r="B85" s="59"/>
      <c r="C85" s="61"/>
      <c r="D85" s="59"/>
      <c r="E85" s="59"/>
      <c r="F85" s="67"/>
      <c r="G85" s="67">
        <v>1</v>
      </c>
      <c r="H85" s="68">
        <v>2</v>
      </c>
      <c r="I85" s="67">
        <v>3</v>
      </c>
      <c r="J85" s="68">
        <v>4</v>
      </c>
      <c r="K85" s="67">
        <v>5</v>
      </c>
      <c r="L85" s="68">
        <v>6</v>
      </c>
      <c r="M85" s="67">
        <v>7</v>
      </c>
      <c r="N85" s="68">
        <v>8</v>
      </c>
      <c r="O85" s="67">
        <v>9</v>
      </c>
      <c r="P85" s="68">
        <v>10</v>
      </c>
      <c r="Q85" s="67">
        <v>11</v>
      </c>
      <c r="R85" s="69">
        <v>12</v>
      </c>
      <c r="S85" s="59"/>
      <c r="T85" s="61"/>
      <c r="U85" s="59"/>
    </row>
    <row r="86" spans="1:21" ht="15.75" thickBot="1" x14ac:dyDescent="0.3">
      <c r="A86" s="59"/>
      <c r="B86" s="59"/>
      <c r="C86" s="61"/>
      <c r="D86" s="59"/>
      <c r="E86" s="70" t="s">
        <v>51</v>
      </c>
      <c r="F86" s="67" t="s">
        <v>52</v>
      </c>
      <c r="G86" s="78"/>
      <c r="H86" s="79"/>
      <c r="I86" s="78"/>
      <c r="J86" s="79"/>
      <c r="K86" s="78"/>
      <c r="L86" s="79"/>
      <c r="M86" s="78"/>
      <c r="N86" s="79"/>
      <c r="O86" s="78"/>
      <c r="P86" s="79"/>
      <c r="Q86" s="78"/>
      <c r="R86" s="80"/>
      <c r="S86" s="59"/>
      <c r="T86" s="61"/>
      <c r="U86" s="59"/>
    </row>
    <row r="87" spans="1:21" ht="15.75" thickBot="1" x14ac:dyDescent="0.3">
      <c r="A87" s="59"/>
      <c r="B87" s="59"/>
      <c r="C87" s="61"/>
      <c r="D87" s="59"/>
      <c r="E87" s="70" t="s">
        <v>51</v>
      </c>
      <c r="F87" s="81" t="s">
        <v>53</v>
      </c>
      <c r="G87" s="82"/>
      <c r="H87" s="59"/>
      <c r="I87" s="82"/>
      <c r="J87" s="59"/>
      <c r="K87" s="82"/>
      <c r="L87" s="59"/>
      <c r="M87" s="82"/>
      <c r="N87" s="59"/>
      <c r="O87" s="82"/>
      <c r="P87" s="59"/>
      <c r="Q87" s="82"/>
      <c r="R87" s="83"/>
      <c r="S87" s="59"/>
      <c r="T87" s="61"/>
      <c r="U87" s="59"/>
    </row>
    <row r="88" spans="1:21" ht="15.75" thickBot="1" x14ac:dyDescent="0.3">
      <c r="A88" s="59"/>
      <c r="B88" s="59"/>
      <c r="C88" s="61"/>
      <c r="D88" s="59"/>
      <c r="E88" s="70" t="s">
        <v>51</v>
      </c>
      <c r="F88" s="67" t="s">
        <v>54</v>
      </c>
      <c r="G88" s="78"/>
      <c r="H88" s="79"/>
      <c r="I88" s="78"/>
      <c r="J88" s="79"/>
      <c r="K88" s="78"/>
      <c r="L88" s="79"/>
      <c r="M88" s="78"/>
      <c r="N88" s="79"/>
      <c r="O88" s="78"/>
      <c r="P88" s="79"/>
      <c r="Q88" s="78"/>
      <c r="R88" s="80"/>
      <c r="S88" s="59"/>
      <c r="T88" s="61"/>
      <c r="U88" s="59"/>
    </row>
    <row r="89" spans="1:21" ht="15.75" thickBot="1" x14ac:dyDescent="0.3">
      <c r="A89" s="59"/>
      <c r="B89" s="59"/>
      <c r="C89" s="61"/>
      <c r="D89" s="59"/>
      <c r="E89" s="70" t="s">
        <v>51</v>
      </c>
      <c r="F89" s="81" t="s">
        <v>55</v>
      </c>
      <c r="G89" s="82"/>
      <c r="H89" s="59"/>
      <c r="I89" s="82"/>
      <c r="J89" s="59"/>
      <c r="K89" s="82"/>
      <c r="L89" s="59"/>
      <c r="M89" s="82"/>
      <c r="N89" s="59"/>
      <c r="O89" s="82"/>
      <c r="P89" s="59"/>
      <c r="Q89" s="82"/>
      <c r="R89" s="83"/>
      <c r="S89" s="59"/>
      <c r="T89" s="61"/>
      <c r="U89" s="59"/>
    </row>
    <row r="90" spans="1:21" ht="15.75" thickBot="1" x14ac:dyDescent="0.3">
      <c r="A90" s="59"/>
      <c r="B90" s="59"/>
      <c r="C90" s="61"/>
      <c r="D90" s="59"/>
      <c r="E90" s="70" t="s">
        <v>51</v>
      </c>
      <c r="F90" s="67" t="s">
        <v>56</v>
      </c>
      <c r="G90" s="78"/>
      <c r="H90" s="79"/>
      <c r="I90" s="78"/>
      <c r="J90" s="79"/>
      <c r="K90" s="78"/>
      <c r="L90" s="79"/>
      <c r="M90" s="78"/>
      <c r="N90" s="79"/>
      <c r="O90" s="78"/>
      <c r="P90" s="79"/>
      <c r="Q90" s="78"/>
      <c r="R90" s="80"/>
      <c r="S90" s="59"/>
      <c r="T90" s="61"/>
      <c r="U90" s="59"/>
    </row>
    <row r="91" spans="1:21" ht="15.75" thickBot="1" x14ac:dyDescent="0.3">
      <c r="A91" s="59"/>
      <c r="B91" s="59"/>
      <c r="C91" s="61"/>
      <c r="D91" s="59"/>
      <c r="E91" s="70" t="s">
        <v>51</v>
      </c>
      <c r="F91" s="81" t="s">
        <v>57</v>
      </c>
      <c r="G91" s="82"/>
      <c r="H91" s="59"/>
      <c r="I91" s="82"/>
      <c r="J91" s="59"/>
      <c r="K91" s="82"/>
      <c r="L91" s="59"/>
      <c r="M91" s="82"/>
      <c r="N91" s="59"/>
      <c r="O91" s="82"/>
      <c r="P91" s="59"/>
      <c r="Q91" s="82"/>
      <c r="R91" s="83"/>
      <c r="S91" s="59"/>
      <c r="T91" s="61"/>
      <c r="U91" s="59"/>
    </row>
    <row r="92" spans="1:21" ht="15.75" thickBot="1" x14ac:dyDescent="0.3">
      <c r="A92" s="59"/>
      <c r="B92" s="59"/>
      <c r="C92" s="61"/>
      <c r="D92" s="59"/>
      <c r="E92" s="70" t="s">
        <v>51</v>
      </c>
      <c r="F92" s="67" t="s">
        <v>58</v>
      </c>
      <c r="G92" s="78"/>
      <c r="H92" s="79"/>
      <c r="I92" s="78"/>
      <c r="J92" s="79"/>
      <c r="K92" s="78"/>
      <c r="L92" s="79"/>
      <c r="M92" s="78"/>
      <c r="N92" s="79"/>
      <c r="O92" s="78"/>
      <c r="P92" s="79"/>
      <c r="Q92" s="78"/>
      <c r="R92" s="80"/>
      <c r="S92" s="59"/>
      <c r="T92" s="61"/>
      <c r="U92" s="59"/>
    </row>
    <row r="93" spans="1:21" ht="15.75" thickBot="1" x14ac:dyDescent="0.3">
      <c r="A93" s="59"/>
      <c r="B93" s="59"/>
      <c r="C93" s="61"/>
      <c r="D93" s="59"/>
      <c r="E93" s="70" t="s">
        <v>51</v>
      </c>
      <c r="F93" s="84" t="s">
        <v>59</v>
      </c>
      <c r="G93" s="85"/>
      <c r="H93" s="86"/>
      <c r="I93" s="85"/>
      <c r="J93" s="86"/>
      <c r="K93" s="85"/>
      <c r="L93" s="86"/>
      <c r="M93" s="85"/>
      <c r="N93" s="86"/>
      <c r="O93" s="85"/>
      <c r="P93" s="86"/>
      <c r="Q93" s="89"/>
      <c r="R93" s="96"/>
      <c r="S93" s="59"/>
      <c r="T93" s="61"/>
      <c r="U93" s="59"/>
    </row>
    <row r="94" spans="1:21" x14ac:dyDescent="0.25">
      <c r="A94" s="59"/>
      <c r="B94" s="59"/>
      <c r="C94" s="61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61"/>
      <c r="U94" s="59"/>
    </row>
    <row r="95" spans="1:21" ht="15.75" thickBot="1" x14ac:dyDescent="0.3">
      <c r="A95" s="59"/>
      <c r="B95" s="59"/>
      <c r="C95" s="61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61"/>
      <c r="U95" s="59"/>
    </row>
    <row r="96" spans="1:21" ht="15.75" thickBot="1" x14ac:dyDescent="0.3">
      <c r="A96" s="59"/>
      <c r="B96" s="59"/>
      <c r="C96" s="61"/>
      <c r="D96" s="59"/>
      <c r="E96" s="59"/>
      <c r="F96" s="67"/>
      <c r="G96" s="67">
        <v>1</v>
      </c>
      <c r="H96" s="68">
        <v>2</v>
      </c>
      <c r="I96" s="67">
        <v>3</v>
      </c>
      <c r="J96" s="68">
        <v>4</v>
      </c>
      <c r="K96" s="67">
        <v>5</v>
      </c>
      <c r="L96" s="68">
        <v>6</v>
      </c>
      <c r="M96" s="67">
        <v>7</v>
      </c>
      <c r="N96" s="68">
        <v>8</v>
      </c>
      <c r="O96" s="67">
        <v>9</v>
      </c>
      <c r="P96" s="68">
        <v>10</v>
      </c>
      <c r="Q96" s="67">
        <v>11</v>
      </c>
      <c r="R96" s="69">
        <v>12</v>
      </c>
      <c r="S96" s="59"/>
      <c r="T96" s="61"/>
      <c r="U96" s="59"/>
    </row>
    <row r="97" spans="1:21" ht="15.75" thickBot="1" x14ac:dyDescent="0.3">
      <c r="A97" s="59"/>
      <c r="B97" s="59"/>
      <c r="C97" s="61"/>
      <c r="D97" s="59"/>
      <c r="E97" s="70" t="s">
        <v>60</v>
      </c>
      <c r="F97" s="67" t="s">
        <v>52</v>
      </c>
      <c r="G97" s="78"/>
      <c r="H97" s="79"/>
      <c r="I97" s="78"/>
      <c r="J97" s="79"/>
      <c r="K97" s="78"/>
      <c r="L97" s="79"/>
      <c r="M97" s="78"/>
      <c r="N97" s="79"/>
      <c r="O97" s="78"/>
      <c r="P97" s="79"/>
      <c r="Q97" s="78"/>
      <c r="R97" s="80"/>
      <c r="S97" s="59"/>
      <c r="T97" s="61"/>
      <c r="U97" s="59"/>
    </row>
    <row r="98" spans="1:21" ht="15.75" thickBot="1" x14ac:dyDescent="0.3">
      <c r="A98" s="59"/>
      <c r="B98" s="59"/>
      <c r="C98" s="61"/>
      <c r="D98" s="59"/>
      <c r="E98" s="70" t="s">
        <v>60</v>
      </c>
      <c r="F98" s="81" t="s">
        <v>53</v>
      </c>
      <c r="G98" s="82"/>
      <c r="H98" s="59"/>
      <c r="I98" s="82"/>
      <c r="J98" s="59"/>
      <c r="K98" s="82"/>
      <c r="L98" s="59"/>
      <c r="M98" s="82"/>
      <c r="N98" s="59"/>
      <c r="O98" s="82"/>
      <c r="P98" s="59"/>
      <c r="Q98" s="82"/>
      <c r="R98" s="83"/>
      <c r="S98" s="59"/>
      <c r="T98" s="61"/>
      <c r="U98" s="59"/>
    </row>
    <row r="99" spans="1:21" ht="15.75" thickBot="1" x14ac:dyDescent="0.3">
      <c r="A99" s="59"/>
      <c r="B99" s="59"/>
      <c r="C99" s="61"/>
      <c r="D99" s="59"/>
      <c r="E99" s="70" t="s">
        <v>60</v>
      </c>
      <c r="F99" s="67" t="s">
        <v>54</v>
      </c>
      <c r="G99" s="78"/>
      <c r="H99" s="79"/>
      <c r="I99" s="78"/>
      <c r="J99" s="79"/>
      <c r="K99" s="78"/>
      <c r="L99" s="79"/>
      <c r="M99" s="78"/>
      <c r="N99" s="79"/>
      <c r="O99" s="78"/>
      <c r="P99" s="79"/>
      <c r="Q99" s="78"/>
      <c r="R99" s="80"/>
      <c r="S99" s="59"/>
      <c r="T99" s="61"/>
      <c r="U99" s="59"/>
    </row>
    <row r="100" spans="1:21" ht="15.75" thickBot="1" x14ac:dyDescent="0.3">
      <c r="A100" s="59"/>
      <c r="B100" s="59"/>
      <c r="C100" s="61"/>
      <c r="D100" s="59"/>
      <c r="E100" s="70" t="s">
        <v>60</v>
      </c>
      <c r="F100" s="81" t="s">
        <v>55</v>
      </c>
      <c r="G100" s="82"/>
      <c r="H100" s="59"/>
      <c r="I100" s="82"/>
      <c r="J100" s="59"/>
      <c r="K100" s="82"/>
      <c r="L100" s="59"/>
      <c r="M100" s="82"/>
      <c r="N100" s="59"/>
      <c r="O100" s="82"/>
      <c r="P100" s="59"/>
      <c r="Q100" s="82"/>
      <c r="R100" s="83"/>
      <c r="S100" s="59"/>
      <c r="T100" s="61"/>
      <c r="U100" s="59"/>
    </row>
    <row r="101" spans="1:21" ht="15.75" thickBot="1" x14ac:dyDescent="0.3">
      <c r="A101" s="59"/>
      <c r="B101" s="59"/>
      <c r="C101" s="61"/>
      <c r="D101" s="59"/>
      <c r="E101" s="70" t="s">
        <v>60</v>
      </c>
      <c r="F101" s="67" t="s">
        <v>56</v>
      </c>
      <c r="G101" s="78"/>
      <c r="H101" s="79"/>
      <c r="I101" s="78"/>
      <c r="J101" s="79"/>
      <c r="K101" s="78"/>
      <c r="L101" s="79"/>
      <c r="M101" s="78"/>
      <c r="N101" s="79"/>
      <c r="O101" s="78"/>
      <c r="P101" s="79"/>
      <c r="Q101" s="78"/>
      <c r="R101" s="80"/>
      <c r="S101" s="59"/>
      <c r="T101" s="61"/>
      <c r="U101" s="59"/>
    </row>
    <row r="102" spans="1:21" ht="15.75" thickBot="1" x14ac:dyDescent="0.3">
      <c r="A102" s="59"/>
      <c r="B102" s="59"/>
      <c r="C102" s="61"/>
      <c r="D102" s="59"/>
      <c r="E102" s="70" t="s">
        <v>60</v>
      </c>
      <c r="F102" s="81" t="s">
        <v>57</v>
      </c>
      <c r="G102" s="82"/>
      <c r="H102" s="59"/>
      <c r="I102" s="82"/>
      <c r="J102" s="59"/>
      <c r="K102" s="82"/>
      <c r="L102" s="59"/>
      <c r="M102" s="82"/>
      <c r="N102" s="59"/>
      <c r="O102" s="82"/>
      <c r="P102" s="59"/>
      <c r="Q102" s="82"/>
      <c r="R102" s="83"/>
      <c r="S102" s="59"/>
      <c r="T102" s="61"/>
      <c r="U102" s="59"/>
    </row>
    <row r="103" spans="1:21" ht="15.75" thickBot="1" x14ac:dyDescent="0.3">
      <c r="A103" s="59"/>
      <c r="B103" s="59"/>
      <c r="C103" s="61"/>
      <c r="D103" s="59"/>
      <c r="E103" s="70" t="s">
        <v>60</v>
      </c>
      <c r="F103" s="67" t="s">
        <v>58</v>
      </c>
      <c r="G103" s="78"/>
      <c r="H103" s="79"/>
      <c r="I103" s="78"/>
      <c r="J103" s="79"/>
      <c r="K103" s="78"/>
      <c r="L103" s="79"/>
      <c r="M103" s="78"/>
      <c r="N103" s="79"/>
      <c r="O103" s="78"/>
      <c r="P103" s="79"/>
      <c r="Q103" s="78"/>
      <c r="R103" s="80"/>
      <c r="S103" s="59"/>
      <c r="T103" s="61"/>
      <c r="U103" s="59"/>
    </row>
    <row r="104" spans="1:21" ht="15.75" thickBot="1" x14ac:dyDescent="0.3">
      <c r="A104" s="59"/>
      <c r="B104" s="59"/>
      <c r="C104" s="61"/>
      <c r="D104" s="59"/>
      <c r="E104" s="70" t="s">
        <v>60</v>
      </c>
      <c r="F104" s="84" t="s">
        <v>59</v>
      </c>
      <c r="G104" s="85"/>
      <c r="H104" s="86"/>
      <c r="I104" s="85"/>
      <c r="J104" s="86"/>
      <c r="K104" s="85"/>
      <c r="L104" s="86"/>
      <c r="M104" s="85"/>
      <c r="N104" s="86"/>
      <c r="O104" s="85"/>
      <c r="P104" s="86"/>
      <c r="Q104" s="89"/>
      <c r="R104" s="87" t="s">
        <v>69</v>
      </c>
      <c r="S104" s="59"/>
      <c r="T104" s="61"/>
      <c r="U104" s="59"/>
    </row>
    <row r="105" spans="1:21" x14ac:dyDescent="0.25">
      <c r="A105" s="59"/>
      <c r="B105" s="59"/>
      <c r="C105" s="61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61"/>
      <c r="U105" s="59"/>
    </row>
    <row r="106" spans="1:21" x14ac:dyDescent="0.25">
      <c r="A106" s="59"/>
      <c r="B106" s="59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59"/>
    </row>
    <row r="107" spans="1:2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</sheetData>
  <pageMargins left="0.75" right="0.75" top="1" bottom="1" header="0.5" footer="0.5"/>
  <pageSetup paperSize="9" scale="36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H290"/>
  <sheetViews>
    <sheetView tabSelected="1" workbookViewId="0">
      <selection activeCell="B12" sqref="B12"/>
    </sheetView>
  </sheetViews>
  <sheetFormatPr defaultColWidth="10.85546875" defaultRowHeight="15" x14ac:dyDescent="0.25"/>
  <cols>
    <col min="1" max="1" width="16" style="8" bestFit="1" customWidth="1"/>
    <col min="2" max="2" width="16" style="118" bestFit="1" customWidth="1"/>
    <col min="3" max="3" width="13" style="9" bestFit="1" customWidth="1"/>
    <col min="4" max="4" width="6.28515625" style="116" customWidth="1"/>
    <col min="5" max="5" width="13.28515625" style="6" bestFit="1" customWidth="1"/>
    <col min="6" max="6" width="13.42578125" style="9" bestFit="1" customWidth="1"/>
    <col min="7" max="7" width="10.85546875" style="6" bestFit="1" customWidth="1"/>
    <col min="8" max="8" width="16.7109375" style="9" bestFit="1" customWidth="1"/>
    <col min="9" max="9" width="19.85546875" style="6" bestFit="1" customWidth="1"/>
    <col min="10" max="10" width="24.85546875" style="9" bestFit="1" customWidth="1"/>
    <col min="11" max="11" width="26.28515625" style="6" bestFit="1" customWidth="1"/>
    <col min="12" max="12" width="34.140625" style="10" bestFit="1" customWidth="1"/>
    <col min="13" max="13" width="33.7109375" style="7" bestFit="1" customWidth="1"/>
    <col min="14" max="14" width="18.28515625" style="9" bestFit="1" customWidth="1"/>
    <col min="15" max="15" width="19" style="6" bestFit="1" customWidth="1"/>
    <col min="16" max="16" width="19.85546875" style="9" bestFit="1" customWidth="1"/>
    <col min="17" max="17" width="24.85546875" style="7" bestFit="1" customWidth="1"/>
    <col min="18" max="18" width="5.7109375" style="10" bestFit="1" customWidth="1"/>
    <col min="19" max="19" width="26.140625" style="7" bestFit="1" customWidth="1"/>
    <col min="20" max="20" width="15.28515625" style="9" bestFit="1" customWidth="1"/>
    <col min="21" max="21" width="11.42578125" style="6" bestFit="1" customWidth="1"/>
    <col min="22" max="22" width="16.85546875" style="10" bestFit="1" customWidth="1"/>
    <col min="23" max="23" width="5.85546875" style="7" bestFit="1" customWidth="1"/>
    <col min="24" max="24" width="36.85546875" style="10" bestFit="1" customWidth="1"/>
    <col min="25" max="25" width="18.85546875" style="10" bestFit="1" customWidth="1"/>
    <col min="26" max="26" width="33.28515625" style="10" bestFit="1" customWidth="1"/>
    <col min="27" max="27" width="12.7109375" style="9" bestFit="1" customWidth="1"/>
    <col min="28" max="28" width="22.140625" style="7" bestFit="1" customWidth="1"/>
    <col min="29" max="29" width="30" style="10" bestFit="1" customWidth="1"/>
    <col min="30" max="30" width="23" style="7" bestFit="1" customWidth="1"/>
    <col min="31" max="31" width="26" style="10" bestFit="1" customWidth="1"/>
    <col min="32" max="32" width="10.7109375" style="7" bestFit="1" customWidth="1"/>
    <col min="33" max="33" width="29.28515625" style="10" bestFit="1" customWidth="1"/>
    <col min="34" max="34" width="15.85546875" style="7" bestFit="1" customWidth="1"/>
    <col min="35" max="35" width="12" style="10" bestFit="1" customWidth="1"/>
    <col min="36" max="36" width="24.85546875" style="7" bestFit="1" customWidth="1"/>
    <col min="37" max="37" width="13.28515625" style="10" bestFit="1" customWidth="1"/>
    <col min="38" max="38" width="20.7109375" style="7" bestFit="1" customWidth="1"/>
    <col min="39" max="39" width="24" style="107" bestFit="1" customWidth="1"/>
    <col min="40" max="40" width="20.140625" style="7" bestFit="1" customWidth="1"/>
    <col min="41" max="41" width="16.28515625" style="10" bestFit="1" customWidth="1"/>
    <col min="42" max="42" width="17.140625" style="7" bestFit="1" customWidth="1"/>
    <col min="43" max="43" width="12.7109375" style="10" bestFit="1" customWidth="1"/>
    <col min="44" max="44" width="7.7109375" style="10" bestFit="1" customWidth="1"/>
    <col min="45" max="45" width="8.85546875" style="111" bestFit="1" customWidth="1"/>
    <col min="46" max="46" width="7.42578125" style="7" bestFit="1" customWidth="1"/>
    <col min="47" max="47" width="15.140625" style="10" bestFit="1" customWidth="1"/>
    <col min="48" max="48" width="12.28515625" style="10" bestFit="1" customWidth="1"/>
    <col min="49" max="49" width="12.140625" style="10" bestFit="1" customWidth="1"/>
    <col min="50" max="50" width="10" style="10" bestFit="1" customWidth="1"/>
    <col min="51" max="51" width="10" style="7" bestFit="1" customWidth="1"/>
    <col min="52" max="52" width="19.7109375" style="10" bestFit="1" customWidth="1"/>
    <col min="53" max="53" width="12.42578125" style="7" bestFit="1" customWidth="1"/>
    <col min="54" max="54" width="13.140625" style="10" bestFit="1" customWidth="1"/>
    <col min="55" max="55" width="20.28515625" style="7" bestFit="1" customWidth="1"/>
    <col min="56" max="56" width="19.28515625" style="10" bestFit="1" customWidth="1"/>
    <col min="57" max="57" width="13.7109375" style="7" bestFit="1" customWidth="1"/>
    <col min="58" max="58" width="19.85546875" style="10" bestFit="1" customWidth="1"/>
    <col min="59" max="59" width="8.85546875" style="7" bestFit="1" customWidth="1"/>
    <col min="60" max="60" width="9.7109375" style="10" bestFit="1" customWidth="1"/>
    <col min="61" max="61" width="11.140625" style="7" bestFit="1" customWidth="1"/>
    <col min="62" max="62" width="11" style="10" bestFit="1" customWidth="1"/>
    <col min="63" max="63" width="12.85546875" style="10" bestFit="1" customWidth="1"/>
    <col min="64" max="64" width="21.28515625" style="7" bestFit="1" customWidth="1"/>
    <col min="65" max="65" width="24.28515625" style="10" bestFit="1" customWidth="1"/>
    <col min="66" max="66" width="23.7109375" style="7" bestFit="1" customWidth="1"/>
    <col min="67" max="67" width="7.85546875" style="10" bestFit="1" customWidth="1"/>
    <col min="68" max="68" width="20.28515625" style="7" bestFit="1" customWidth="1"/>
    <col min="69" max="69" width="8" style="10" bestFit="1" customWidth="1"/>
    <col min="70" max="70" width="12.140625" style="7" bestFit="1" customWidth="1"/>
    <col min="71" max="71" width="20" style="10" bestFit="1" customWidth="1"/>
    <col min="72" max="72" width="12.42578125" style="7" bestFit="1" customWidth="1"/>
    <col min="73" max="73" width="22.42578125" style="10" bestFit="1" customWidth="1"/>
    <col min="74" max="74" width="23.7109375" style="7" bestFit="1" customWidth="1"/>
    <col min="75" max="75" width="10.85546875" style="10" bestFit="1" customWidth="1"/>
    <col min="76" max="76" width="19" style="10" bestFit="1" customWidth="1"/>
    <col min="77" max="77" width="18" style="7" bestFit="1" customWidth="1"/>
    <col min="78" max="78" width="12.42578125" style="10" bestFit="1" customWidth="1"/>
    <col min="79" max="79" width="21.28515625" style="10" bestFit="1" customWidth="1"/>
    <col min="80" max="80" width="21.28515625" style="12" bestFit="1" customWidth="1"/>
    <col min="81" max="81" width="9.42578125" style="8" bestFit="1" customWidth="1"/>
    <col min="82" max="82" width="20.28515625" style="12" bestFit="1" customWidth="1"/>
    <col min="83" max="83" width="23.7109375" style="8" bestFit="1" customWidth="1"/>
    <col min="84" max="84" width="11.42578125" style="12" bestFit="1" customWidth="1"/>
    <col min="85" max="85" width="21.28515625" style="8" bestFit="1" customWidth="1"/>
    <col min="86" max="86" width="10" style="12" bestFit="1" customWidth="1"/>
    <col min="87" max="87" width="16.42578125" style="8" bestFit="1" customWidth="1"/>
    <col min="88" max="88" width="13.85546875" style="12" bestFit="1" customWidth="1"/>
    <col min="89" max="89" width="13.42578125" style="8" bestFit="1" customWidth="1"/>
    <col min="90" max="90" width="21.28515625" style="12" bestFit="1" customWidth="1"/>
    <col min="91" max="91" width="20.85546875" style="12" bestFit="1" customWidth="1"/>
    <col min="92" max="92" width="10.85546875" style="8" bestFit="1" customWidth="1"/>
    <col min="93" max="93" width="10.85546875" style="12" bestFit="1" customWidth="1"/>
    <col min="94" max="94" width="12.28515625" style="8" bestFit="1" customWidth="1"/>
    <col min="95" max="95" width="17" style="12" bestFit="1" customWidth="1"/>
    <col min="96" max="16384" width="10.85546875" style="5"/>
  </cols>
  <sheetData>
    <row r="1" spans="1:95" s="19" customFormat="1" ht="15.75" thickBot="1" x14ac:dyDescent="0.3">
      <c r="A1" s="17" t="s">
        <v>70</v>
      </c>
      <c r="B1" s="117" t="s">
        <v>70</v>
      </c>
      <c r="C1" s="13" t="s">
        <v>71</v>
      </c>
      <c r="D1" s="114" t="s">
        <v>71</v>
      </c>
      <c r="E1" s="14" t="s">
        <v>71</v>
      </c>
      <c r="F1" s="13" t="s">
        <v>71</v>
      </c>
      <c r="G1" s="14" t="s">
        <v>71</v>
      </c>
      <c r="H1" s="13" t="s">
        <v>72</v>
      </c>
      <c r="I1" s="14" t="s">
        <v>73</v>
      </c>
      <c r="J1" s="13" t="s">
        <v>74</v>
      </c>
      <c r="K1" s="14" t="s">
        <v>74</v>
      </c>
      <c r="L1" s="15" t="s">
        <v>71</v>
      </c>
      <c r="M1" s="16" t="s">
        <v>71</v>
      </c>
      <c r="N1" s="13" t="s">
        <v>71</v>
      </c>
      <c r="O1" s="14" t="s">
        <v>71</v>
      </c>
      <c r="P1" s="13" t="s">
        <v>71</v>
      </c>
      <c r="Q1" s="16" t="s">
        <v>75</v>
      </c>
      <c r="R1" s="15" t="s">
        <v>75</v>
      </c>
      <c r="S1" s="16" t="s">
        <v>75</v>
      </c>
      <c r="T1" s="13" t="s">
        <v>71</v>
      </c>
      <c r="U1" s="14" t="s">
        <v>71</v>
      </c>
      <c r="V1" s="15" t="s">
        <v>71</v>
      </c>
      <c r="W1" s="16" t="s">
        <v>71</v>
      </c>
      <c r="X1" s="15" t="s">
        <v>76</v>
      </c>
      <c r="Y1" s="15" t="s">
        <v>77</v>
      </c>
      <c r="Z1" s="15" t="s">
        <v>77</v>
      </c>
      <c r="AA1" s="13" t="s">
        <v>78</v>
      </c>
      <c r="AB1" s="16" t="s">
        <v>71</v>
      </c>
      <c r="AC1" s="15" t="s">
        <v>77</v>
      </c>
      <c r="AD1" s="16" t="s">
        <v>77</v>
      </c>
      <c r="AE1" s="15" t="s">
        <v>77</v>
      </c>
      <c r="AF1" s="16" t="s">
        <v>78</v>
      </c>
      <c r="AG1" s="15" t="s">
        <v>79</v>
      </c>
      <c r="AH1" s="16" t="s">
        <v>71</v>
      </c>
      <c r="AI1" s="15" t="s">
        <v>78</v>
      </c>
      <c r="AJ1" s="16" t="s">
        <v>71</v>
      </c>
      <c r="AK1" s="15" t="s">
        <v>78</v>
      </c>
      <c r="AL1" s="16" t="s">
        <v>78</v>
      </c>
      <c r="AM1" s="105" t="s">
        <v>78</v>
      </c>
      <c r="AN1" s="16" t="s">
        <v>71</v>
      </c>
      <c r="AO1" s="15" t="s">
        <v>71</v>
      </c>
      <c r="AP1" s="16" t="s">
        <v>71</v>
      </c>
      <c r="AQ1" s="15" t="s">
        <v>71</v>
      </c>
      <c r="AR1" s="15" t="s">
        <v>78</v>
      </c>
      <c r="AS1" s="109" t="s">
        <v>78</v>
      </c>
      <c r="AT1" s="16" t="s">
        <v>71</v>
      </c>
      <c r="AU1" s="15" t="s">
        <v>71</v>
      </c>
      <c r="AV1" s="15" t="s">
        <v>71</v>
      </c>
      <c r="AW1" s="15" t="s">
        <v>71</v>
      </c>
      <c r="AX1" s="15" t="s">
        <v>78</v>
      </c>
      <c r="AY1" s="16" t="s">
        <v>78</v>
      </c>
      <c r="AZ1" s="15" t="s">
        <v>77</v>
      </c>
      <c r="BA1" s="16" t="s">
        <v>71</v>
      </c>
      <c r="BB1" s="15" t="s">
        <v>78</v>
      </c>
      <c r="BC1" s="16" t="s">
        <v>71</v>
      </c>
      <c r="BD1" s="15" t="s">
        <v>71</v>
      </c>
      <c r="BE1" s="16" t="s">
        <v>71</v>
      </c>
      <c r="BF1" s="15" t="s">
        <v>78</v>
      </c>
      <c r="BG1" s="16" t="s">
        <v>71</v>
      </c>
      <c r="BH1" s="15" t="s">
        <v>71</v>
      </c>
      <c r="BI1" s="16" t="s">
        <v>77</v>
      </c>
      <c r="BJ1" s="15" t="s">
        <v>78</v>
      </c>
      <c r="BK1" s="15" t="s">
        <v>78</v>
      </c>
      <c r="BL1" s="16" t="s">
        <v>79</v>
      </c>
      <c r="BM1" s="15" t="s">
        <v>78</v>
      </c>
      <c r="BN1" s="16" t="s">
        <v>78</v>
      </c>
      <c r="BO1" s="15" t="s">
        <v>71</v>
      </c>
      <c r="BP1" s="16" t="s">
        <v>79</v>
      </c>
      <c r="BQ1" s="15" t="s">
        <v>71</v>
      </c>
      <c r="BR1" s="16" t="s">
        <v>71</v>
      </c>
      <c r="BS1" s="15" t="s">
        <v>71</v>
      </c>
      <c r="BT1" s="16" t="s">
        <v>71</v>
      </c>
      <c r="BU1" s="15" t="s">
        <v>71</v>
      </c>
      <c r="BV1" s="16" t="s">
        <v>71</v>
      </c>
      <c r="BW1" s="15" t="s">
        <v>71</v>
      </c>
      <c r="BX1" s="15" t="s">
        <v>71</v>
      </c>
      <c r="BY1" s="16" t="s">
        <v>71</v>
      </c>
      <c r="BZ1" s="15" t="s">
        <v>71</v>
      </c>
      <c r="CA1" s="15" t="s">
        <v>79</v>
      </c>
      <c r="CB1" s="17" t="s">
        <v>77</v>
      </c>
      <c r="CC1" s="18" t="s">
        <v>78</v>
      </c>
      <c r="CD1" s="17" t="s">
        <v>78</v>
      </c>
      <c r="CE1" s="18" t="s">
        <v>77</v>
      </c>
      <c r="CF1" s="17" t="s">
        <v>77</v>
      </c>
      <c r="CG1" s="18" t="s">
        <v>77</v>
      </c>
      <c r="CH1" s="17" t="s">
        <v>71</v>
      </c>
      <c r="CI1" s="18" t="s">
        <v>71</v>
      </c>
      <c r="CJ1" s="17" t="s">
        <v>71</v>
      </c>
      <c r="CK1" s="18" t="s">
        <v>71</v>
      </c>
      <c r="CL1" s="17" t="s">
        <v>80</v>
      </c>
      <c r="CM1" s="17" t="s">
        <v>81</v>
      </c>
      <c r="CN1" s="18" t="s">
        <v>80</v>
      </c>
      <c r="CO1" s="17" t="s">
        <v>81</v>
      </c>
      <c r="CP1" s="18" t="s">
        <v>71</v>
      </c>
      <c r="CQ1" s="17" t="s">
        <v>71</v>
      </c>
    </row>
    <row r="2" spans="1:95" customFormat="1" ht="15.75" thickBot="1" x14ac:dyDescent="0.3">
      <c r="A2" s="31" t="s">
        <v>82</v>
      </c>
      <c r="B2" s="56" t="s">
        <v>83</v>
      </c>
      <c r="C2" s="51" t="s">
        <v>84</v>
      </c>
      <c r="D2" s="115" t="s">
        <v>85</v>
      </c>
      <c r="E2" s="50" t="s">
        <v>86</v>
      </c>
      <c r="F2" s="51" t="s">
        <v>87</v>
      </c>
      <c r="G2" s="50" t="s">
        <v>88</v>
      </c>
      <c r="H2" s="51" t="s">
        <v>89</v>
      </c>
      <c r="I2" s="50" t="s">
        <v>90</v>
      </c>
      <c r="J2" s="51" t="s">
        <v>91</v>
      </c>
      <c r="K2" s="50" t="s">
        <v>92</v>
      </c>
      <c r="L2" s="52" t="s">
        <v>93</v>
      </c>
      <c r="M2" s="53" t="s">
        <v>94</v>
      </c>
      <c r="N2" s="51" t="s">
        <v>95</v>
      </c>
      <c r="O2" s="50" t="s">
        <v>96</v>
      </c>
      <c r="P2" s="51" t="s">
        <v>97</v>
      </c>
      <c r="Q2" s="53" t="s">
        <v>98</v>
      </c>
      <c r="R2" s="52" t="s">
        <v>99</v>
      </c>
      <c r="S2" s="53" t="s">
        <v>100</v>
      </c>
      <c r="T2" s="51" t="s">
        <v>101</v>
      </c>
      <c r="U2" s="50" t="s">
        <v>102</v>
      </c>
      <c r="V2" s="52" t="s">
        <v>103</v>
      </c>
      <c r="W2" s="53" t="s">
        <v>104</v>
      </c>
      <c r="X2" s="52" t="s">
        <v>105</v>
      </c>
      <c r="Y2" s="52" t="s">
        <v>106</v>
      </c>
      <c r="Z2" s="52" t="s">
        <v>107</v>
      </c>
      <c r="AA2" s="51" t="s">
        <v>108</v>
      </c>
      <c r="AB2" s="53" t="s">
        <v>109</v>
      </c>
      <c r="AC2" s="52" t="s">
        <v>110</v>
      </c>
      <c r="AD2" s="53" t="s">
        <v>111</v>
      </c>
      <c r="AE2" s="52" t="s">
        <v>112</v>
      </c>
      <c r="AF2" s="53" t="s">
        <v>113</v>
      </c>
      <c r="AG2" s="52" t="s">
        <v>114</v>
      </c>
      <c r="AH2" s="53" t="s">
        <v>115</v>
      </c>
      <c r="AI2" s="52" t="s">
        <v>116</v>
      </c>
      <c r="AJ2" s="53" t="s">
        <v>117</v>
      </c>
      <c r="AK2" s="52" t="s">
        <v>118</v>
      </c>
      <c r="AL2" s="53" t="s">
        <v>119</v>
      </c>
      <c r="AM2" s="106" t="s">
        <v>120</v>
      </c>
      <c r="AN2" s="53" t="s">
        <v>121</v>
      </c>
      <c r="AO2" s="52" t="s">
        <v>122</v>
      </c>
      <c r="AP2" s="53" t="s">
        <v>123</v>
      </c>
      <c r="AQ2" s="52" t="s">
        <v>124</v>
      </c>
      <c r="AR2" s="52" t="s">
        <v>125</v>
      </c>
      <c r="AS2" s="110" t="s">
        <v>126</v>
      </c>
      <c r="AT2" s="53" t="s">
        <v>127</v>
      </c>
      <c r="AU2" s="52" t="s">
        <v>128</v>
      </c>
      <c r="AV2" s="52" t="s">
        <v>129</v>
      </c>
      <c r="AW2" s="52" t="s">
        <v>130</v>
      </c>
      <c r="AX2" s="52" t="s">
        <v>131</v>
      </c>
      <c r="AY2" s="53" t="s">
        <v>132</v>
      </c>
      <c r="AZ2" s="52" t="s">
        <v>133</v>
      </c>
      <c r="BA2" s="53" t="s">
        <v>134</v>
      </c>
      <c r="BB2" s="52" t="s">
        <v>135</v>
      </c>
      <c r="BC2" s="53" t="s">
        <v>136</v>
      </c>
      <c r="BD2" s="52" t="s">
        <v>137</v>
      </c>
      <c r="BE2" s="53" t="s">
        <v>138</v>
      </c>
      <c r="BF2" s="52" t="s">
        <v>139</v>
      </c>
      <c r="BG2" s="53" t="s">
        <v>140</v>
      </c>
      <c r="BH2" s="52" t="s">
        <v>141</v>
      </c>
      <c r="BI2" s="53" t="s">
        <v>142</v>
      </c>
      <c r="BJ2" s="52" t="s">
        <v>143</v>
      </c>
      <c r="BK2" s="52" t="s">
        <v>144</v>
      </c>
      <c r="BL2" s="53" t="s">
        <v>145</v>
      </c>
      <c r="BM2" s="52" t="s">
        <v>146</v>
      </c>
      <c r="BN2" s="53" t="s">
        <v>147</v>
      </c>
      <c r="BO2" s="52" t="s">
        <v>148</v>
      </c>
      <c r="BP2" s="53" t="s">
        <v>149</v>
      </c>
      <c r="BQ2" s="52" t="s">
        <v>150</v>
      </c>
      <c r="BR2" s="53" t="s">
        <v>151</v>
      </c>
      <c r="BS2" s="52" t="s">
        <v>152</v>
      </c>
      <c r="BT2" s="53" t="s">
        <v>153</v>
      </c>
      <c r="BU2" s="52" t="s">
        <v>154</v>
      </c>
      <c r="BV2" s="53" t="s">
        <v>155</v>
      </c>
      <c r="BW2" s="52" t="s">
        <v>156</v>
      </c>
      <c r="BX2" s="52" t="s">
        <v>157</v>
      </c>
      <c r="BY2" s="53" t="s">
        <v>158</v>
      </c>
      <c r="BZ2" s="52" t="s">
        <v>159</v>
      </c>
      <c r="CA2" s="52" t="s">
        <v>160</v>
      </c>
      <c r="CB2" s="54" t="s">
        <v>161</v>
      </c>
      <c r="CC2" s="55" t="s">
        <v>162</v>
      </c>
      <c r="CD2" s="54" t="s">
        <v>163</v>
      </c>
      <c r="CE2" s="55" t="s">
        <v>164</v>
      </c>
      <c r="CF2" s="54" t="s">
        <v>165</v>
      </c>
      <c r="CG2" s="56" t="s">
        <v>166</v>
      </c>
      <c r="CH2" s="31" t="s">
        <v>167</v>
      </c>
      <c r="CI2" s="57" t="s">
        <v>168</v>
      </c>
      <c r="CJ2" s="31" t="s">
        <v>169</v>
      </c>
      <c r="CK2" s="56" t="s">
        <v>170</v>
      </c>
      <c r="CL2" s="31" t="s">
        <v>171</v>
      </c>
      <c r="CM2" s="31" t="s">
        <v>172</v>
      </c>
      <c r="CN2" s="56" t="s">
        <v>173</v>
      </c>
      <c r="CO2" s="31" t="s">
        <v>174</v>
      </c>
      <c r="CP2" s="58" t="s">
        <v>175</v>
      </c>
      <c r="CQ2" s="54" t="s">
        <v>176</v>
      </c>
    </row>
    <row r="3" spans="1:95" ht="15.75" thickBot="1" x14ac:dyDescent="0.3">
      <c r="A3" s="168"/>
      <c r="B3" s="112"/>
      <c r="D3" s="113"/>
      <c r="G3" s="9"/>
      <c r="H3" s="102"/>
      <c r="U3" s="103"/>
      <c r="AD3" s="104"/>
      <c r="AS3" s="108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136"/>
      <c r="CM3" s="136"/>
      <c r="CP3" s="40"/>
      <c r="CQ3" s="43"/>
    </row>
    <row r="4" spans="1:95" ht="15.75" thickBot="1" x14ac:dyDescent="0.3">
      <c r="A4" s="168"/>
      <c r="B4" s="112"/>
      <c r="D4" s="113"/>
      <c r="G4" s="9"/>
      <c r="H4" s="102"/>
      <c r="U4" s="103"/>
      <c r="AD4" s="104"/>
      <c r="AS4" s="108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136"/>
      <c r="CM4" s="136"/>
      <c r="CP4" s="40"/>
      <c r="CQ4" s="43"/>
    </row>
    <row r="5" spans="1:95" ht="15.75" thickBot="1" x14ac:dyDescent="0.3">
      <c r="A5" s="168"/>
      <c r="B5" s="112"/>
      <c r="D5" s="113"/>
      <c r="G5" s="9"/>
      <c r="H5" s="102"/>
      <c r="U5" s="103"/>
      <c r="AD5" s="104"/>
      <c r="AS5" s="108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136"/>
      <c r="CM5" s="136"/>
      <c r="CP5" s="40"/>
      <c r="CQ5" s="43"/>
    </row>
    <row r="6" spans="1:95" ht="15.75" thickBot="1" x14ac:dyDescent="0.3">
      <c r="A6" s="168"/>
      <c r="B6" s="112"/>
      <c r="D6" s="113"/>
      <c r="G6" s="9"/>
      <c r="H6" s="102"/>
      <c r="U6" s="103"/>
      <c r="AD6" s="104"/>
      <c r="AS6" s="108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136"/>
      <c r="CM6" s="136"/>
      <c r="CP6" s="40"/>
      <c r="CQ6" s="43"/>
    </row>
    <row r="7" spans="1:95" ht="15.75" thickBot="1" x14ac:dyDescent="0.3">
      <c r="A7" s="168"/>
      <c r="B7" s="112"/>
      <c r="D7" s="113"/>
      <c r="G7" s="9"/>
      <c r="H7" s="102"/>
      <c r="U7" s="103"/>
      <c r="AD7" s="104"/>
      <c r="AS7" s="108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136"/>
      <c r="CM7" s="136"/>
      <c r="CP7" s="40"/>
      <c r="CQ7" s="43"/>
    </row>
    <row r="8" spans="1:95" ht="15.75" thickBot="1" x14ac:dyDescent="0.3">
      <c r="A8" s="168"/>
      <c r="B8" s="112"/>
      <c r="D8" s="113"/>
      <c r="G8" s="9"/>
      <c r="H8" s="102"/>
      <c r="U8" s="103"/>
      <c r="AD8" s="104"/>
      <c r="AS8" s="108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136"/>
      <c r="CM8" s="136"/>
      <c r="CP8" s="40"/>
      <c r="CQ8" s="43"/>
    </row>
    <row r="9" spans="1:95" ht="15.75" thickBot="1" x14ac:dyDescent="0.3">
      <c r="A9" s="168"/>
      <c r="B9" s="112"/>
      <c r="D9" s="113"/>
      <c r="G9" s="9"/>
      <c r="H9" s="102"/>
      <c r="U9" s="103"/>
      <c r="AD9" s="104"/>
      <c r="AS9" s="108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136"/>
      <c r="CM9" s="136"/>
      <c r="CP9" s="40"/>
      <c r="CQ9" s="43"/>
    </row>
    <row r="10" spans="1:95" ht="15.75" thickBot="1" x14ac:dyDescent="0.3">
      <c r="A10" s="168"/>
      <c r="B10" s="112"/>
      <c r="D10" s="113"/>
      <c r="G10" s="9"/>
      <c r="H10" s="102"/>
      <c r="U10" s="103"/>
      <c r="AD10" s="104"/>
      <c r="AS10" s="108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136"/>
      <c r="CM10" s="136"/>
      <c r="CP10" s="40"/>
      <c r="CQ10" s="43"/>
    </row>
    <row r="11" spans="1:95" ht="15.75" thickBot="1" x14ac:dyDescent="0.3">
      <c r="A11" s="168"/>
      <c r="B11" s="112"/>
      <c r="D11" s="113"/>
      <c r="G11" s="9"/>
      <c r="H11" s="102"/>
      <c r="U11" s="103"/>
      <c r="AD11" s="104"/>
      <c r="AS11" s="108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136"/>
      <c r="CM11" s="136"/>
      <c r="CP11" s="40"/>
      <c r="CQ11" s="43"/>
    </row>
    <row r="12" spans="1:95" ht="15.75" thickBot="1" x14ac:dyDescent="0.3">
      <c r="A12" s="168"/>
      <c r="B12" s="112"/>
      <c r="D12" s="113"/>
      <c r="G12" s="9"/>
      <c r="H12" s="102"/>
      <c r="U12" s="103"/>
      <c r="AD12" s="104"/>
      <c r="AS12" s="108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136"/>
      <c r="CM12" s="136"/>
      <c r="CP12" s="40"/>
      <c r="CQ12" s="43"/>
    </row>
    <row r="13" spans="1:95" ht="15.75" thickBot="1" x14ac:dyDescent="0.3">
      <c r="A13" s="168"/>
      <c r="B13" s="112"/>
      <c r="D13" s="113"/>
      <c r="G13" s="9"/>
      <c r="H13" s="102"/>
      <c r="U13" s="103"/>
      <c r="AD13" s="104"/>
      <c r="AS13" s="108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136"/>
      <c r="CM13" s="136"/>
      <c r="CP13" s="40"/>
      <c r="CQ13" s="43"/>
    </row>
    <row r="14" spans="1:95" ht="15.75" thickBot="1" x14ac:dyDescent="0.3">
      <c r="A14" s="168"/>
      <c r="B14" s="112"/>
      <c r="D14" s="113"/>
      <c r="G14" s="9"/>
      <c r="H14" s="102"/>
      <c r="U14" s="103"/>
      <c r="AD14" s="104"/>
      <c r="AS14" s="108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136"/>
      <c r="CM14" s="136"/>
      <c r="CP14" s="40"/>
      <c r="CQ14" s="43"/>
    </row>
    <row r="15" spans="1:95" ht="15.75" thickBot="1" x14ac:dyDescent="0.3">
      <c r="A15" s="168"/>
      <c r="B15" s="112"/>
      <c r="D15" s="113"/>
      <c r="G15" s="9"/>
      <c r="H15" s="102"/>
      <c r="U15" s="103"/>
      <c r="AD15" s="104"/>
      <c r="AS15" s="108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136"/>
      <c r="CM15" s="136"/>
      <c r="CP15" s="40"/>
      <c r="CQ15" s="43"/>
    </row>
    <row r="16" spans="1:95" ht="15.75" thickBot="1" x14ac:dyDescent="0.3">
      <c r="A16" s="168"/>
      <c r="B16" s="112"/>
      <c r="D16" s="113"/>
      <c r="G16" s="9"/>
      <c r="H16" s="102"/>
      <c r="U16" s="103"/>
      <c r="AD16" s="104"/>
      <c r="AS16" s="108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136"/>
      <c r="CM16" s="136"/>
      <c r="CP16" s="40"/>
      <c r="CQ16" s="43"/>
    </row>
    <row r="17" spans="1:95" ht="15.75" thickBot="1" x14ac:dyDescent="0.3">
      <c r="A17" s="168"/>
      <c r="B17" s="112"/>
      <c r="D17" s="113"/>
      <c r="G17" s="9"/>
      <c r="H17" s="102"/>
      <c r="U17" s="103"/>
      <c r="AD17" s="104"/>
      <c r="AS17" s="108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136"/>
      <c r="CM17" s="136"/>
      <c r="CP17" s="40"/>
      <c r="CQ17" s="43"/>
    </row>
    <row r="18" spans="1:95" ht="15.75" thickBot="1" x14ac:dyDescent="0.3">
      <c r="A18" s="168"/>
      <c r="B18" s="112"/>
      <c r="D18" s="113"/>
      <c r="G18" s="9"/>
      <c r="H18" s="102"/>
      <c r="U18" s="103"/>
      <c r="AD18" s="104"/>
      <c r="AS18" s="108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136"/>
      <c r="CM18" s="136"/>
      <c r="CP18" s="40"/>
      <c r="CQ18" s="43"/>
    </row>
    <row r="19" spans="1:95" ht="15.75" thickBot="1" x14ac:dyDescent="0.3">
      <c r="A19" s="168"/>
      <c r="B19" s="112"/>
      <c r="D19" s="113"/>
      <c r="G19" s="9"/>
      <c r="H19" s="102"/>
      <c r="U19" s="103"/>
      <c r="AD19" s="104"/>
      <c r="AS19" s="108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136"/>
      <c r="CM19" s="136"/>
      <c r="CP19" s="40"/>
      <c r="CQ19" s="43"/>
    </row>
    <row r="20" spans="1:95" ht="15.75" thickBot="1" x14ac:dyDescent="0.3">
      <c r="A20" s="168"/>
      <c r="B20" s="112"/>
      <c r="D20" s="113"/>
      <c r="G20" s="9"/>
      <c r="H20" s="102"/>
      <c r="U20" s="103"/>
      <c r="AD20" s="104"/>
      <c r="AS20" s="108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136"/>
      <c r="CM20" s="136"/>
      <c r="CP20" s="40"/>
      <c r="CQ20" s="43"/>
    </row>
    <row r="21" spans="1:95" ht="15.75" thickBot="1" x14ac:dyDescent="0.3">
      <c r="A21" s="168"/>
      <c r="B21" s="112"/>
      <c r="D21" s="113"/>
      <c r="G21" s="9"/>
      <c r="H21" s="102"/>
      <c r="U21" s="103"/>
      <c r="AD21" s="104"/>
      <c r="AS21" s="108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136"/>
      <c r="CM21" s="136"/>
      <c r="CP21" s="40"/>
      <c r="CQ21" s="43"/>
    </row>
    <row r="22" spans="1:95" ht="15.75" thickBot="1" x14ac:dyDescent="0.3">
      <c r="A22" s="168"/>
      <c r="B22" s="112"/>
      <c r="D22" s="113"/>
      <c r="G22" s="9"/>
      <c r="H22" s="102"/>
      <c r="U22" s="103"/>
      <c r="AD22" s="104"/>
      <c r="AS22" s="108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136"/>
      <c r="CM22" s="136"/>
      <c r="CP22" s="40"/>
      <c r="CQ22" s="43"/>
    </row>
    <row r="23" spans="1:95" ht="15.75" thickBot="1" x14ac:dyDescent="0.3">
      <c r="A23" s="168"/>
      <c r="B23" s="112"/>
      <c r="D23" s="113"/>
      <c r="G23" s="9"/>
      <c r="H23" s="102"/>
      <c r="U23" s="103"/>
      <c r="AD23" s="104"/>
      <c r="AS23" s="108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136"/>
      <c r="CM23" s="136"/>
      <c r="CP23" s="40"/>
      <c r="CQ23" s="43"/>
    </row>
    <row r="24" spans="1:95" ht="15.75" thickBot="1" x14ac:dyDescent="0.3">
      <c r="A24" s="168"/>
      <c r="B24" s="112"/>
      <c r="D24" s="113"/>
      <c r="G24" s="9"/>
      <c r="H24" s="102"/>
      <c r="U24" s="103"/>
      <c r="AD24" s="104"/>
      <c r="AS24" s="108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136"/>
      <c r="CM24" s="136"/>
      <c r="CP24" s="40"/>
      <c r="CQ24" s="43"/>
    </row>
    <row r="25" spans="1:95" ht="15.75" thickBot="1" x14ac:dyDescent="0.3">
      <c r="A25" s="168"/>
      <c r="B25" s="112"/>
      <c r="D25" s="113"/>
      <c r="G25" s="9"/>
      <c r="H25" s="102"/>
      <c r="U25" s="103"/>
      <c r="AD25" s="104"/>
      <c r="AS25" s="108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136"/>
      <c r="CM25" s="136"/>
      <c r="CP25" s="40"/>
      <c r="CQ25" s="43"/>
    </row>
    <row r="26" spans="1:95" ht="15.75" thickBot="1" x14ac:dyDescent="0.3">
      <c r="A26" s="168"/>
      <c r="B26" s="112"/>
      <c r="D26" s="113"/>
      <c r="G26" s="9"/>
      <c r="H26" s="102"/>
      <c r="U26" s="103"/>
      <c r="AD26" s="104"/>
      <c r="AS26" s="108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136"/>
      <c r="CM26" s="136"/>
      <c r="CP26" s="40"/>
      <c r="CQ26" s="43"/>
    </row>
    <row r="27" spans="1:95" ht="15.75" thickBot="1" x14ac:dyDescent="0.3">
      <c r="A27" s="168"/>
      <c r="B27" s="112"/>
      <c r="D27" s="113"/>
      <c r="G27" s="9"/>
      <c r="H27" s="102"/>
      <c r="U27" s="103"/>
      <c r="AD27" s="104"/>
      <c r="AS27" s="108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136"/>
      <c r="CM27" s="136"/>
      <c r="CP27" s="40"/>
      <c r="CQ27" s="43"/>
    </row>
    <row r="28" spans="1:95" ht="15.75" thickBot="1" x14ac:dyDescent="0.3">
      <c r="A28" s="168"/>
      <c r="B28" s="112"/>
      <c r="D28" s="113"/>
      <c r="G28" s="9"/>
      <c r="H28" s="102"/>
      <c r="U28" s="103"/>
      <c r="AD28" s="104"/>
      <c r="AS28" s="108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136"/>
      <c r="CM28" s="136"/>
      <c r="CP28" s="40"/>
      <c r="CQ28" s="43"/>
    </row>
    <row r="29" spans="1:95" ht="15.75" thickBot="1" x14ac:dyDescent="0.3">
      <c r="A29" s="168"/>
      <c r="B29" s="112"/>
      <c r="D29" s="113"/>
      <c r="G29" s="9"/>
      <c r="H29" s="102"/>
      <c r="U29" s="103"/>
      <c r="AD29" s="104"/>
      <c r="AS29" s="108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136"/>
      <c r="CM29" s="136"/>
      <c r="CP29" s="40"/>
      <c r="CQ29" s="43"/>
    </row>
    <row r="30" spans="1:95" ht="15.75" thickBot="1" x14ac:dyDescent="0.3">
      <c r="A30" s="168"/>
      <c r="B30" s="112"/>
      <c r="D30" s="113"/>
      <c r="G30" s="9"/>
      <c r="H30" s="102"/>
      <c r="U30" s="103"/>
      <c r="AD30" s="104"/>
      <c r="AS30" s="108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136"/>
      <c r="CM30" s="136"/>
      <c r="CP30" s="40"/>
      <c r="CQ30" s="43"/>
    </row>
    <row r="31" spans="1:95" ht="15.75" thickBot="1" x14ac:dyDescent="0.3">
      <c r="A31" s="168"/>
      <c r="B31" s="112"/>
      <c r="D31" s="113"/>
      <c r="G31" s="9"/>
      <c r="H31" s="102"/>
      <c r="U31" s="103"/>
      <c r="AD31" s="104"/>
      <c r="AS31" s="108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136"/>
      <c r="CM31" s="136"/>
      <c r="CP31" s="40"/>
      <c r="CQ31" s="43"/>
    </row>
    <row r="32" spans="1:95" ht="15.75" thickBot="1" x14ac:dyDescent="0.3">
      <c r="A32" s="168"/>
      <c r="B32" s="112"/>
      <c r="D32" s="113"/>
      <c r="G32" s="9"/>
      <c r="H32" s="102"/>
      <c r="U32" s="103"/>
      <c r="AD32" s="104"/>
      <c r="AS32" s="108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136"/>
      <c r="CM32" s="136"/>
      <c r="CP32" s="40"/>
      <c r="CQ32" s="43"/>
    </row>
    <row r="33" spans="1:95" ht="15.75" thickBot="1" x14ac:dyDescent="0.3">
      <c r="A33" s="168"/>
      <c r="B33" s="112"/>
      <c r="D33" s="113"/>
      <c r="G33" s="9"/>
      <c r="H33" s="102"/>
      <c r="U33" s="103"/>
      <c r="AD33" s="104"/>
      <c r="AS33" s="108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136"/>
      <c r="CM33" s="136"/>
      <c r="CP33" s="40"/>
      <c r="CQ33" s="43"/>
    </row>
    <row r="34" spans="1:95" ht="15.75" thickBot="1" x14ac:dyDescent="0.3">
      <c r="A34" s="168"/>
      <c r="B34" s="112"/>
      <c r="D34" s="113"/>
      <c r="G34" s="9"/>
      <c r="H34" s="102"/>
      <c r="U34" s="103"/>
      <c r="AD34" s="104"/>
      <c r="AS34" s="108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136"/>
      <c r="CM34" s="136"/>
      <c r="CP34" s="40"/>
      <c r="CQ34" s="43"/>
    </row>
    <row r="35" spans="1:95" ht="15.75" thickBot="1" x14ac:dyDescent="0.3">
      <c r="A35" s="168"/>
      <c r="B35" s="112"/>
      <c r="D35" s="113"/>
      <c r="G35" s="9"/>
      <c r="H35" s="102"/>
      <c r="U35" s="103"/>
      <c r="AD35" s="104"/>
      <c r="AS35" s="108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136"/>
      <c r="CM35" s="136"/>
      <c r="CP35" s="40"/>
      <c r="CQ35" s="43"/>
    </row>
    <row r="36" spans="1:95" ht="15.75" thickBot="1" x14ac:dyDescent="0.3">
      <c r="A36" s="168"/>
      <c r="B36" s="112"/>
      <c r="D36" s="113"/>
      <c r="G36" s="9"/>
      <c r="H36" s="102"/>
      <c r="U36" s="103"/>
      <c r="AD36" s="104"/>
      <c r="AS36" s="108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136"/>
      <c r="CM36" s="136"/>
      <c r="CP36" s="40"/>
      <c r="CQ36" s="43"/>
    </row>
    <row r="37" spans="1:95" ht="15.75" thickBot="1" x14ac:dyDescent="0.3">
      <c r="A37" s="168"/>
      <c r="B37" s="112"/>
      <c r="D37" s="113"/>
      <c r="G37" s="9"/>
      <c r="H37" s="102"/>
      <c r="U37" s="103"/>
      <c r="AD37" s="104"/>
      <c r="AS37" s="108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136"/>
      <c r="CM37" s="136"/>
      <c r="CP37" s="40"/>
      <c r="CQ37" s="43"/>
    </row>
    <row r="38" spans="1:95" ht="15.75" thickBot="1" x14ac:dyDescent="0.3">
      <c r="A38" s="168"/>
      <c r="B38" s="112"/>
      <c r="D38" s="113"/>
      <c r="G38" s="9"/>
      <c r="H38" s="102"/>
      <c r="U38" s="103"/>
      <c r="AD38" s="104"/>
      <c r="AS38" s="108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136"/>
      <c r="CM38" s="136"/>
      <c r="CP38" s="40"/>
      <c r="CQ38" s="43"/>
    </row>
    <row r="39" spans="1:95" ht="15.75" thickBot="1" x14ac:dyDescent="0.3">
      <c r="A39" s="168"/>
      <c r="B39" s="112"/>
      <c r="D39" s="113"/>
      <c r="G39" s="9"/>
      <c r="H39" s="102"/>
      <c r="U39" s="103"/>
      <c r="AD39" s="104"/>
      <c r="AS39" s="108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136"/>
      <c r="CM39" s="136"/>
      <c r="CP39" s="40"/>
      <c r="CQ39" s="43"/>
    </row>
    <row r="40" spans="1:95" ht="15.75" thickBot="1" x14ac:dyDescent="0.3">
      <c r="A40" s="168"/>
      <c r="B40" s="112"/>
      <c r="D40" s="113"/>
      <c r="G40" s="9"/>
      <c r="H40" s="102"/>
      <c r="U40" s="103"/>
      <c r="AD40" s="104"/>
      <c r="AS40" s="108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136"/>
      <c r="CM40" s="136"/>
      <c r="CP40" s="40"/>
      <c r="CQ40" s="43"/>
    </row>
    <row r="41" spans="1:95" ht="15.75" thickBot="1" x14ac:dyDescent="0.3">
      <c r="A41" s="168"/>
      <c r="B41" s="112"/>
      <c r="D41" s="113"/>
      <c r="G41" s="9"/>
      <c r="H41" s="102"/>
      <c r="U41" s="103"/>
      <c r="AD41" s="104"/>
      <c r="AS41" s="108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136"/>
      <c r="CM41" s="136"/>
      <c r="CP41" s="40"/>
      <c r="CQ41" s="43"/>
    </row>
    <row r="42" spans="1:95" ht="15.75" thickBot="1" x14ac:dyDescent="0.3">
      <c r="A42" s="168"/>
      <c r="B42" s="112"/>
      <c r="D42" s="113"/>
      <c r="G42" s="9"/>
      <c r="H42" s="102"/>
      <c r="U42" s="103"/>
      <c r="AD42" s="104"/>
      <c r="AS42" s="108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136"/>
      <c r="CM42" s="136"/>
      <c r="CP42" s="40"/>
      <c r="CQ42" s="43"/>
    </row>
    <row r="43" spans="1:95" ht="15.75" thickBot="1" x14ac:dyDescent="0.3">
      <c r="A43" s="168"/>
      <c r="B43" s="112"/>
      <c r="D43" s="113"/>
      <c r="G43" s="9"/>
      <c r="H43" s="102"/>
      <c r="U43" s="103"/>
      <c r="AD43" s="104"/>
      <c r="AS43" s="108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136"/>
      <c r="CM43" s="136"/>
      <c r="CP43" s="40"/>
      <c r="CQ43" s="43"/>
    </row>
    <row r="44" spans="1:95" ht="15.75" thickBot="1" x14ac:dyDescent="0.3">
      <c r="A44" s="168"/>
      <c r="B44" s="112"/>
      <c r="D44" s="113"/>
      <c r="G44" s="9"/>
      <c r="H44" s="102"/>
      <c r="U44" s="103"/>
      <c r="AD44" s="104"/>
      <c r="AS44" s="108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136"/>
      <c r="CM44" s="136"/>
      <c r="CP44" s="40"/>
      <c r="CQ44" s="43"/>
    </row>
    <row r="45" spans="1:95" ht="15.75" thickBot="1" x14ac:dyDescent="0.3">
      <c r="A45" s="168"/>
      <c r="B45" s="112"/>
      <c r="D45" s="113"/>
      <c r="G45" s="9"/>
      <c r="H45" s="102"/>
      <c r="U45" s="103"/>
      <c r="AD45" s="104"/>
      <c r="AS45" s="108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136"/>
      <c r="CM45" s="136"/>
      <c r="CP45" s="40"/>
      <c r="CQ45" s="43"/>
    </row>
    <row r="46" spans="1:95" ht="15.75" thickBot="1" x14ac:dyDescent="0.3">
      <c r="A46" s="168"/>
      <c r="B46" s="112"/>
      <c r="D46" s="113"/>
      <c r="G46" s="9"/>
      <c r="H46" s="102"/>
      <c r="U46" s="103"/>
      <c r="AD46" s="104"/>
      <c r="AS46" s="108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136"/>
      <c r="CM46" s="136"/>
      <c r="CP46" s="40"/>
      <c r="CQ46" s="43"/>
    </row>
    <row r="47" spans="1:95" ht="15.75" thickBot="1" x14ac:dyDescent="0.3">
      <c r="A47" s="168"/>
      <c r="B47" s="112"/>
      <c r="D47" s="113"/>
      <c r="G47" s="9"/>
      <c r="H47" s="102"/>
      <c r="U47" s="103"/>
      <c r="AD47" s="104"/>
      <c r="AS47" s="108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136"/>
      <c r="CM47" s="136"/>
      <c r="CP47" s="40"/>
      <c r="CQ47" s="43"/>
    </row>
    <row r="48" spans="1:95" ht="15.75" thickBot="1" x14ac:dyDescent="0.3">
      <c r="A48" s="168"/>
      <c r="B48" s="112"/>
      <c r="D48" s="113"/>
      <c r="G48" s="9"/>
      <c r="H48" s="102"/>
      <c r="U48" s="103"/>
      <c r="AD48" s="104"/>
      <c r="AS48" s="108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136"/>
      <c r="CM48" s="136"/>
      <c r="CP48" s="40"/>
      <c r="CQ48" s="43"/>
    </row>
    <row r="49" spans="1:95" ht="15.75" thickBot="1" x14ac:dyDescent="0.3">
      <c r="A49" s="168"/>
      <c r="B49" s="112"/>
      <c r="D49" s="113"/>
      <c r="G49" s="9"/>
      <c r="H49" s="102"/>
      <c r="U49" s="103"/>
      <c r="AD49" s="104"/>
      <c r="AS49" s="108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136"/>
      <c r="CM49" s="136"/>
      <c r="CP49" s="40"/>
      <c r="CQ49" s="43"/>
    </row>
    <row r="50" spans="1:95" ht="15.75" thickBot="1" x14ac:dyDescent="0.3">
      <c r="A50" s="168"/>
      <c r="B50" s="112"/>
      <c r="D50" s="113"/>
      <c r="G50" s="9"/>
      <c r="H50" s="102"/>
      <c r="U50" s="103"/>
      <c r="AD50" s="104"/>
      <c r="AS50" s="108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136"/>
      <c r="CM50" s="136"/>
      <c r="CP50" s="40"/>
      <c r="CQ50" s="43"/>
    </row>
    <row r="51" spans="1:95" ht="15.75" thickBot="1" x14ac:dyDescent="0.3">
      <c r="A51" s="168"/>
      <c r="B51" s="112"/>
      <c r="D51" s="113"/>
      <c r="G51" s="9"/>
      <c r="H51" s="102"/>
      <c r="U51" s="103"/>
      <c r="AD51" s="104"/>
      <c r="AS51" s="108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136"/>
      <c r="CM51" s="136"/>
      <c r="CP51" s="40"/>
      <c r="CQ51" s="43"/>
    </row>
    <row r="52" spans="1:95" ht="15.75" thickBot="1" x14ac:dyDescent="0.3">
      <c r="A52" s="168"/>
      <c r="B52" s="112"/>
      <c r="D52" s="113"/>
      <c r="G52" s="9"/>
      <c r="H52" s="102"/>
      <c r="U52" s="103"/>
      <c r="AD52" s="104"/>
      <c r="AS52" s="108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136"/>
      <c r="CM52" s="136"/>
      <c r="CP52" s="40"/>
      <c r="CQ52" s="43"/>
    </row>
    <row r="53" spans="1:95" ht="15.75" thickBot="1" x14ac:dyDescent="0.3">
      <c r="A53" s="168"/>
      <c r="B53" s="112"/>
      <c r="D53" s="113"/>
      <c r="G53" s="9"/>
      <c r="H53" s="102"/>
      <c r="U53" s="103"/>
      <c r="AD53" s="104"/>
      <c r="AS53" s="108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136"/>
      <c r="CM53" s="136"/>
      <c r="CP53" s="40"/>
      <c r="CQ53" s="43"/>
    </row>
    <row r="54" spans="1:95" ht="15.75" thickBot="1" x14ac:dyDescent="0.3">
      <c r="A54" s="168"/>
      <c r="B54" s="112"/>
      <c r="D54" s="113"/>
      <c r="G54" s="9"/>
      <c r="H54" s="102"/>
      <c r="U54" s="103"/>
      <c r="AD54" s="104"/>
      <c r="AS54" s="108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136"/>
      <c r="CM54" s="136"/>
      <c r="CP54" s="40"/>
      <c r="CQ54" s="43"/>
    </row>
    <row r="55" spans="1:95" ht="15.75" thickBot="1" x14ac:dyDescent="0.3">
      <c r="A55" s="168"/>
      <c r="B55" s="112"/>
      <c r="D55" s="113"/>
      <c r="G55" s="9"/>
      <c r="H55" s="102"/>
      <c r="U55" s="103"/>
      <c r="AD55" s="104"/>
      <c r="AS55" s="108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136"/>
      <c r="CM55" s="136"/>
      <c r="CP55" s="40"/>
      <c r="CQ55" s="43"/>
    </row>
    <row r="56" spans="1:95" ht="15.75" thickBot="1" x14ac:dyDescent="0.3">
      <c r="A56" s="168"/>
      <c r="B56" s="112"/>
      <c r="D56" s="113"/>
      <c r="G56" s="9"/>
      <c r="H56" s="102"/>
      <c r="U56" s="103"/>
      <c r="AD56" s="104"/>
      <c r="AS56" s="108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136"/>
      <c r="CM56" s="136"/>
      <c r="CP56" s="40"/>
      <c r="CQ56" s="43"/>
    </row>
    <row r="57" spans="1:95" ht="15.75" thickBot="1" x14ac:dyDescent="0.3">
      <c r="A57" s="168"/>
      <c r="B57" s="112"/>
      <c r="D57" s="113"/>
      <c r="G57" s="9"/>
      <c r="H57" s="102"/>
      <c r="U57" s="103"/>
      <c r="AD57" s="104"/>
      <c r="AS57" s="108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136"/>
      <c r="CM57" s="136"/>
      <c r="CP57" s="40"/>
      <c r="CQ57" s="43"/>
    </row>
    <row r="58" spans="1:95" ht="15.75" thickBot="1" x14ac:dyDescent="0.3">
      <c r="A58" s="168"/>
      <c r="B58" s="112"/>
      <c r="D58" s="113"/>
      <c r="G58" s="9"/>
      <c r="H58" s="102"/>
      <c r="U58" s="103"/>
      <c r="AD58" s="104"/>
      <c r="AS58" s="108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136"/>
      <c r="CM58" s="136"/>
      <c r="CP58" s="40"/>
      <c r="CQ58" s="43"/>
    </row>
    <row r="59" spans="1:95" ht="15.75" thickBot="1" x14ac:dyDescent="0.3">
      <c r="A59" s="168"/>
      <c r="B59" s="112"/>
      <c r="D59" s="113"/>
      <c r="G59" s="9"/>
      <c r="H59" s="102"/>
      <c r="U59" s="103"/>
      <c r="AD59" s="104"/>
      <c r="AS59" s="108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136"/>
      <c r="CM59" s="136"/>
      <c r="CP59" s="40"/>
      <c r="CQ59" s="43"/>
    </row>
    <row r="60" spans="1:95" ht="15.75" thickBot="1" x14ac:dyDescent="0.3">
      <c r="A60" s="168"/>
      <c r="B60" s="112"/>
      <c r="D60" s="113"/>
      <c r="G60" s="9"/>
      <c r="H60" s="102"/>
      <c r="U60" s="103"/>
      <c r="AD60" s="104"/>
      <c r="AS60" s="108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136"/>
      <c r="CM60" s="136"/>
      <c r="CP60" s="40"/>
      <c r="CQ60" s="43"/>
    </row>
    <row r="61" spans="1:95" ht="15.75" thickBot="1" x14ac:dyDescent="0.3">
      <c r="A61" s="168"/>
      <c r="B61" s="112"/>
      <c r="D61" s="113"/>
      <c r="G61" s="9"/>
      <c r="H61" s="102"/>
      <c r="U61" s="103"/>
      <c r="AD61" s="104"/>
      <c r="AS61" s="108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136"/>
      <c r="CM61" s="136"/>
      <c r="CP61" s="40"/>
      <c r="CQ61" s="43"/>
    </row>
    <row r="62" spans="1:95" ht="15.75" thickBot="1" x14ac:dyDescent="0.3">
      <c r="A62" s="168"/>
      <c r="B62" s="112"/>
      <c r="D62" s="113"/>
      <c r="G62" s="9"/>
      <c r="H62" s="102"/>
      <c r="U62" s="103"/>
      <c r="AD62" s="104"/>
      <c r="AS62" s="108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136"/>
      <c r="CM62" s="136"/>
      <c r="CP62" s="40"/>
      <c r="CQ62" s="43"/>
    </row>
    <row r="63" spans="1:95" ht="15.75" thickBot="1" x14ac:dyDescent="0.3">
      <c r="A63" s="168"/>
      <c r="B63" s="112"/>
      <c r="D63" s="113"/>
      <c r="G63" s="9"/>
      <c r="H63" s="102"/>
      <c r="U63" s="103"/>
      <c r="AD63" s="104"/>
      <c r="AS63" s="108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136"/>
      <c r="CM63" s="136"/>
      <c r="CP63" s="40"/>
      <c r="CQ63" s="43"/>
    </row>
    <row r="64" spans="1:95" ht="15.75" thickBot="1" x14ac:dyDescent="0.3">
      <c r="A64" s="168"/>
      <c r="B64" s="112"/>
      <c r="D64" s="113"/>
      <c r="G64" s="9"/>
      <c r="H64" s="102"/>
      <c r="U64" s="103"/>
      <c r="AD64" s="104"/>
      <c r="AS64" s="108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136"/>
      <c r="CM64" s="136"/>
      <c r="CP64" s="40"/>
      <c r="CQ64" s="43"/>
    </row>
    <row r="65" spans="1:95" ht="15.75" thickBot="1" x14ac:dyDescent="0.3">
      <c r="A65" s="168"/>
      <c r="B65" s="112"/>
      <c r="D65" s="113"/>
      <c r="G65" s="9"/>
      <c r="H65" s="102"/>
      <c r="U65" s="103"/>
      <c r="AD65" s="104"/>
      <c r="AS65" s="108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136"/>
      <c r="CM65" s="136"/>
      <c r="CP65" s="40"/>
      <c r="CQ65" s="43"/>
    </row>
    <row r="66" spans="1:95" ht="15.75" thickBot="1" x14ac:dyDescent="0.3">
      <c r="A66" s="168"/>
      <c r="B66" s="112"/>
      <c r="D66" s="113"/>
      <c r="G66" s="9"/>
      <c r="H66" s="102"/>
      <c r="U66" s="103"/>
      <c r="AD66" s="104"/>
      <c r="AS66" s="108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136"/>
      <c r="CM66" s="136"/>
      <c r="CP66" s="40"/>
      <c r="CQ66" s="43"/>
    </row>
    <row r="67" spans="1:95" ht="15.75" thickBot="1" x14ac:dyDescent="0.3">
      <c r="A67" s="168"/>
      <c r="B67" s="112"/>
      <c r="D67" s="113"/>
      <c r="G67" s="9"/>
      <c r="H67" s="102"/>
      <c r="U67" s="103"/>
      <c r="AD67" s="104"/>
      <c r="AS67" s="108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136"/>
      <c r="CM67" s="136"/>
      <c r="CP67" s="40"/>
      <c r="CQ67" s="43"/>
    </row>
    <row r="68" spans="1:95" ht="15.75" thickBot="1" x14ac:dyDescent="0.3">
      <c r="A68" s="168"/>
      <c r="B68" s="112"/>
      <c r="D68" s="113"/>
      <c r="G68" s="9"/>
      <c r="H68" s="102"/>
      <c r="U68" s="103"/>
      <c r="AD68" s="104"/>
      <c r="AS68" s="108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136"/>
      <c r="CM68" s="136"/>
      <c r="CP68" s="40"/>
      <c r="CQ68" s="43"/>
    </row>
    <row r="69" spans="1:95" ht="15.75" thickBot="1" x14ac:dyDescent="0.3">
      <c r="A69" s="168"/>
      <c r="B69" s="112"/>
      <c r="D69" s="113"/>
      <c r="G69" s="9"/>
      <c r="H69" s="102"/>
      <c r="U69" s="103"/>
      <c r="AD69" s="104"/>
      <c r="AS69" s="108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136"/>
      <c r="CM69" s="136"/>
      <c r="CP69" s="40"/>
      <c r="CQ69" s="43"/>
    </row>
    <row r="70" spans="1:95" ht="15.75" thickBot="1" x14ac:dyDescent="0.3">
      <c r="A70" s="168"/>
      <c r="B70" s="112"/>
      <c r="D70" s="113"/>
      <c r="G70" s="9"/>
      <c r="H70" s="102"/>
      <c r="U70" s="103"/>
      <c r="AD70" s="104"/>
      <c r="AS70" s="108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136"/>
      <c r="CM70" s="136"/>
      <c r="CP70" s="40"/>
      <c r="CQ70" s="43"/>
    </row>
    <row r="71" spans="1:95" ht="15.75" thickBot="1" x14ac:dyDescent="0.3">
      <c r="A71" s="168"/>
      <c r="B71" s="112"/>
      <c r="D71" s="113"/>
      <c r="G71" s="9"/>
      <c r="H71" s="102"/>
      <c r="U71" s="103"/>
      <c r="AD71" s="104"/>
      <c r="AS71" s="108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136"/>
      <c r="CM71" s="136"/>
      <c r="CP71" s="40"/>
      <c r="CQ71" s="43"/>
    </row>
    <row r="72" spans="1:95" ht="15.75" thickBot="1" x14ac:dyDescent="0.3">
      <c r="A72" s="168"/>
      <c r="B72" s="112"/>
      <c r="D72" s="120"/>
      <c r="G72" s="9"/>
      <c r="H72" s="121"/>
      <c r="Q72" s="122"/>
      <c r="R72" s="35"/>
      <c r="S72" s="122"/>
      <c r="U72" s="123"/>
      <c r="AD72" s="124"/>
      <c r="AS72" s="125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136"/>
      <c r="CM72" s="136"/>
      <c r="CP72" s="40"/>
      <c r="CQ72" s="43"/>
    </row>
    <row r="73" spans="1:95" ht="15.75" thickBot="1" x14ac:dyDescent="0.3">
      <c r="A73" s="168"/>
      <c r="B73" s="112"/>
      <c r="D73" s="113"/>
      <c r="G73" s="9"/>
      <c r="H73" s="102"/>
      <c r="U73" s="103"/>
      <c r="AD73" s="104"/>
      <c r="AS73" s="108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136"/>
      <c r="CM73" s="136"/>
      <c r="CP73" s="40"/>
      <c r="CQ73" s="43"/>
    </row>
    <row r="74" spans="1:95" ht="15.75" thickBot="1" x14ac:dyDescent="0.3">
      <c r="A74" s="168"/>
      <c r="B74" s="112"/>
      <c r="D74" s="113"/>
      <c r="G74" s="9"/>
      <c r="U74" s="103"/>
      <c r="AD74" s="104"/>
      <c r="AS74" s="108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136"/>
      <c r="CM74" s="136"/>
      <c r="CP74" s="40"/>
      <c r="CQ74" s="43"/>
    </row>
    <row r="75" spans="1:95" ht="15.75" thickBot="1" x14ac:dyDescent="0.3">
      <c r="A75" s="168"/>
      <c r="B75" s="112"/>
      <c r="D75" s="113"/>
      <c r="G75" s="9"/>
      <c r="H75" s="102"/>
      <c r="U75" s="103"/>
      <c r="AD75" s="104"/>
      <c r="AS75" s="108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136"/>
      <c r="CM75" s="136"/>
      <c r="CP75" s="40"/>
      <c r="CQ75" s="43"/>
    </row>
    <row r="76" spans="1:95" ht="15.75" thickBot="1" x14ac:dyDescent="0.3">
      <c r="A76" s="168"/>
      <c r="B76" s="112"/>
      <c r="D76" s="113"/>
      <c r="G76" s="9"/>
      <c r="U76" s="103"/>
      <c r="AD76" s="104"/>
      <c r="AS76" s="108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136"/>
      <c r="CM76" s="136"/>
      <c r="CP76" s="40"/>
      <c r="CQ76" s="43"/>
    </row>
    <row r="77" spans="1:95" ht="15.75" thickBot="1" x14ac:dyDescent="0.3">
      <c r="A77" s="168"/>
      <c r="B77" s="112"/>
      <c r="D77" s="113"/>
      <c r="G77" s="9"/>
      <c r="H77" s="102"/>
      <c r="U77" s="103"/>
      <c r="AD77" s="104"/>
      <c r="AS77" s="108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136"/>
      <c r="CM77" s="136"/>
      <c r="CP77" s="40"/>
      <c r="CQ77" s="43"/>
    </row>
    <row r="78" spans="1:95" ht="15.75" thickBot="1" x14ac:dyDescent="0.3">
      <c r="A78" s="168"/>
      <c r="B78" s="112"/>
      <c r="D78" s="113"/>
      <c r="G78" s="9"/>
      <c r="U78" s="103"/>
      <c r="AD78" s="104"/>
      <c r="AS78" s="108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136"/>
      <c r="CM78" s="136"/>
      <c r="CP78" s="40"/>
      <c r="CQ78" s="43"/>
    </row>
    <row r="79" spans="1:95" ht="15.75" thickBot="1" x14ac:dyDescent="0.3">
      <c r="A79" s="168"/>
      <c r="B79" s="112"/>
      <c r="D79" s="113"/>
      <c r="G79" s="9"/>
      <c r="H79" s="102"/>
      <c r="U79" s="103"/>
      <c r="AD79" s="104"/>
      <c r="AS79" s="108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136"/>
      <c r="CM79" s="136"/>
      <c r="CP79" s="40"/>
      <c r="CQ79" s="43"/>
    </row>
    <row r="80" spans="1:95" ht="15.75" thickBot="1" x14ac:dyDescent="0.3">
      <c r="A80" s="168"/>
      <c r="B80" s="112"/>
      <c r="D80" s="113"/>
      <c r="G80" s="9"/>
      <c r="U80" s="103"/>
      <c r="AD80" s="104"/>
      <c r="AS80" s="108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136"/>
      <c r="CM80" s="136"/>
      <c r="CP80" s="40"/>
      <c r="CQ80" s="43"/>
    </row>
    <row r="81" spans="1:95" ht="15.75" thickBot="1" x14ac:dyDescent="0.3">
      <c r="A81" s="168"/>
      <c r="B81" s="112"/>
      <c r="D81" s="113"/>
      <c r="G81" s="9"/>
      <c r="H81" s="102"/>
      <c r="U81" s="103"/>
      <c r="AD81" s="104"/>
      <c r="AS81" s="108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136"/>
      <c r="CM81" s="136"/>
      <c r="CP81" s="40"/>
      <c r="CQ81" s="43"/>
    </row>
    <row r="82" spans="1:95" ht="15.75" thickBot="1" x14ac:dyDescent="0.3">
      <c r="A82" s="168"/>
      <c r="B82" s="112"/>
      <c r="D82" s="113"/>
      <c r="G82" s="9"/>
      <c r="U82" s="103"/>
      <c r="AD82" s="104"/>
      <c r="AS82" s="108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136"/>
      <c r="CM82" s="136"/>
      <c r="CP82" s="40"/>
      <c r="CQ82" s="43"/>
    </row>
    <row r="83" spans="1:95" ht="15.75" thickBot="1" x14ac:dyDescent="0.3">
      <c r="A83" s="168"/>
      <c r="B83" s="112"/>
      <c r="D83" s="113"/>
      <c r="G83" s="9"/>
      <c r="H83" s="102"/>
      <c r="U83" s="103"/>
      <c r="AD83" s="104"/>
      <c r="AS83" s="108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136"/>
      <c r="CM83" s="136"/>
      <c r="CP83" s="40"/>
      <c r="CQ83" s="43"/>
    </row>
    <row r="84" spans="1:95" ht="15.75" thickBot="1" x14ac:dyDescent="0.3">
      <c r="A84" s="168"/>
      <c r="B84" s="112"/>
      <c r="D84" s="113"/>
      <c r="G84" s="9"/>
      <c r="U84" s="103"/>
      <c r="AD84" s="104"/>
      <c r="AS84" s="108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136"/>
      <c r="CM84" s="136"/>
      <c r="CP84" s="40"/>
      <c r="CQ84" s="43"/>
    </row>
    <row r="85" spans="1:95" ht="15.75" thickBot="1" x14ac:dyDescent="0.3">
      <c r="A85" s="168"/>
      <c r="B85" s="112"/>
      <c r="D85" s="113"/>
      <c r="G85" s="9"/>
      <c r="H85" s="102"/>
      <c r="U85" s="103"/>
      <c r="AD85" s="104"/>
      <c r="AS85" s="108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136"/>
      <c r="CM85" s="136"/>
      <c r="CP85" s="40"/>
      <c r="CQ85" s="43"/>
    </row>
    <row r="86" spans="1:95" ht="15.75" thickBot="1" x14ac:dyDescent="0.3">
      <c r="A86" s="168"/>
      <c r="B86" s="112"/>
      <c r="D86" s="113"/>
      <c r="G86" s="9"/>
      <c r="U86" s="103"/>
      <c r="AD86" s="104"/>
      <c r="AS86" s="108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136"/>
      <c r="CM86" s="136"/>
      <c r="CP86" s="40"/>
      <c r="CQ86" s="43"/>
    </row>
    <row r="87" spans="1:95" ht="15.75" thickBot="1" x14ac:dyDescent="0.3">
      <c r="A87" s="168"/>
      <c r="B87" s="112"/>
      <c r="D87" s="113"/>
      <c r="G87" s="9"/>
      <c r="H87" s="102"/>
      <c r="U87" s="103"/>
      <c r="AD87" s="104"/>
      <c r="AS87" s="108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136"/>
      <c r="CM87" s="136"/>
      <c r="CP87" s="40"/>
      <c r="CQ87" s="43"/>
    </row>
    <row r="88" spans="1:95" ht="15.75" thickBot="1" x14ac:dyDescent="0.3">
      <c r="A88" s="168"/>
      <c r="B88" s="112"/>
      <c r="D88" s="113"/>
      <c r="G88" s="9"/>
      <c r="U88" s="103"/>
      <c r="AD88" s="104"/>
      <c r="AS88" s="108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136"/>
      <c r="CM88" s="136"/>
      <c r="CP88" s="40"/>
      <c r="CQ88" s="43"/>
    </row>
    <row r="89" spans="1:95" ht="15.75" thickBot="1" x14ac:dyDescent="0.3">
      <c r="A89" s="168"/>
      <c r="B89" s="112"/>
      <c r="D89" s="113"/>
      <c r="G89" s="9"/>
      <c r="H89" s="102"/>
      <c r="U89" s="103"/>
      <c r="AD89" s="104"/>
      <c r="AS89" s="108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136"/>
      <c r="CM89" s="136"/>
      <c r="CP89" s="40"/>
      <c r="CQ89" s="43"/>
    </row>
    <row r="90" spans="1:95" ht="15.75" thickBot="1" x14ac:dyDescent="0.3">
      <c r="A90" s="168"/>
      <c r="B90" s="112"/>
      <c r="D90" s="113"/>
      <c r="G90" s="9"/>
      <c r="U90" s="103"/>
      <c r="AD90" s="104"/>
      <c r="AS90" s="108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136"/>
      <c r="CM90" s="136"/>
      <c r="CP90" s="40"/>
      <c r="CQ90" s="43"/>
    </row>
    <row r="91" spans="1:95" ht="15.75" thickBot="1" x14ac:dyDescent="0.3">
      <c r="A91" s="168"/>
      <c r="B91" s="112"/>
      <c r="D91" s="113"/>
      <c r="G91" s="9"/>
      <c r="H91" s="102"/>
      <c r="U91" s="103"/>
      <c r="AD91" s="104"/>
      <c r="AS91" s="108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136"/>
      <c r="CM91" s="136"/>
      <c r="CP91" s="40"/>
      <c r="CQ91" s="43"/>
    </row>
    <row r="92" spans="1:95" ht="15.75" thickBot="1" x14ac:dyDescent="0.3">
      <c r="A92" s="168"/>
      <c r="B92" s="112"/>
      <c r="D92" s="113"/>
      <c r="G92" s="9"/>
      <c r="H92" s="102"/>
      <c r="U92" s="103"/>
      <c r="AD92" s="104"/>
      <c r="AS92" s="108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136"/>
      <c r="CM92" s="136"/>
      <c r="CP92" s="40"/>
      <c r="CQ92" s="43"/>
    </row>
    <row r="93" spans="1:95" ht="15.75" thickBot="1" x14ac:dyDescent="0.3">
      <c r="A93" s="168"/>
      <c r="B93" s="112"/>
      <c r="D93" s="113"/>
      <c r="G93" s="9"/>
      <c r="H93" s="102"/>
      <c r="U93" s="103"/>
      <c r="AD93" s="104"/>
      <c r="AS93" s="108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136"/>
      <c r="CM93" s="136"/>
      <c r="CP93" s="40"/>
      <c r="CQ93" s="43"/>
    </row>
    <row r="94" spans="1:95" ht="15.75" thickBot="1" x14ac:dyDescent="0.3">
      <c r="A94" s="168"/>
      <c r="B94" s="112"/>
      <c r="D94" s="113"/>
      <c r="G94" s="9"/>
      <c r="U94" s="103"/>
      <c r="AD94" s="104"/>
      <c r="AS94" s="108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136"/>
      <c r="CM94" s="136"/>
      <c r="CP94" s="40"/>
      <c r="CQ94" s="43"/>
    </row>
    <row r="95" spans="1:95" ht="15.75" thickBot="1" x14ac:dyDescent="0.3">
      <c r="A95" s="168"/>
      <c r="B95" s="112"/>
      <c r="D95" s="113"/>
      <c r="G95" s="9"/>
      <c r="H95" s="102"/>
      <c r="U95" s="103"/>
      <c r="AD95" s="104"/>
      <c r="AS95" s="108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136"/>
      <c r="CM95" s="136"/>
      <c r="CP95" s="40"/>
      <c r="CQ95" s="43"/>
    </row>
    <row r="96" spans="1:95" ht="15.75" thickBot="1" x14ac:dyDescent="0.3">
      <c r="A96" s="168"/>
      <c r="B96" s="112"/>
      <c r="D96" s="113"/>
      <c r="G96" s="9"/>
      <c r="U96" s="103"/>
      <c r="AD96" s="104"/>
      <c r="AS96" s="108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136"/>
      <c r="CM96" s="136"/>
      <c r="CP96" s="40"/>
      <c r="CQ96" s="43"/>
    </row>
    <row r="97" spans="1:95" ht="15.75" thickBot="1" x14ac:dyDescent="0.3">
      <c r="A97" s="168"/>
      <c r="B97" s="112"/>
      <c r="D97" s="113"/>
      <c r="G97" s="9"/>
      <c r="H97" s="102"/>
      <c r="U97" s="103"/>
      <c r="AD97" s="104"/>
      <c r="AS97" s="108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136"/>
      <c r="CM97" s="136"/>
      <c r="CP97" s="40"/>
      <c r="CQ97" s="43"/>
    </row>
    <row r="98" spans="1:95" ht="15.75" thickBot="1" x14ac:dyDescent="0.3">
      <c r="A98" s="168"/>
      <c r="B98" s="112"/>
      <c r="D98" s="113"/>
      <c r="G98" s="9"/>
      <c r="U98" s="103"/>
      <c r="AD98" s="104"/>
      <c r="AS98" s="108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136"/>
      <c r="CM98" s="136"/>
      <c r="CP98" s="40"/>
      <c r="CQ98" s="43"/>
    </row>
    <row r="99" spans="1:95" ht="15.75" thickBot="1" x14ac:dyDescent="0.3">
      <c r="A99" s="168"/>
      <c r="B99" s="112"/>
      <c r="D99" s="113"/>
      <c r="G99" s="9"/>
      <c r="H99" s="102"/>
      <c r="U99" s="103"/>
      <c r="AD99" s="104"/>
      <c r="AS99" s="108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136"/>
      <c r="CM99" s="136"/>
      <c r="CP99" s="40"/>
      <c r="CQ99" s="43"/>
    </row>
    <row r="100" spans="1:95" ht="15.75" thickBot="1" x14ac:dyDescent="0.3">
      <c r="A100" s="168"/>
      <c r="B100" s="112"/>
      <c r="D100" s="113"/>
      <c r="G100" s="9"/>
      <c r="U100" s="103"/>
      <c r="AD100" s="104"/>
      <c r="AS100" s="108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136"/>
      <c r="CM100" s="136"/>
      <c r="CP100" s="40"/>
      <c r="CQ100" s="43"/>
    </row>
    <row r="101" spans="1:95" ht="15.75" thickBot="1" x14ac:dyDescent="0.3">
      <c r="A101" s="168"/>
      <c r="B101" s="112"/>
      <c r="D101" s="113"/>
      <c r="G101" s="9"/>
      <c r="H101" s="102"/>
      <c r="U101" s="103"/>
      <c r="AD101" s="104"/>
      <c r="AS101" s="108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136"/>
      <c r="CM101" s="136"/>
      <c r="CP101" s="40"/>
      <c r="CQ101" s="43"/>
    </row>
    <row r="102" spans="1:95" ht="15.75" thickBot="1" x14ac:dyDescent="0.3">
      <c r="A102" s="168"/>
      <c r="B102" s="112"/>
      <c r="D102" s="113"/>
      <c r="G102" s="9"/>
      <c r="U102" s="103"/>
      <c r="AD102" s="104"/>
      <c r="AS102" s="108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136"/>
      <c r="CM102" s="136"/>
      <c r="CP102" s="40"/>
      <c r="CQ102" s="43"/>
    </row>
    <row r="103" spans="1:95" ht="15.75" thickBot="1" x14ac:dyDescent="0.3">
      <c r="A103" s="168"/>
      <c r="B103" s="112"/>
      <c r="D103" s="113"/>
      <c r="G103" s="9"/>
      <c r="H103" s="102"/>
      <c r="U103" s="103"/>
      <c r="AD103" s="104"/>
      <c r="AS103" s="108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136"/>
      <c r="CM103" s="136"/>
      <c r="CP103" s="40"/>
      <c r="CQ103" s="43"/>
    </row>
    <row r="104" spans="1:95" ht="15.75" thickBot="1" x14ac:dyDescent="0.3">
      <c r="A104" s="168"/>
      <c r="B104" s="112"/>
      <c r="D104" s="113"/>
      <c r="G104" s="9"/>
      <c r="U104" s="103"/>
      <c r="AD104" s="104"/>
      <c r="AS104" s="108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136"/>
      <c r="CM104" s="136"/>
      <c r="CP104" s="40"/>
      <c r="CQ104" s="43"/>
    </row>
    <row r="105" spans="1:95" ht="15.75" thickBot="1" x14ac:dyDescent="0.3">
      <c r="A105" s="168"/>
      <c r="B105" s="112"/>
      <c r="D105" s="113"/>
      <c r="G105" s="9"/>
      <c r="H105" s="102"/>
      <c r="U105" s="103"/>
      <c r="AD105" s="104"/>
      <c r="AS105" s="108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136"/>
      <c r="CM105" s="136"/>
      <c r="CP105" s="40"/>
      <c r="CQ105" s="43"/>
    </row>
    <row r="106" spans="1:95" ht="15.75" thickBot="1" x14ac:dyDescent="0.3">
      <c r="A106" s="168"/>
      <c r="B106" s="112"/>
      <c r="D106" s="113"/>
      <c r="G106" s="9"/>
      <c r="U106" s="103"/>
      <c r="AD106" s="104"/>
      <c r="AS106" s="108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136"/>
      <c r="CM106" s="136"/>
      <c r="CP106" s="40"/>
      <c r="CQ106" s="43"/>
    </row>
    <row r="107" spans="1:95" ht="15.75" thickBot="1" x14ac:dyDescent="0.3">
      <c r="A107" s="168"/>
      <c r="B107" s="112"/>
      <c r="D107" s="113"/>
      <c r="G107" s="9"/>
      <c r="H107" s="102"/>
      <c r="U107" s="103"/>
      <c r="AD107" s="104"/>
      <c r="AS107" s="108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136"/>
      <c r="CM107" s="136"/>
      <c r="CP107" s="40"/>
      <c r="CQ107" s="43"/>
    </row>
    <row r="108" spans="1:95" ht="15.75" thickBot="1" x14ac:dyDescent="0.3">
      <c r="A108" s="168"/>
      <c r="B108" s="112"/>
      <c r="D108" s="113"/>
      <c r="G108" s="9"/>
      <c r="U108" s="103"/>
      <c r="AD108" s="104"/>
      <c r="AS108" s="108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136"/>
      <c r="CM108" s="136"/>
      <c r="CP108" s="40"/>
      <c r="CQ108" s="43"/>
    </row>
    <row r="109" spans="1:95" ht="15.75" thickBot="1" x14ac:dyDescent="0.3">
      <c r="A109" s="168"/>
      <c r="B109" s="112"/>
      <c r="D109" s="113"/>
      <c r="G109" s="9"/>
      <c r="H109" s="102"/>
      <c r="U109" s="103"/>
      <c r="AD109" s="104"/>
      <c r="AS109" s="108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136"/>
      <c r="CM109" s="136"/>
      <c r="CP109" s="40"/>
      <c r="CQ109" s="43"/>
    </row>
    <row r="110" spans="1:95" ht="15.75" thickBot="1" x14ac:dyDescent="0.3">
      <c r="A110" s="168"/>
      <c r="B110" s="112"/>
      <c r="D110" s="113"/>
      <c r="G110" s="9"/>
      <c r="U110" s="103"/>
      <c r="AD110" s="104"/>
      <c r="AS110" s="108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136"/>
      <c r="CM110" s="136"/>
      <c r="CP110" s="40"/>
      <c r="CQ110" s="43"/>
    </row>
    <row r="111" spans="1:95" ht="15.75" thickBot="1" x14ac:dyDescent="0.3">
      <c r="A111" s="168"/>
      <c r="B111" s="112"/>
      <c r="D111" s="113"/>
      <c r="G111" s="9"/>
      <c r="H111" s="102"/>
      <c r="U111" s="103"/>
      <c r="AD111" s="104"/>
      <c r="AS111" s="108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136"/>
      <c r="CM111" s="136"/>
      <c r="CP111" s="40"/>
      <c r="CQ111" s="43"/>
    </row>
    <row r="112" spans="1:95" ht="15.75" thickBot="1" x14ac:dyDescent="0.3">
      <c r="A112" s="168"/>
      <c r="B112" s="112"/>
      <c r="D112" s="113"/>
      <c r="G112" s="9"/>
      <c r="U112" s="103"/>
      <c r="AD112" s="104"/>
      <c r="AS112" s="108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136"/>
      <c r="CM112" s="136"/>
      <c r="CP112" s="40"/>
      <c r="CQ112" s="43"/>
    </row>
    <row r="113" spans="1:95" ht="15.75" thickBot="1" x14ac:dyDescent="0.3">
      <c r="A113" s="168"/>
      <c r="B113" s="112"/>
      <c r="D113" s="113"/>
      <c r="G113" s="9"/>
      <c r="H113" s="102"/>
      <c r="U113" s="103"/>
      <c r="AD113" s="104"/>
      <c r="AS113" s="108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136"/>
      <c r="CM113" s="136"/>
      <c r="CP113" s="40"/>
      <c r="CQ113" s="43"/>
    </row>
    <row r="114" spans="1:95" ht="15.75" thickBot="1" x14ac:dyDescent="0.3">
      <c r="A114" s="168"/>
      <c r="B114" s="112"/>
      <c r="D114" s="113"/>
      <c r="G114" s="9"/>
      <c r="H114" s="102"/>
      <c r="U114" s="103"/>
      <c r="AD114" s="104"/>
      <c r="AS114" s="108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136"/>
      <c r="CM114" s="136"/>
      <c r="CP114" s="40"/>
      <c r="CQ114" s="43"/>
    </row>
    <row r="115" spans="1:95" ht="15.75" thickBot="1" x14ac:dyDescent="0.3">
      <c r="A115" s="168"/>
      <c r="B115" s="112"/>
      <c r="D115" s="113"/>
      <c r="G115" s="9"/>
      <c r="H115" s="102"/>
      <c r="U115" s="103"/>
      <c r="AD115" s="104"/>
      <c r="AS115" s="108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136"/>
      <c r="CM115" s="136"/>
      <c r="CP115" s="40"/>
      <c r="CQ115" s="43"/>
    </row>
    <row r="116" spans="1:95" ht="15.75" thickBot="1" x14ac:dyDescent="0.3">
      <c r="A116" s="168"/>
      <c r="B116" s="112"/>
      <c r="D116" s="113"/>
      <c r="G116" s="9"/>
      <c r="U116" s="103"/>
      <c r="AD116" s="104"/>
      <c r="AS116" s="108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136"/>
      <c r="CM116" s="136"/>
      <c r="CP116" s="40"/>
      <c r="CQ116" s="43"/>
    </row>
    <row r="117" spans="1:95" ht="15.75" thickBot="1" x14ac:dyDescent="0.3">
      <c r="A117" s="168"/>
      <c r="B117" s="112"/>
      <c r="D117" s="113"/>
      <c r="G117" s="9"/>
      <c r="H117" s="102"/>
      <c r="U117" s="103"/>
      <c r="AD117" s="104"/>
      <c r="AS117" s="108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136"/>
      <c r="CM117" s="136"/>
      <c r="CP117" s="40"/>
      <c r="CQ117" s="43"/>
    </row>
    <row r="118" spans="1:95" ht="15.75" thickBot="1" x14ac:dyDescent="0.3">
      <c r="A118" s="168"/>
      <c r="B118" s="112"/>
      <c r="D118" s="113"/>
      <c r="G118" s="9"/>
      <c r="U118" s="103"/>
      <c r="AD118" s="104"/>
      <c r="AS118" s="108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136"/>
      <c r="CM118" s="136"/>
      <c r="CP118" s="40"/>
      <c r="CQ118" s="43"/>
    </row>
    <row r="119" spans="1:95" ht="15.75" thickBot="1" x14ac:dyDescent="0.3">
      <c r="A119" s="168"/>
      <c r="B119" s="112"/>
      <c r="D119" s="113"/>
      <c r="G119" s="9"/>
      <c r="H119" s="102"/>
      <c r="U119" s="103"/>
      <c r="AD119" s="104"/>
      <c r="AS119" s="108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136"/>
      <c r="CM119" s="136"/>
      <c r="CP119" s="40"/>
      <c r="CQ119" s="43"/>
    </row>
    <row r="120" spans="1:95" ht="15.75" thickBot="1" x14ac:dyDescent="0.3">
      <c r="A120" s="168"/>
      <c r="B120" s="112"/>
      <c r="D120" s="113"/>
      <c r="G120" s="9"/>
      <c r="U120" s="103"/>
      <c r="AD120" s="104"/>
      <c r="AS120" s="108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136"/>
      <c r="CM120" s="136"/>
      <c r="CP120" s="40"/>
      <c r="CQ120" s="43"/>
    </row>
    <row r="121" spans="1:95" ht="15.75" thickBot="1" x14ac:dyDescent="0.3">
      <c r="A121" s="168"/>
      <c r="B121" s="112"/>
      <c r="D121" s="113"/>
      <c r="G121" s="9"/>
      <c r="H121" s="102"/>
      <c r="U121" s="103"/>
      <c r="AD121" s="104"/>
      <c r="AS121" s="108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136"/>
      <c r="CM121" s="136"/>
      <c r="CP121" s="40"/>
      <c r="CQ121" s="43"/>
    </row>
    <row r="122" spans="1:95" ht="15.75" thickBot="1" x14ac:dyDescent="0.3">
      <c r="A122" s="168"/>
      <c r="B122" s="112"/>
      <c r="D122" s="113"/>
      <c r="G122" s="9"/>
      <c r="U122" s="103"/>
      <c r="AD122" s="104"/>
      <c r="AS122" s="108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136"/>
      <c r="CM122" s="136"/>
      <c r="CP122" s="40"/>
      <c r="CQ122" s="43"/>
    </row>
    <row r="123" spans="1:95" ht="15.75" thickBot="1" x14ac:dyDescent="0.3">
      <c r="A123" s="168"/>
      <c r="B123" s="112"/>
      <c r="D123" s="113"/>
      <c r="G123" s="9"/>
      <c r="H123" s="102"/>
      <c r="U123" s="103"/>
      <c r="AD123" s="104"/>
      <c r="AS123" s="108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136"/>
      <c r="CM123" s="136"/>
      <c r="CP123" s="40"/>
      <c r="CQ123" s="43"/>
    </row>
    <row r="124" spans="1:95" ht="15.75" thickBot="1" x14ac:dyDescent="0.3">
      <c r="A124" s="168"/>
      <c r="B124" s="112"/>
      <c r="D124" s="113"/>
      <c r="G124" s="9"/>
      <c r="U124" s="103"/>
      <c r="AD124" s="104"/>
      <c r="AS124" s="108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136"/>
      <c r="CM124" s="136"/>
      <c r="CP124" s="40"/>
      <c r="CQ124" s="43"/>
    </row>
    <row r="125" spans="1:95" ht="15.75" thickBot="1" x14ac:dyDescent="0.3">
      <c r="A125" s="168"/>
      <c r="B125" s="112"/>
      <c r="D125" s="113"/>
      <c r="G125" s="9"/>
      <c r="H125" s="102"/>
      <c r="U125" s="103"/>
      <c r="AD125" s="104"/>
      <c r="AS125" s="108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136"/>
      <c r="CM125" s="136"/>
      <c r="CP125" s="40"/>
      <c r="CQ125" s="43"/>
    </row>
    <row r="126" spans="1:95" ht="15.75" thickBot="1" x14ac:dyDescent="0.3">
      <c r="A126" s="168"/>
      <c r="B126" s="112"/>
      <c r="D126" s="113"/>
      <c r="G126" s="9"/>
      <c r="U126" s="103"/>
      <c r="AD126" s="104"/>
      <c r="AS126" s="108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136"/>
      <c r="CM126" s="136"/>
      <c r="CP126" s="40"/>
      <c r="CQ126" s="43"/>
    </row>
    <row r="127" spans="1:95" ht="15.75" thickBot="1" x14ac:dyDescent="0.3">
      <c r="A127" s="168"/>
      <c r="B127" s="112"/>
      <c r="D127" s="113"/>
      <c r="G127" s="9"/>
      <c r="H127" s="102"/>
      <c r="U127" s="103"/>
      <c r="AD127" s="104"/>
      <c r="AS127" s="108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136"/>
      <c r="CM127" s="136"/>
      <c r="CP127" s="40"/>
      <c r="CQ127" s="43"/>
    </row>
    <row r="128" spans="1:95" ht="15.75" thickBot="1" x14ac:dyDescent="0.3">
      <c r="A128" s="168"/>
      <c r="B128" s="112"/>
      <c r="D128" s="113"/>
      <c r="G128" s="9"/>
      <c r="U128" s="103"/>
      <c r="AD128" s="104"/>
      <c r="AS128" s="108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136"/>
      <c r="CM128" s="136"/>
      <c r="CP128" s="40"/>
      <c r="CQ128" s="43"/>
    </row>
    <row r="129" spans="1:95" ht="15.75" thickBot="1" x14ac:dyDescent="0.3">
      <c r="A129" s="168"/>
      <c r="B129" s="112"/>
      <c r="D129" s="113"/>
      <c r="G129" s="9"/>
      <c r="H129" s="102"/>
      <c r="U129" s="103"/>
      <c r="AD129" s="104"/>
      <c r="AS129" s="108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136"/>
      <c r="CM129" s="136"/>
      <c r="CP129" s="40"/>
      <c r="CQ129" s="43"/>
    </row>
    <row r="130" spans="1:95" ht="15.75" thickBot="1" x14ac:dyDescent="0.3">
      <c r="A130" s="168"/>
      <c r="B130" s="112"/>
      <c r="D130" s="113"/>
      <c r="G130" s="9"/>
      <c r="U130" s="103"/>
      <c r="AD130" s="104"/>
      <c r="AS130" s="108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136"/>
      <c r="CM130" s="136"/>
      <c r="CP130" s="40"/>
      <c r="CQ130" s="43"/>
    </row>
    <row r="131" spans="1:95" ht="15.75" thickBot="1" x14ac:dyDescent="0.3">
      <c r="A131" s="168"/>
      <c r="B131" s="112"/>
      <c r="D131" s="113"/>
      <c r="G131" s="9"/>
      <c r="H131" s="102"/>
      <c r="U131" s="103"/>
      <c r="AD131" s="104"/>
      <c r="AS131" s="108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136"/>
      <c r="CM131" s="136"/>
      <c r="CP131" s="40"/>
      <c r="CQ131" s="43"/>
    </row>
    <row r="132" spans="1:95" ht="15.75" thickBot="1" x14ac:dyDescent="0.3">
      <c r="A132" s="168"/>
      <c r="B132" s="112"/>
      <c r="D132" s="113"/>
      <c r="G132" s="9"/>
      <c r="U132" s="103"/>
      <c r="AD132" s="104"/>
      <c r="AS132" s="108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136"/>
      <c r="CM132" s="136"/>
      <c r="CP132" s="40"/>
      <c r="CQ132" s="43"/>
    </row>
    <row r="133" spans="1:95" ht="15.75" thickBot="1" x14ac:dyDescent="0.3">
      <c r="A133" s="168"/>
      <c r="B133" s="112"/>
      <c r="D133" s="113"/>
      <c r="G133" s="9"/>
      <c r="H133" s="102"/>
      <c r="U133" s="103"/>
      <c r="AD133" s="104"/>
      <c r="AS133" s="108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136"/>
      <c r="CM133" s="136"/>
      <c r="CP133" s="40"/>
      <c r="CQ133" s="43"/>
    </row>
    <row r="134" spans="1:95" ht="15.75" thickBot="1" x14ac:dyDescent="0.3">
      <c r="A134" s="168"/>
      <c r="B134" s="112"/>
      <c r="D134" s="113"/>
      <c r="G134" s="9"/>
      <c r="U134" s="103"/>
      <c r="AD134" s="104"/>
      <c r="AS134" s="108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136"/>
      <c r="CM134" s="136"/>
      <c r="CP134" s="40"/>
      <c r="CQ134" s="43"/>
    </row>
    <row r="135" spans="1:95" ht="15.75" thickBot="1" x14ac:dyDescent="0.3">
      <c r="A135" s="168"/>
      <c r="B135" s="112"/>
      <c r="D135" s="113"/>
      <c r="G135" s="9"/>
      <c r="H135" s="102"/>
      <c r="U135" s="103"/>
      <c r="AD135" s="104"/>
      <c r="AS135" s="108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136"/>
      <c r="CM135" s="136"/>
      <c r="CP135" s="40"/>
      <c r="CQ135" s="43"/>
    </row>
    <row r="136" spans="1:95" ht="15.75" thickBot="1" x14ac:dyDescent="0.3">
      <c r="A136" s="168"/>
      <c r="B136" s="112"/>
      <c r="D136" s="113"/>
      <c r="G136" s="9"/>
      <c r="H136" s="102"/>
      <c r="U136" s="103"/>
      <c r="AD136" s="104"/>
      <c r="AS136" s="108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136"/>
      <c r="CM136" s="136"/>
      <c r="CP136" s="40"/>
      <c r="CQ136" s="43"/>
    </row>
    <row r="137" spans="1:95" ht="15.75" thickBot="1" x14ac:dyDescent="0.3">
      <c r="A137" s="168"/>
      <c r="B137" s="112"/>
      <c r="D137" s="113"/>
      <c r="G137" s="9"/>
      <c r="H137" s="102"/>
      <c r="U137" s="103"/>
      <c r="AD137" s="104"/>
      <c r="AS137" s="108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136"/>
      <c r="CM137" s="136"/>
      <c r="CP137" s="40"/>
      <c r="CQ137" s="43"/>
    </row>
    <row r="138" spans="1:95" ht="15.75" thickBot="1" x14ac:dyDescent="0.3">
      <c r="A138" s="168"/>
      <c r="B138" s="112"/>
      <c r="D138" s="113"/>
      <c r="G138" s="9"/>
      <c r="U138" s="103"/>
      <c r="AD138" s="104"/>
      <c r="AS138" s="108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136"/>
      <c r="CM138" s="136"/>
      <c r="CP138" s="40"/>
      <c r="CQ138" s="43"/>
    </row>
    <row r="139" spans="1:95" ht="15.75" thickBot="1" x14ac:dyDescent="0.3">
      <c r="A139" s="168"/>
      <c r="B139" s="112"/>
      <c r="D139" s="113"/>
      <c r="G139" s="9"/>
      <c r="H139" s="102"/>
      <c r="U139" s="103"/>
      <c r="AD139" s="104"/>
      <c r="AS139" s="108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136"/>
      <c r="CM139" s="136"/>
      <c r="CP139" s="40"/>
      <c r="CQ139" s="43"/>
    </row>
    <row r="140" spans="1:95" ht="15.75" thickBot="1" x14ac:dyDescent="0.3">
      <c r="A140" s="168"/>
      <c r="B140" s="112"/>
      <c r="D140" s="113"/>
      <c r="G140" s="9"/>
      <c r="U140" s="103"/>
      <c r="AD140" s="104"/>
      <c r="AS140" s="108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136"/>
      <c r="CM140" s="136"/>
      <c r="CP140" s="40"/>
      <c r="CQ140" s="43"/>
    </row>
    <row r="141" spans="1:95" ht="15.75" thickBot="1" x14ac:dyDescent="0.3">
      <c r="A141" s="168"/>
      <c r="B141" s="112"/>
      <c r="D141" s="113"/>
      <c r="G141" s="9"/>
      <c r="H141" s="102"/>
      <c r="U141" s="103"/>
      <c r="AD141" s="104"/>
      <c r="AS141" s="108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136"/>
      <c r="CM141" s="136"/>
      <c r="CP141" s="40"/>
      <c r="CQ141" s="43"/>
    </row>
    <row r="142" spans="1:95" ht="15.75" thickBot="1" x14ac:dyDescent="0.3">
      <c r="A142" s="168"/>
      <c r="B142" s="112"/>
      <c r="D142" s="113"/>
      <c r="G142" s="9"/>
      <c r="U142" s="103"/>
      <c r="AD142" s="104"/>
      <c r="AS142" s="108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136"/>
      <c r="CM142" s="136"/>
      <c r="CP142" s="40"/>
      <c r="CQ142" s="43"/>
    </row>
    <row r="143" spans="1:95" ht="15.75" thickBot="1" x14ac:dyDescent="0.3">
      <c r="A143" s="168"/>
      <c r="B143" s="112"/>
      <c r="D143" s="113"/>
      <c r="G143" s="9"/>
      <c r="H143" s="102"/>
      <c r="U143" s="103"/>
      <c r="AD143" s="104"/>
      <c r="AS143" s="108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136"/>
      <c r="CM143" s="136"/>
      <c r="CP143" s="40"/>
      <c r="CQ143" s="43"/>
    </row>
    <row r="144" spans="1:95" ht="15.75" thickBot="1" x14ac:dyDescent="0.3">
      <c r="A144" s="168"/>
      <c r="B144" s="112"/>
      <c r="D144" s="113"/>
      <c r="G144" s="9"/>
      <c r="U144" s="103"/>
      <c r="AD144" s="104"/>
      <c r="AS144" s="108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136"/>
      <c r="CM144" s="136"/>
      <c r="CP144" s="40"/>
      <c r="CQ144" s="43"/>
    </row>
    <row r="145" spans="1:95" ht="15.75" thickBot="1" x14ac:dyDescent="0.3">
      <c r="A145" s="168"/>
      <c r="B145" s="112"/>
      <c r="D145" s="113"/>
      <c r="G145" s="9"/>
      <c r="H145" s="102"/>
      <c r="U145" s="103"/>
      <c r="AD145" s="104"/>
      <c r="AS145" s="108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136"/>
      <c r="CM145" s="136"/>
      <c r="CP145" s="40"/>
      <c r="CQ145" s="43"/>
    </row>
    <row r="146" spans="1:95" ht="15.75" thickBot="1" x14ac:dyDescent="0.3">
      <c r="A146" s="168"/>
      <c r="B146" s="112"/>
      <c r="D146" s="113"/>
      <c r="G146" s="9"/>
      <c r="U146" s="103"/>
      <c r="AD146" s="104"/>
      <c r="AS146" s="108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136"/>
      <c r="CM146" s="136"/>
      <c r="CP146" s="40"/>
      <c r="CQ146" s="43"/>
    </row>
    <row r="147" spans="1:95" ht="15.75" thickBot="1" x14ac:dyDescent="0.3">
      <c r="A147" s="168"/>
      <c r="B147" s="112"/>
      <c r="D147" s="113"/>
      <c r="G147" s="9"/>
      <c r="H147" s="102"/>
      <c r="U147" s="103"/>
      <c r="AD147" s="104"/>
      <c r="AS147" s="108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136"/>
      <c r="CM147" s="136"/>
      <c r="CP147" s="40"/>
      <c r="CQ147" s="43"/>
    </row>
    <row r="148" spans="1:95" ht="15.75" thickBot="1" x14ac:dyDescent="0.3">
      <c r="A148" s="168"/>
      <c r="B148" s="112"/>
      <c r="D148" s="113"/>
      <c r="G148" s="9"/>
      <c r="U148" s="103"/>
      <c r="AD148" s="104"/>
      <c r="AS148" s="108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136"/>
      <c r="CM148" s="136"/>
      <c r="CP148" s="40"/>
      <c r="CQ148" s="43"/>
    </row>
    <row r="149" spans="1:95" ht="15.75" thickBot="1" x14ac:dyDescent="0.3">
      <c r="A149" s="168"/>
      <c r="B149" s="112"/>
      <c r="D149" s="113"/>
      <c r="G149" s="9"/>
      <c r="H149" s="102"/>
      <c r="U149" s="103"/>
      <c r="AD149" s="104"/>
      <c r="AS149" s="108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136"/>
      <c r="CM149" s="136"/>
      <c r="CP149" s="40"/>
      <c r="CQ149" s="43"/>
    </row>
    <row r="150" spans="1:95" ht="15.75" thickBot="1" x14ac:dyDescent="0.3">
      <c r="A150" s="168"/>
      <c r="B150" s="112"/>
      <c r="G150" s="9"/>
      <c r="AD150" s="1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136"/>
      <c r="CM150" s="136"/>
      <c r="CP150" s="40"/>
      <c r="CQ150" s="43"/>
    </row>
    <row r="151" spans="1:95" ht="15.75" thickBot="1" x14ac:dyDescent="0.3">
      <c r="A151" s="168"/>
      <c r="B151" s="112"/>
      <c r="D151" s="113"/>
      <c r="G151" s="9"/>
      <c r="H151" s="102"/>
      <c r="U151" s="103"/>
      <c r="AD151" s="104"/>
      <c r="AS151" s="108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136"/>
      <c r="CM151" s="136"/>
      <c r="CP151" s="40"/>
      <c r="CQ151" s="43"/>
    </row>
    <row r="152" spans="1:95" ht="15.75" thickBot="1" x14ac:dyDescent="0.3">
      <c r="A152" s="168"/>
      <c r="B152" s="112"/>
      <c r="D152" s="113"/>
      <c r="G152" s="9"/>
      <c r="H152" s="102"/>
      <c r="U152" s="103"/>
      <c r="AD152" s="104"/>
      <c r="AS152" s="108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136"/>
      <c r="CM152" s="136"/>
      <c r="CP152" s="40"/>
      <c r="CQ152" s="43"/>
    </row>
    <row r="153" spans="1:95" ht="15.75" thickBot="1" x14ac:dyDescent="0.3">
      <c r="A153" s="168"/>
      <c r="B153" s="112"/>
      <c r="D153" s="113"/>
      <c r="G153" s="9"/>
      <c r="H153" s="102"/>
      <c r="U153" s="103"/>
      <c r="AD153" s="104"/>
      <c r="AS153" s="108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136"/>
      <c r="CM153" s="136"/>
      <c r="CP153" s="40"/>
      <c r="CQ153" s="43"/>
    </row>
    <row r="154" spans="1:95" ht="15.75" thickBot="1" x14ac:dyDescent="0.3">
      <c r="A154" s="168"/>
      <c r="B154" s="112"/>
      <c r="D154" s="113"/>
      <c r="G154" s="9"/>
      <c r="H154" s="102"/>
      <c r="U154" s="103"/>
      <c r="AD154" s="104"/>
      <c r="AS154" s="108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136"/>
      <c r="CM154" s="136"/>
      <c r="CP154" s="40"/>
      <c r="CQ154" s="43"/>
    </row>
    <row r="155" spans="1:95" ht="15.75" thickBot="1" x14ac:dyDescent="0.3">
      <c r="A155" s="168"/>
      <c r="B155" s="112"/>
      <c r="D155" s="113"/>
      <c r="G155" s="9"/>
      <c r="H155" s="102"/>
      <c r="U155" s="103"/>
      <c r="AD155" s="104"/>
      <c r="AS155" s="108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136"/>
      <c r="CM155" s="136"/>
      <c r="CP155" s="40"/>
      <c r="CQ155" s="43"/>
    </row>
    <row r="156" spans="1:95" ht="15.75" thickBot="1" x14ac:dyDescent="0.3">
      <c r="A156" s="168"/>
      <c r="B156" s="112"/>
      <c r="D156" s="113"/>
      <c r="G156" s="9"/>
      <c r="H156" s="102"/>
      <c r="U156" s="103"/>
      <c r="AD156" s="104"/>
      <c r="AS156" s="108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136"/>
      <c r="CM156" s="136"/>
      <c r="CP156" s="40"/>
      <c r="CQ156" s="43"/>
    </row>
    <row r="157" spans="1:95" ht="15.75" thickBot="1" x14ac:dyDescent="0.3">
      <c r="A157" s="168"/>
      <c r="B157" s="112"/>
      <c r="D157" s="113"/>
      <c r="G157" s="9"/>
      <c r="H157" s="102"/>
      <c r="U157" s="103"/>
      <c r="AD157" s="104"/>
      <c r="AS157" s="108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136"/>
      <c r="CM157" s="136"/>
      <c r="CP157" s="40"/>
      <c r="CQ157" s="43"/>
    </row>
    <row r="158" spans="1:95" ht="15.75" thickBot="1" x14ac:dyDescent="0.3">
      <c r="A158" s="168"/>
      <c r="B158" s="112"/>
      <c r="D158" s="113"/>
      <c r="G158" s="9"/>
      <c r="H158" s="102"/>
      <c r="U158" s="103"/>
      <c r="AD158" s="104"/>
      <c r="AS158" s="108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136"/>
      <c r="CM158" s="136"/>
      <c r="CP158" s="40"/>
      <c r="CQ158" s="43"/>
    </row>
    <row r="159" spans="1:95" ht="15.75" thickBot="1" x14ac:dyDescent="0.3">
      <c r="A159" s="168"/>
      <c r="B159" s="112"/>
      <c r="D159" s="113"/>
      <c r="G159" s="9"/>
      <c r="H159" s="102"/>
      <c r="U159" s="103"/>
      <c r="AD159" s="104"/>
      <c r="AS159" s="108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136"/>
      <c r="CM159" s="136"/>
      <c r="CP159" s="40"/>
      <c r="CQ159" s="43"/>
    </row>
    <row r="160" spans="1:95" ht="15.75" thickBot="1" x14ac:dyDescent="0.3">
      <c r="A160" s="168"/>
      <c r="B160" s="112"/>
      <c r="D160" s="113"/>
      <c r="G160" s="9"/>
      <c r="H160" s="102"/>
      <c r="U160" s="103"/>
      <c r="AD160" s="104"/>
      <c r="AS160" s="108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136"/>
      <c r="CM160" s="136"/>
      <c r="CP160" s="40"/>
      <c r="CQ160" s="43"/>
    </row>
    <row r="161" spans="1:95" ht="15.75" thickBot="1" x14ac:dyDescent="0.3">
      <c r="A161" s="168"/>
      <c r="B161" s="112"/>
      <c r="D161" s="113"/>
      <c r="G161" s="9"/>
      <c r="H161" s="102"/>
      <c r="U161" s="103"/>
      <c r="AD161" s="104"/>
      <c r="AS161" s="108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136"/>
      <c r="CM161" s="136"/>
      <c r="CP161" s="40"/>
      <c r="CQ161" s="43"/>
    </row>
    <row r="162" spans="1:95" ht="15.75" thickBot="1" x14ac:dyDescent="0.3">
      <c r="A162" s="168"/>
      <c r="B162" s="112"/>
      <c r="D162" s="113"/>
      <c r="G162" s="9"/>
      <c r="H162" s="102"/>
      <c r="U162" s="103"/>
      <c r="AD162" s="104"/>
      <c r="AS162" s="108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136"/>
      <c r="CM162" s="136"/>
      <c r="CP162" s="40"/>
      <c r="CQ162" s="43"/>
    </row>
    <row r="163" spans="1:95" ht="15.75" thickBot="1" x14ac:dyDescent="0.3">
      <c r="A163" s="168"/>
      <c r="B163" s="112"/>
      <c r="D163" s="113"/>
      <c r="G163" s="9"/>
      <c r="H163" s="102"/>
      <c r="U163" s="103"/>
      <c r="AD163" s="104"/>
      <c r="AS163" s="108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136"/>
      <c r="CM163" s="136"/>
      <c r="CP163" s="40"/>
      <c r="CQ163" s="43"/>
    </row>
    <row r="164" spans="1:95" ht="15.75" thickBot="1" x14ac:dyDescent="0.3">
      <c r="A164" s="168"/>
      <c r="B164" s="112"/>
      <c r="D164" s="113"/>
      <c r="G164" s="9"/>
      <c r="H164" s="102"/>
      <c r="U164" s="103"/>
      <c r="AD164" s="104"/>
      <c r="AS164" s="108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136"/>
      <c r="CM164" s="136"/>
      <c r="CP164" s="40"/>
      <c r="CQ164" s="43"/>
    </row>
    <row r="165" spans="1:95" ht="15.75" thickBot="1" x14ac:dyDescent="0.3">
      <c r="A165" s="168"/>
      <c r="B165" s="112"/>
      <c r="D165" s="113"/>
      <c r="G165" s="9"/>
      <c r="H165" s="102"/>
      <c r="U165" s="103"/>
      <c r="AD165" s="104"/>
      <c r="AS165" s="108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136"/>
      <c r="CM165" s="136"/>
      <c r="CP165" s="40"/>
      <c r="CQ165" s="43"/>
    </row>
    <row r="166" spans="1:95" ht="15.75" thickBot="1" x14ac:dyDescent="0.3">
      <c r="A166" s="168"/>
      <c r="B166" s="112"/>
      <c r="D166" s="113"/>
      <c r="G166" s="9"/>
      <c r="H166" s="102"/>
      <c r="U166" s="103"/>
      <c r="AD166" s="104"/>
      <c r="AS166" s="108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136"/>
      <c r="CM166" s="136"/>
      <c r="CP166" s="40"/>
      <c r="CQ166" s="43"/>
    </row>
    <row r="167" spans="1:95" ht="15.75" thickBot="1" x14ac:dyDescent="0.3">
      <c r="A167" s="168"/>
      <c r="B167" s="112"/>
      <c r="D167" s="113"/>
      <c r="G167" s="9"/>
      <c r="H167" s="102"/>
      <c r="U167" s="103"/>
      <c r="AD167" s="104"/>
      <c r="AS167" s="108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136"/>
      <c r="CM167" s="136"/>
      <c r="CP167" s="40"/>
      <c r="CQ167" s="43"/>
    </row>
    <row r="168" spans="1:95" ht="15.75" thickBot="1" x14ac:dyDescent="0.3">
      <c r="A168" s="168"/>
      <c r="B168" s="112"/>
      <c r="D168" s="113"/>
      <c r="G168" s="9"/>
      <c r="H168" s="102"/>
      <c r="U168" s="103"/>
      <c r="AD168" s="104"/>
      <c r="AS168" s="108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136"/>
      <c r="CM168" s="136"/>
      <c r="CP168" s="40"/>
      <c r="CQ168" s="43"/>
    </row>
    <row r="169" spans="1:95" ht="15.75" thickBot="1" x14ac:dyDescent="0.3">
      <c r="A169" s="168"/>
      <c r="B169" s="112"/>
      <c r="D169" s="113"/>
      <c r="G169" s="9"/>
      <c r="H169" s="102"/>
      <c r="U169" s="103"/>
      <c r="AD169" s="104"/>
      <c r="AS169" s="108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136"/>
      <c r="CM169" s="136"/>
      <c r="CP169" s="40"/>
      <c r="CQ169" s="43"/>
    </row>
    <row r="170" spans="1:95" ht="15.75" thickBot="1" x14ac:dyDescent="0.3">
      <c r="A170" s="168"/>
      <c r="B170" s="112"/>
      <c r="D170" s="113"/>
      <c r="G170" s="9"/>
      <c r="H170" s="102"/>
      <c r="U170" s="103"/>
      <c r="AD170" s="104"/>
      <c r="AS170" s="108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136"/>
      <c r="CM170" s="136"/>
      <c r="CP170" s="40"/>
      <c r="CQ170" s="43"/>
    </row>
    <row r="171" spans="1:95" ht="15.75" thickBot="1" x14ac:dyDescent="0.3">
      <c r="A171" s="168"/>
      <c r="B171" s="112"/>
      <c r="D171" s="113"/>
      <c r="G171" s="9"/>
      <c r="H171" s="102"/>
      <c r="U171" s="103"/>
      <c r="AD171" s="104"/>
      <c r="AS171" s="108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136"/>
      <c r="CM171" s="136"/>
      <c r="CP171" s="40"/>
      <c r="CQ171" s="43"/>
    </row>
    <row r="172" spans="1:95" ht="15.75" thickBot="1" x14ac:dyDescent="0.3">
      <c r="A172" s="168"/>
      <c r="B172" s="112"/>
      <c r="D172" s="113"/>
      <c r="G172" s="9"/>
      <c r="H172" s="102"/>
      <c r="U172" s="103"/>
      <c r="AD172" s="104"/>
      <c r="AS172" s="108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136"/>
      <c r="CM172" s="136"/>
      <c r="CP172" s="40"/>
      <c r="CQ172" s="43"/>
    </row>
    <row r="173" spans="1:95" ht="15.75" thickBot="1" x14ac:dyDescent="0.3">
      <c r="A173" s="168"/>
      <c r="B173" s="112"/>
      <c r="D173" s="113"/>
      <c r="G173" s="9"/>
      <c r="H173" s="102"/>
      <c r="U173" s="103"/>
      <c r="AD173" s="104"/>
      <c r="AS173" s="108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136"/>
      <c r="CM173" s="136"/>
      <c r="CP173" s="40"/>
      <c r="CQ173" s="43"/>
    </row>
    <row r="174" spans="1:95" ht="15.75" thickBot="1" x14ac:dyDescent="0.3">
      <c r="A174" s="168"/>
      <c r="B174" s="112"/>
      <c r="G174" s="9"/>
      <c r="AD174" s="104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136"/>
      <c r="CM174" s="136"/>
      <c r="CP174" s="40"/>
      <c r="CQ174" s="43"/>
    </row>
    <row r="175" spans="1:95" ht="15.75" thickBot="1" x14ac:dyDescent="0.3">
      <c r="A175" s="168"/>
      <c r="B175" s="112"/>
      <c r="G175" s="9"/>
      <c r="AD175" s="1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136"/>
      <c r="CM175" s="136"/>
      <c r="CP175" s="40"/>
      <c r="CQ175" s="43"/>
    </row>
    <row r="176" spans="1:95" ht="15.75" thickBot="1" x14ac:dyDescent="0.3">
      <c r="A176" s="168"/>
      <c r="B176" s="112"/>
      <c r="D176" s="113"/>
      <c r="G176" s="9"/>
      <c r="H176" s="102"/>
      <c r="U176" s="103"/>
      <c r="AD176" s="104"/>
      <c r="AS176" s="108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136"/>
      <c r="CM176" s="136"/>
      <c r="CP176" s="40"/>
      <c r="CQ176" s="43"/>
    </row>
    <row r="177" spans="1:95" ht="15.75" thickBot="1" x14ac:dyDescent="0.3">
      <c r="A177" s="168"/>
      <c r="B177" s="112"/>
      <c r="D177" s="113"/>
      <c r="G177" s="9"/>
      <c r="H177" s="102"/>
      <c r="U177" s="103"/>
      <c r="AD177" s="104"/>
      <c r="AS177" s="108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136"/>
      <c r="CM177" s="136"/>
      <c r="CP177" s="40"/>
      <c r="CQ177" s="43"/>
    </row>
    <row r="178" spans="1:95" ht="15.75" thickBot="1" x14ac:dyDescent="0.3">
      <c r="A178" s="168"/>
      <c r="B178" s="112"/>
      <c r="D178" s="113"/>
      <c r="G178" s="9"/>
      <c r="H178" s="102"/>
      <c r="U178" s="103"/>
      <c r="AD178" s="104"/>
      <c r="AS178" s="108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136"/>
      <c r="CM178" s="136"/>
      <c r="CP178" s="40"/>
      <c r="CQ178" s="43"/>
    </row>
    <row r="179" spans="1:95" ht="15.75" thickBot="1" x14ac:dyDescent="0.3">
      <c r="A179" s="168"/>
      <c r="B179" s="112"/>
      <c r="D179" s="113"/>
      <c r="G179" s="9"/>
      <c r="H179" s="102"/>
      <c r="U179" s="103"/>
      <c r="AD179" s="104"/>
      <c r="AS179" s="108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136"/>
      <c r="CM179" s="136"/>
      <c r="CP179" s="40"/>
      <c r="CQ179" s="43"/>
    </row>
    <row r="180" spans="1:95" ht="15.75" thickBot="1" x14ac:dyDescent="0.3">
      <c r="A180" s="168"/>
      <c r="B180" s="112"/>
      <c r="D180" s="113"/>
      <c r="G180" s="9"/>
      <c r="H180" s="102"/>
      <c r="U180" s="103"/>
      <c r="AD180" s="104"/>
      <c r="AS180" s="108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136"/>
      <c r="CM180" s="136"/>
      <c r="CP180" s="40"/>
      <c r="CQ180" s="43"/>
    </row>
    <row r="181" spans="1:95" ht="15.75" thickBot="1" x14ac:dyDescent="0.3">
      <c r="A181" s="168"/>
      <c r="B181" s="112"/>
      <c r="D181" s="113"/>
      <c r="G181" s="9"/>
      <c r="H181" s="102"/>
      <c r="U181" s="103"/>
      <c r="AD181" s="104"/>
      <c r="AS181" s="108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136"/>
      <c r="CM181" s="136"/>
      <c r="CP181" s="40"/>
      <c r="CQ181" s="43"/>
    </row>
    <row r="182" spans="1:95" ht="15.75" thickBot="1" x14ac:dyDescent="0.3">
      <c r="A182" s="168"/>
      <c r="B182" s="112"/>
      <c r="D182" s="113"/>
      <c r="G182" s="9"/>
      <c r="H182" s="102"/>
      <c r="U182" s="103"/>
      <c r="AD182" s="104"/>
      <c r="AS182" s="108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136"/>
      <c r="CM182" s="136"/>
      <c r="CP182" s="40"/>
      <c r="CQ182" s="43"/>
    </row>
    <row r="183" spans="1:95" ht="15.75" thickBot="1" x14ac:dyDescent="0.3">
      <c r="A183" s="168"/>
      <c r="B183" s="112"/>
      <c r="D183" s="113"/>
      <c r="G183" s="9"/>
      <c r="H183" s="102"/>
      <c r="U183" s="103"/>
      <c r="AD183" s="104"/>
      <c r="AS183" s="108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136"/>
      <c r="CM183" s="136"/>
      <c r="CP183" s="40"/>
      <c r="CQ183" s="43"/>
    </row>
    <row r="184" spans="1:95" ht="15.75" thickBot="1" x14ac:dyDescent="0.3">
      <c r="A184" s="168"/>
      <c r="B184" s="112"/>
      <c r="D184" s="113"/>
      <c r="G184" s="9"/>
      <c r="H184" s="102"/>
      <c r="U184" s="103"/>
      <c r="AD184" s="104"/>
      <c r="AS184" s="108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136"/>
      <c r="CM184" s="136"/>
      <c r="CP184" s="40"/>
      <c r="CQ184" s="43"/>
    </row>
    <row r="185" spans="1:95" ht="15.75" thickBot="1" x14ac:dyDescent="0.3">
      <c r="A185" s="168"/>
      <c r="B185" s="112"/>
      <c r="D185" s="113"/>
      <c r="G185" s="9"/>
      <c r="H185" s="102"/>
      <c r="U185" s="103"/>
      <c r="AD185" s="104"/>
      <c r="AS185" s="108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136"/>
      <c r="CM185" s="136"/>
      <c r="CP185" s="40"/>
      <c r="CQ185" s="43"/>
    </row>
    <row r="186" spans="1:95" ht="15.75" thickBot="1" x14ac:dyDescent="0.3">
      <c r="A186" s="168"/>
      <c r="B186" s="112"/>
      <c r="D186" s="113"/>
      <c r="G186" s="9"/>
      <c r="H186" s="102"/>
      <c r="U186" s="103"/>
      <c r="AD186" s="104"/>
      <c r="AS186" s="108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136"/>
      <c r="CM186" s="136"/>
      <c r="CP186" s="40"/>
      <c r="CQ186" s="43"/>
    </row>
    <row r="187" spans="1:95" ht="15.75" thickBot="1" x14ac:dyDescent="0.3">
      <c r="A187" s="168"/>
      <c r="B187" s="112"/>
      <c r="D187" s="113"/>
      <c r="G187" s="9"/>
      <c r="H187" s="102"/>
      <c r="U187" s="103"/>
      <c r="AD187" s="104"/>
      <c r="AS187" s="108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136"/>
      <c r="CM187" s="136"/>
      <c r="CP187" s="40"/>
      <c r="CQ187" s="43"/>
    </row>
    <row r="188" spans="1:95" ht="15.75" thickBot="1" x14ac:dyDescent="0.3">
      <c r="A188" s="168"/>
      <c r="B188" s="112"/>
      <c r="D188" s="113"/>
      <c r="G188" s="9"/>
      <c r="H188" s="102"/>
      <c r="U188" s="103"/>
      <c r="AD188" s="104"/>
      <c r="AS188" s="108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136"/>
      <c r="CM188" s="136"/>
      <c r="CP188" s="40"/>
      <c r="CQ188" s="43"/>
    </row>
    <row r="189" spans="1:95" ht="15.75" thickBot="1" x14ac:dyDescent="0.3">
      <c r="A189" s="168"/>
      <c r="B189" s="112"/>
      <c r="D189" s="113"/>
      <c r="G189" s="9"/>
      <c r="H189" s="102"/>
      <c r="U189" s="103"/>
      <c r="AD189" s="104"/>
      <c r="AS189" s="108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136"/>
      <c r="CM189" s="136"/>
      <c r="CP189" s="40"/>
      <c r="CQ189" s="43"/>
    </row>
    <row r="190" spans="1:95" ht="15.75" thickBot="1" x14ac:dyDescent="0.3">
      <c r="A190" s="168"/>
      <c r="B190" s="112"/>
      <c r="D190" s="113"/>
      <c r="G190" s="9"/>
      <c r="H190" s="102"/>
      <c r="U190" s="103"/>
      <c r="AD190" s="104"/>
      <c r="AS190" s="108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136"/>
      <c r="CM190" s="136"/>
      <c r="CP190" s="40"/>
      <c r="CQ190" s="43"/>
    </row>
    <row r="191" spans="1:95" ht="15.75" thickBot="1" x14ac:dyDescent="0.3">
      <c r="A191" s="168"/>
      <c r="B191" s="112"/>
      <c r="D191" s="113"/>
      <c r="G191" s="9"/>
      <c r="H191" s="102"/>
      <c r="U191" s="103"/>
      <c r="AD191" s="104"/>
      <c r="AS191" s="108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136"/>
      <c r="CM191" s="136"/>
      <c r="CP191" s="40"/>
      <c r="CQ191" s="43"/>
    </row>
    <row r="192" spans="1:95" ht="15.75" thickBot="1" x14ac:dyDescent="0.3">
      <c r="A192" s="168"/>
      <c r="B192" s="112"/>
      <c r="D192" s="113"/>
      <c r="G192" s="9"/>
      <c r="H192" s="102"/>
      <c r="U192" s="103"/>
      <c r="AD192" s="104"/>
      <c r="AS192" s="108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136"/>
      <c r="CM192" s="136"/>
      <c r="CP192" s="40"/>
      <c r="CQ192" s="43"/>
    </row>
    <row r="193" spans="1:95" ht="15.75" thickBot="1" x14ac:dyDescent="0.3">
      <c r="A193" s="168"/>
      <c r="B193" s="112"/>
      <c r="D193" s="113"/>
      <c r="G193" s="9"/>
      <c r="H193" s="102"/>
      <c r="U193" s="103"/>
      <c r="AD193" s="104"/>
      <c r="AS193" s="108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136"/>
      <c r="CM193" s="136"/>
      <c r="CP193" s="40"/>
      <c r="CQ193" s="43"/>
    </row>
    <row r="194" spans="1:95" ht="15.75" thickBot="1" x14ac:dyDescent="0.3">
      <c r="A194" s="168"/>
      <c r="B194" s="112"/>
      <c r="D194" s="113"/>
      <c r="G194" s="9"/>
      <c r="H194" s="102"/>
      <c r="U194" s="103"/>
      <c r="AD194" s="104"/>
      <c r="AS194" s="108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136"/>
      <c r="CM194" s="136"/>
      <c r="CP194" s="40"/>
      <c r="CQ194" s="43"/>
    </row>
    <row r="195" spans="1:95" ht="15.75" thickBot="1" x14ac:dyDescent="0.3">
      <c r="A195" s="168"/>
      <c r="B195" s="112"/>
      <c r="D195" s="113"/>
      <c r="G195" s="9"/>
      <c r="H195" s="102"/>
      <c r="U195" s="103"/>
      <c r="AD195" s="104"/>
      <c r="AS195" s="108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136"/>
      <c r="CM195" s="136"/>
      <c r="CP195" s="40"/>
      <c r="CQ195" s="43"/>
    </row>
    <row r="196" spans="1:95" ht="15.75" thickBot="1" x14ac:dyDescent="0.3">
      <c r="A196" s="168"/>
      <c r="B196" s="112"/>
      <c r="D196" s="113"/>
      <c r="G196" s="9"/>
      <c r="H196" s="102"/>
      <c r="U196" s="103"/>
      <c r="AD196" s="104"/>
      <c r="AS196" s="108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136"/>
      <c r="CM196" s="136"/>
      <c r="CP196" s="40"/>
      <c r="CQ196" s="43"/>
    </row>
    <row r="197" spans="1:95" ht="15.75" thickBot="1" x14ac:dyDescent="0.3">
      <c r="A197" s="168"/>
      <c r="B197" s="112"/>
      <c r="D197" s="113"/>
      <c r="G197" s="9"/>
      <c r="H197" s="102"/>
      <c r="U197" s="103"/>
      <c r="AD197" s="104"/>
      <c r="AS197" s="108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136"/>
      <c r="CM197" s="136"/>
      <c r="CP197" s="40"/>
      <c r="CQ197" s="43"/>
    </row>
    <row r="198" spans="1:95" ht="15.75" thickBot="1" x14ac:dyDescent="0.3">
      <c r="A198" s="168"/>
      <c r="B198" s="112"/>
      <c r="D198" s="113"/>
      <c r="G198" s="9"/>
      <c r="H198" s="102"/>
      <c r="U198" s="103"/>
      <c r="AD198" s="104"/>
      <c r="AS198" s="108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136"/>
      <c r="CM198" s="136"/>
      <c r="CP198" s="40"/>
      <c r="CQ198" s="43"/>
    </row>
    <row r="199" spans="1:95" ht="15.75" thickBot="1" x14ac:dyDescent="0.3">
      <c r="A199" s="168"/>
      <c r="B199" s="112"/>
      <c r="D199" s="113"/>
      <c r="G199" s="9"/>
      <c r="H199" s="102"/>
      <c r="U199" s="103"/>
      <c r="AD199" s="104"/>
      <c r="AS199" s="108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136"/>
      <c r="CM199" s="136"/>
      <c r="CP199" s="40"/>
      <c r="CQ199" s="43"/>
    </row>
    <row r="200" spans="1:95" ht="15.75" thickBot="1" x14ac:dyDescent="0.3">
      <c r="A200" s="168"/>
      <c r="B200" s="112"/>
      <c r="D200" s="113"/>
      <c r="G200" s="9"/>
      <c r="H200" s="102"/>
      <c r="U200" s="103"/>
      <c r="AD200" s="104"/>
      <c r="AS200" s="108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136"/>
      <c r="CM200" s="136"/>
      <c r="CP200" s="40"/>
      <c r="CQ200" s="43"/>
    </row>
    <row r="201" spans="1:95" ht="15.75" thickBot="1" x14ac:dyDescent="0.3">
      <c r="A201" s="168"/>
      <c r="B201" s="112"/>
      <c r="D201" s="113"/>
      <c r="G201" s="9"/>
      <c r="H201" s="102"/>
      <c r="U201" s="103"/>
      <c r="AD201" s="104"/>
      <c r="AS201" s="108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136"/>
      <c r="CM201" s="136"/>
      <c r="CP201" s="40"/>
      <c r="CQ201" s="43"/>
    </row>
    <row r="202" spans="1:95" ht="15.75" thickBot="1" x14ac:dyDescent="0.3">
      <c r="A202" s="168"/>
      <c r="B202" s="112"/>
      <c r="D202" s="113"/>
      <c r="G202" s="9"/>
      <c r="H202" s="102"/>
      <c r="U202" s="103"/>
      <c r="AD202" s="104"/>
      <c r="AS202" s="108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136"/>
      <c r="CM202" s="136"/>
      <c r="CP202" s="40"/>
      <c r="CQ202" s="43"/>
    </row>
    <row r="203" spans="1:95" ht="15.75" thickBot="1" x14ac:dyDescent="0.3">
      <c r="A203" s="168"/>
      <c r="B203" s="112"/>
      <c r="D203" s="113"/>
      <c r="G203" s="9"/>
      <c r="H203" s="102"/>
      <c r="U203" s="103"/>
      <c r="AD203" s="104"/>
      <c r="AS203" s="108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136"/>
      <c r="CM203" s="136"/>
      <c r="CP203" s="40"/>
      <c r="CQ203" s="43"/>
    </row>
    <row r="204" spans="1:95" ht="15.75" thickBot="1" x14ac:dyDescent="0.3">
      <c r="A204" s="168"/>
      <c r="B204" s="112"/>
      <c r="D204" s="113"/>
      <c r="G204" s="9"/>
      <c r="H204" s="102"/>
      <c r="U204" s="103"/>
      <c r="AD204" s="104"/>
      <c r="AS204" s="108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136"/>
      <c r="CM204" s="136"/>
      <c r="CP204" s="40"/>
      <c r="CQ204" s="43"/>
    </row>
    <row r="205" spans="1:95" ht="15.75" thickBot="1" x14ac:dyDescent="0.3">
      <c r="A205" s="168"/>
      <c r="B205" s="112"/>
      <c r="D205" s="113"/>
      <c r="G205" s="9"/>
      <c r="H205" s="102"/>
      <c r="U205" s="103"/>
      <c r="AD205" s="104"/>
      <c r="AS205" s="108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136"/>
      <c r="CM205" s="136"/>
      <c r="CP205" s="40"/>
      <c r="CQ205" s="43"/>
    </row>
    <row r="206" spans="1:95" ht="15.75" thickBot="1" x14ac:dyDescent="0.3">
      <c r="A206" s="168"/>
      <c r="B206" s="112"/>
      <c r="D206" s="113"/>
      <c r="G206" s="9"/>
      <c r="H206" s="102"/>
      <c r="U206" s="103"/>
      <c r="AD206" s="104"/>
      <c r="AS206" s="108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136"/>
      <c r="CM206" s="136"/>
      <c r="CP206" s="40"/>
      <c r="CQ206" s="43"/>
    </row>
    <row r="207" spans="1:95" ht="15.75" thickBot="1" x14ac:dyDescent="0.3">
      <c r="A207" s="168"/>
      <c r="B207" s="112"/>
      <c r="D207" s="113"/>
      <c r="G207" s="9"/>
      <c r="H207" s="102"/>
      <c r="U207" s="103"/>
      <c r="AD207" s="104"/>
      <c r="AS207" s="108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136"/>
      <c r="CM207" s="136"/>
      <c r="CP207" s="40"/>
      <c r="CQ207" s="43"/>
    </row>
    <row r="208" spans="1:95" ht="15.75" thickBot="1" x14ac:dyDescent="0.3">
      <c r="A208" s="168"/>
      <c r="B208" s="112"/>
      <c r="D208" s="113"/>
      <c r="G208" s="9"/>
      <c r="H208" s="102"/>
      <c r="U208" s="103"/>
      <c r="AD208" s="104"/>
      <c r="AS208" s="108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136"/>
      <c r="CM208" s="136"/>
      <c r="CP208" s="40"/>
      <c r="CQ208" s="43"/>
    </row>
    <row r="209" spans="1:95" ht="15.75" thickBot="1" x14ac:dyDescent="0.3">
      <c r="A209" s="168"/>
      <c r="B209" s="112"/>
      <c r="D209" s="113"/>
      <c r="G209" s="9"/>
      <c r="H209" s="102"/>
      <c r="U209" s="103"/>
      <c r="AD209" s="104"/>
      <c r="AS209" s="108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136"/>
      <c r="CM209" s="136"/>
      <c r="CP209" s="40"/>
      <c r="CQ209" s="43"/>
    </row>
    <row r="210" spans="1:95" ht="15.75" thickBot="1" x14ac:dyDescent="0.3">
      <c r="A210" s="168"/>
      <c r="B210" s="112"/>
      <c r="D210" s="113"/>
      <c r="G210" s="9"/>
      <c r="H210" s="102"/>
      <c r="U210" s="103"/>
      <c r="AD210" s="104"/>
      <c r="AS210" s="108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136"/>
      <c r="CM210" s="136"/>
      <c r="CP210" s="40"/>
      <c r="CQ210" s="43"/>
    </row>
    <row r="211" spans="1:95" ht="15.75" thickBot="1" x14ac:dyDescent="0.3">
      <c r="A211" s="168"/>
      <c r="B211" s="112"/>
      <c r="D211" s="113"/>
      <c r="G211" s="9"/>
      <c r="H211" s="102"/>
      <c r="U211" s="103"/>
      <c r="AD211" s="104"/>
      <c r="AS211" s="108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136"/>
      <c r="CM211" s="136"/>
      <c r="CP211" s="40"/>
      <c r="CQ211" s="43"/>
    </row>
    <row r="212" spans="1:95" ht="15.75" thickBot="1" x14ac:dyDescent="0.3">
      <c r="A212" s="168"/>
      <c r="B212" s="112"/>
      <c r="D212" s="113"/>
      <c r="G212" s="9"/>
      <c r="H212" s="102"/>
      <c r="U212" s="103"/>
      <c r="AD212" s="104"/>
      <c r="AS212" s="108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136"/>
      <c r="CM212" s="136"/>
      <c r="CP212" s="40"/>
      <c r="CQ212" s="43"/>
    </row>
    <row r="213" spans="1:95" ht="15.75" thickBot="1" x14ac:dyDescent="0.3">
      <c r="A213" s="168"/>
      <c r="B213" s="112"/>
      <c r="D213" s="113"/>
      <c r="G213" s="9"/>
      <c r="H213" s="102"/>
      <c r="U213" s="103"/>
      <c r="AD213" s="104"/>
      <c r="AS213" s="108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136"/>
      <c r="CM213" s="136"/>
      <c r="CP213" s="40"/>
      <c r="CQ213" s="43"/>
    </row>
    <row r="214" spans="1:95" ht="15.75" thickBot="1" x14ac:dyDescent="0.3">
      <c r="A214" s="168"/>
      <c r="B214" s="112"/>
      <c r="D214" s="113"/>
      <c r="G214" s="9"/>
      <c r="H214" s="102"/>
      <c r="U214" s="103"/>
      <c r="AD214" s="104"/>
      <c r="AS214" s="108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136"/>
      <c r="CM214" s="136"/>
      <c r="CP214" s="40"/>
      <c r="CQ214" s="43"/>
    </row>
    <row r="215" spans="1:95" ht="15.75" thickBot="1" x14ac:dyDescent="0.3">
      <c r="A215" s="168"/>
      <c r="B215" s="112"/>
      <c r="D215" s="113"/>
      <c r="G215" s="9"/>
      <c r="H215" s="102"/>
      <c r="U215" s="103"/>
      <c r="AD215" s="104"/>
      <c r="AS215" s="108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136"/>
      <c r="CM215" s="136"/>
      <c r="CP215" s="40"/>
      <c r="CQ215" s="43"/>
    </row>
    <row r="216" spans="1:95" ht="15.75" thickBot="1" x14ac:dyDescent="0.3">
      <c r="A216" s="168"/>
      <c r="B216" s="112"/>
      <c r="D216" s="113"/>
      <c r="G216" s="9"/>
      <c r="H216" s="102"/>
      <c r="U216" s="103"/>
      <c r="AD216" s="104"/>
      <c r="AS216" s="108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136"/>
      <c r="CM216" s="136"/>
      <c r="CP216" s="40"/>
      <c r="CQ216" s="43"/>
    </row>
    <row r="217" spans="1:95" ht="15.75" thickBot="1" x14ac:dyDescent="0.3">
      <c r="A217" s="168"/>
      <c r="B217" s="112"/>
      <c r="D217" s="113"/>
      <c r="G217" s="9"/>
      <c r="H217" s="102"/>
      <c r="U217" s="103"/>
      <c r="AD217" s="104"/>
      <c r="AS217" s="108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136"/>
      <c r="CM217" s="136"/>
      <c r="CP217" s="40"/>
      <c r="CQ217" s="43"/>
    </row>
    <row r="218" spans="1:95" ht="15.75" thickBot="1" x14ac:dyDescent="0.3">
      <c r="A218" s="168"/>
      <c r="B218" s="112"/>
      <c r="D218" s="113"/>
      <c r="G218" s="9"/>
      <c r="H218" s="102"/>
      <c r="U218" s="103"/>
      <c r="AD218" s="104"/>
      <c r="AS218" s="108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136"/>
      <c r="CM218" s="136"/>
      <c r="CP218" s="40"/>
      <c r="CQ218" s="43"/>
    </row>
    <row r="219" spans="1:95" ht="15.75" thickBot="1" x14ac:dyDescent="0.3">
      <c r="A219" s="168"/>
      <c r="B219" s="112"/>
      <c r="D219" s="113"/>
      <c r="G219" s="9"/>
      <c r="H219" s="102"/>
      <c r="U219" s="103"/>
      <c r="AD219" s="104"/>
      <c r="AS219" s="108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136"/>
      <c r="CM219" s="136"/>
      <c r="CP219" s="40"/>
      <c r="CQ219" s="43"/>
    </row>
    <row r="220" spans="1:95" ht="15.75" thickBot="1" x14ac:dyDescent="0.3">
      <c r="A220" s="168"/>
      <c r="B220" s="112"/>
      <c r="D220" s="113"/>
      <c r="G220" s="9"/>
      <c r="H220" s="102"/>
      <c r="U220" s="103"/>
      <c r="AD220" s="104"/>
      <c r="AS220" s="108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136"/>
      <c r="CM220" s="136"/>
      <c r="CP220" s="40"/>
      <c r="CQ220" s="43"/>
    </row>
    <row r="221" spans="1:95" ht="15.75" thickBot="1" x14ac:dyDescent="0.3">
      <c r="A221" s="168"/>
      <c r="B221" s="112"/>
      <c r="D221" s="113"/>
      <c r="G221" s="9"/>
      <c r="H221" s="102"/>
      <c r="U221" s="103"/>
      <c r="AD221" s="104"/>
      <c r="AS221" s="108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136"/>
      <c r="CM221" s="136"/>
      <c r="CP221" s="40"/>
      <c r="CQ221" s="43"/>
    </row>
    <row r="222" spans="1:95" ht="15.75" thickBot="1" x14ac:dyDescent="0.3">
      <c r="A222" s="168"/>
      <c r="B222" s="112"/>
      <c r="D222" s="113"/>
      <c r="G222" s="9"/>
      <c r="H222" s="102"/>
      <c r="U222" s="103"/>
      <c r="AD222" s="104"/>
      <c r="AS222" s="108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136"/>
      <c r="CM222" s="136"/>
      <c r="CP222" s="40"/>
      <c r="CQ222" s="43"/>
    </row>
    <row r="223" spans="1:95" ht="15.75" thickBot="1" x14ac:dyDescent="0.3">
      <c r="A223" s="168"/>
      <c r="B223" s="112"/>
      <c r="D223" s="113"/>
      <c r="G223" s="9"/>
      <c r="H223" s="102"/>
      <c r="U223" s="103"/>
      <c r="AD223" s="104"/>
      <c r="AS223" s="108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136"/>
      <c r="CM223" s="136"/>
      <c r="CP223" s="40"/>
      <c r="CQ223" s="43"/>
    </row>
    <row r="224" spans="1:95" ht="15.75" thickBot="1" x14ac:dyDescent="0.3">
      <c r="A224" s="168"/>
      <c r="B224" s="112"/>
      <c r="D224" s="113"/>
      <c r="G224" s="9"/>
      <c r="H224" s="102"/>
      <c r="U224" s="103"/>
      <c r="AD224" s="104"/>
      <c r="AS224" s="108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136"/>
      <c r="CM224" s="136"/>
      <c r="CP224" s="40"/>
      <c r="CQ224" s="43"/>
    </row>
    <row r="225" spans="1:372" ht="15.75" thickBot="1" x14ac:dyDescent="0.3">
      <c r="A225" s="168"/>
      <c r="B225" s="112"/>
      <c r="D225" s="113"/>
      <c r="G225" s="9"/>
      <c r="H225" s="102"/>
      <c r="U225" s="103"/>
      <c r="AD225" s="104"/>
      <c r="AS225" s="108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136"/>
      <c r="CM225" s="136"/>
      <c r="CP225" s="40"/>
      <c r="CQ225" s="43"/>
    </row>
    <row r="226" spans="1:372" ht="15.75" thickBot="1" x14ac:dyDescent="0.3">
      <c r="A226" s="168"/>
      <c r="B226" s="112"/>
      <c r="D226" s="113"/>
      <c r="G226" s="9"/>
      <c r="H226" s="102"/>
      <c r="U226" s="103"/>
      <c r="AD226" s="104"/>
      <c r="AS226" s="108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136"/>
      <c r="CM226" s="136"/>
      <c r="CP226" s="40"/>
      <c r="CQ226" s="43"/>
    </row>
    <row r="227" spans="1:372" ht="15.75" thickBot="1" x14ac:dyDescent="0.3">
      <c r="A227" s="168"/>
      <c r="B227" s="112"/>
      <c r="D227" s="113"/>
      <c r="G227" s="9"/>
      <c r="H227" s="102"/>
      <c r="U227" s="103"/>
      <c r="AD227" s="104"/>
      <c r="AS227" s="108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136"/>
      <c r="CM227" s="136"/>
      <c r="CP227" s="40"/>
      <c r="CQ227" s="43"/>
    </row>
    <row r="228" spans="1:372" ht="15.75" thickBot="1" x14ac:dyDescent="0.3">
      <c r="A228" s="168"/>
      <c r="B228" s="112"/>
      <c r="D228" s="113"/>
      <c r="G228" s="9"/>
      <c r="H228" s="102"/>
      <c r="U228" s="103"/>
      <c r="AD228" s="104"/>
      <c r="AS228" s="108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136"/>
      <c r="CM228" s="136"/>
      <c r="CP228" s="40"/>
      <c r="CQ228" s="43"/>
    </row>
    <row r="229" spans="1:372" ht="15.75" thickBot="1" x14ac:dyDescent="0.3">
      <c r="A229" s="168"/>
      <c r="B229" s="112"/>
      <c r="D229" s="113"/>
      <c r="G229" s="9"/>
      <c r="H229" s="102"/>
      <c r="U229" s="103"/>
      <c r="AD229" s="104"/>
      <c r="AS229" s="108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136"/>
      <c r="CM229" s="136"/>
      <c r="CP229" s="40"/>
      <c r="CQ229" s="43"/>
    </row>
    <row r="230" spans="1:372" ht="15.75" thickBot="1" x14ac:dyDescent="0.3">
      <c r="A230" s="168"/>
      <c r="B230" s="112"/>
      <c r="D230" s="113"/>
      <c r="G230" s="9"/>
      <c r="H230" s="102"/>
      <c r="U230" s="103"/>
      <c r="AD230" s="104"/>
      <c r="AS230" s="108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136"/>
      <c r="CM230" s="136"/>
      <c r="CP230" s="40"/>
      <c r="CQ230" s="43"/>
    </row>
    <row r="231" spans="1:372" ht="15.75" thickBot="1" x14ac:dyDescent="0.3">
      <c r="A231" s="168"/>
      <c r="B231" s="112"/>
      <c r="D231" s="113"/>
      <c r="G231" s="9"/>
      <c r="H231" s="102"/>
      <c r="U231" s="103"/>
      <c r="AD231" s="104"/>
      <c r="AS231" s="108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136"/>
      <c r="CM231" s="136"/>
      <c r="CP231" s="40"/>
      <c r="CQ231" s="43"/>
    </row>
    <row r="232" spans="1:372" s="119" customFormat="1" ht="15.75" thickBot="1" x14ac:dyDescent="0.3">
      <c r="A232" s="168"/>
      <c r="B232" s="112"/>
      <c r="C232" s="9"/>
      <c r="D232" s="113"/>
      <c r="E232" s="6"/>
      <c r="F232" s="9"/>
      <c r="G232" s="9"/>
      <c r="H232" s="102"/>
      <c r="I232" s="6"/>
      <c r="J232" s="9"/>
      <c r="K232" s="6"/>
      <c r="L232" s="10"/>
      <c r="M232" s="7"/>
      <c r="N232" s="9"/>
      <c r="O232" s="6"/>
      <c r="P232" s="9"/>
      <c r="Q232" s="7"/>
      <c r="R232" s="166"/>
      <c r="S232" s="7"/>
      <c r="T232" s="9"/>
      <c r="U232" s="103"/>
      <c r="V232" s="10"/>
      <c r="W232" s="7"/>
      <c r="X232" s="10"/>
      <c r="Y232" s="10"/>
      <c r="Z232" s="10"/>
      <c r="AA232" s="9"/>
      <c r="AB232" s="7"/>
      <c r="AC232" s="10"/>
      <c r="AD232" s="104"/>
      <c r="AE232" s="10"/>
      <c r="AF232" s="7"/>
      <c r="AG232" s="10"/>
      <c r="AH232" s="7"/>
      <c r="AI232" s="10"/>
      <c r="AJ232" s="7"/>
      <c r="AK232" s="10"/>
      <c r="AL232" s="7"/>
      <c r="AM232" s="107"/>
      <c r="AN232" s="7"/>
      <c r="AO232" s="10"/>
      <c r="AP232" s="7"/>
      <c r="AQ232" s="10"/>
      <c r="AR232" s="10"/>
      <c r="AS232" s="108"/>
      <c r="AT232" s="7"/>
      <c r="AU232" s="10"/>
      <c r="AV232" s="10"/>
      <c r="AW232" s="10"/>
      <c r="AX232" s="10"/>
      <c r="AY232" s="7"/>
      <c r="AZ232" s="10"/>
      <c r="BA232" s="7"/>
      <c r="BB232" s="10"/>
      <c r="BC232" s="7"/>
      <c r="BD232" s="10"/>
      <c r="BE232" s="7"/>
      <c r="BF232" s="10"/>
      <c r="BG232" s="7"/>
      <c r="BH232" s="10"/>
      <c r="BI232" s="7"/>
      <c r="BJ232" s="10"/>
      <c r="BK232" s="10"/>
      <c r="BL232" s="7"/>
      <c r="BM232" s="10"/>
      <c r="BN232" s="7"/>
      <c r="BO232" s="10"/>
      <c r="BP232" s="7"/>
      <c r="BQ232" s="10"/>
      <c r="BR232" s="7"/>
      <c r="BS232" s="10"/>
      <c r="BT232" s="7"/>
      <c r="BU232" s="10"/>
      <c r="BV232" s="7"/>
      <c r="BW232" s="10"/>
      <c r="BX232" s="10"/>
      <c r="BY232" s="7"/>
      <c r="BZ232" s="10"/>
      <c r="CA232" s="1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136"/>
      <c r="CM232" s="136"/>
      <c r="CN232" s="8"/>
      <c r="CO232" s="12"/>
      <c r="CP232" s="40"/>
      <c r="CQ232" s="43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</row>
    <row r="233" spans="1:372" ht="15.75" thickBot="1" x14ac:dyDescent="0.3">
      <c r="A233" s="168"/>
      <c r="B233" s="112"/>
      <c r="D233" s="113"/>
      <c r="G233" s="165"/>
      <c r="H233" s="102"/>
      <c r="U233" s="103"/>
      <c r="AD233" s="104"/>
      <c r="AS233" s="108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136"/>
      <c r="CM233" s="136"/>
      <c r="CP233" s="40"/>
      <c r="CQ233" s="43"/>
    </row>
    <row r="234" spans="1:372" ht="15.75" thickBot="1" x14ac:dyDescent="0.3">
      <c r="A234" s="168"/>
      <c r="B234" s="112"/>
      <c r="D234" s="113"/>
      <c r="G234" s="165"/>
      <c r="H234" s="102"/>
      <c r="U234" s="103"/>
      <c r="AD234" s="104"/>
      <c r="AS234" s="108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136"/>
      <c r="CM234" s="136"/>
      <c r="CP234" s="40"/>
      <c r="CQ234" s="43"/>
    </row>
    <row r="235" spans="1:372" ht="15.75" thickBot="1" x14ac:dyDescent="0.3">
      <c r="A235" s="168"/>
      <c r="B235" s="112"/>
      <c r="D235" s="113"/>
      <c r="G235" s="165"/>
      <c r="H235" s="102"/>
      <c r="U235" s="103"/>
      <c r="AD235" s="104"/>
      <c r="AS235" s="108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136"/>
      <c r="CM235" s="136"/>
      <c r="CP235" s="40"/>
      <c r="CQ235" s="43"/>
    </row>
    <row r="236" spans="1:372" ht="15.75" thickBot="1" x14ac:dyDescent="0.3">
      <c r="A236" s="168"/>
      <c r="B236" s="112"/>
      <c r="D236" s="113"/>
      <c r="G236" s="165"/>
      <c r="H236" s="102"/>
      <c r="U236" s="103"/>
      <c r="AD236" s="104"/>
      <c r="AS236" s="108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136"/>
      <c r="CM236" s="136"/>
      <c r="CP236" s="40"/>
      <c r="CQ236" s="43"/>
    </row>
    <row r="237" spans="1:372" ht="15.75" thickBot="1" x14ac:dyDescent="0.3">
      <c r="A237" s="168"/>
      <c r="B237" s="112"/>
      <c r="D237" s="113"/>
      <c r="G237" s="165"/>
      <c r="H237" s="102"/>
      <c r="U237" s="103"/>
      <c r="AD237" s="104"/>
      <c r="AS237" s="108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136"/>
      <c r="CM237" s="136"/>
      <c r="CP237" s="40"/>
      <c r="CQ237" s="43"/>
    </row>
    <row r="238" spans="1:372" ht="15.75" thickBot="1" x14ac:dyDescent="0.3">
      <c r="A238" s="168"/>
      <c r="B238" s="112"/>
      <c r="D238" s="113"/>
      <c r="G238" s="165"/>
      <c r="H238" s="102"/>
      <c r="U238" s="103"/>
      <c r="AD238" s="104"/>
      <c r="AS238" s="108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136"/>
      <c r="CM238" s="136"/>
      <c r="CP238" s="40"/>
      <c r="CQ238" s="43"/>
    </row>
    <row r="239" spans="1:372" ht="15.75" thickBot="1" x14ac:dyDescent="0.3">
      <c r="A239" s="168"/>
      <c r="B239" s="112"/>
      <c r="D239" s="113"/>
      <c r="G239" s="165"/>
      <c r="H239" s="102"/>
      <c r="U239" s="103"/>
      <c r="AD239" s="104"/>
      <c r="AS239" s="108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136"/>
      <c r="CM239" s="136"/>
      <c r="CP239" s="40"/>
      <c r="CQ239" s="43"/>
    </row>
    <row r="240" spans="1:372" ht="15.75" thickBot="1" x14ac:dyDescent="0.3">
      <c r="A240" s="168"/>
      <c r="B240" s="112"/>
      <c r="D240" s="113"/>
      <c r="G240" s="165"/>
      <c r="H240" s="102"/>
      <c r="U240" s="103"/>
      <c r="AD240" s="104"/>
      <c r="AS240" s="108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136"/>
      <c r="CM240" s="136"/>
      <c r="CP240" s="40"/>
      <c r="CQ240" s="43"/>
    </row>
    <row r="241" spans="1:95" ht="15.75" thickBot="1" x14ac:dyDescent="0.3">
      <c r="A241" s="168"/>
      <c r="B241" s="112"/>
      <c r="D241" s="113"/>
      <c r="G241" s="165"/>
      <c r="H241" s="102"/>
      <c r="U241" s="103"/>
      <c r="AD241" s="104"/>
      <c r="AS241" s="108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136"/>
      <c r="CM241" s="136"/>
      <c r="CP241" s="40"/>
      <c r="CQ241" s="43"/>
    </row>
    <row r="242" spans="1:95" ht="15.75" thickBot="1" x14ac:dyDescent="0.3">
      <c r="A242" s="168"/>
      <c r="B242" s="112"/>
      <c r="D242" s="113"/>
      <c r="G242" s="165"/>
      <c r="H242" s="102"/>
      <c r="U242" s="103"/>
      <c r="AD242" s="104"/>
      <c r="AS242" s="108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136"/>
      <c r="CM242" s="136"/>
      <c r="CP242" s="40"/>
      <c r="CQ242" s="43"/>
    </row>
    <row r="243" spans="1:95" ht="15.75" thickBot="1" x14ac:dyDescent="0.3">
      <c r="A243" s="168"/>
      <c r="B243" s="112"/>
      <c r="D243" s="113"/>
      <c r="G243" s="165"/>
      <c r="H243" s="102"/>
      <c r="U243" s="103"/>
      <c r="AD243" s="104"/>
      <c r="AS243" s="108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136"/>
      <c r="CM243" s="136"/>
      <c r="CP243" s="40"/>
      <c r="CQ243" s="43"/>
    </row>
    <row r="244" spans="1:95" ht="15.75" thickBot="1" x14ac:dyDescent="0.3">
      <c r="A244" s="168"/>
      <c r="B244" s="112"/>
      <c r="D244" s="113"/>
      <c r="G244" s="165"/>
      <c r="H244" s="102"/>
      <c r="U244" s="103"/>
      <c r="AD244" s="104"/>
      <c r="AS244" s="108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136"/>
      <c r="CM244" s="136"/>
      <c r="CP244" s="40"/>
      <c r="CQ244" s="43"/>
    </row>
    <row r="245" spans="1:95" ht="15.75" thickBot="1" x14ac:dyDescent="0.3">
      <c r="A245" s="168"/>
      <c r="B245" s="112"/>
      <c r="D245" s="113"/>
      <c r="G245" s="165"/>
      <c r="H245" s="102"/>
      <c r="U245" s="103"/>
      <c r="AD245" s="104"/>
      <c r="AS245" s="108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136"/>
      <c r="CM245" s="136"/>
      <c r="CP245" s="40"/>
      <c r="CQ245" s="43"/>
    </row>
    <row r="246" spans="1:95" ht="15.75" thickBot="1" x14ac:dyDescent="0.3">
      <c r="A246" s="168"/>
      <c r="B246" s="112"/>
      <c r="D246" s="113"/>
      <c r="G246" s="165"/>
      <c r="H246" s="102"/>
      <c r="U246" s="103"/>
      <c r="AD246" s="104"/>
      <c r="AS246" s="108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136"/>
      <c r="CM246" s="136"/>
      <c r="CP246" s="40"/>
      <c r="CQ246" s="43"/>
    </row>
    <row r="247" spans="1:95" ht="15.75" thickBot="1" x14ac:dyDescent="0.3">
      <c r="A247" s="168"/>
      <c r="B247" s="112"/>
      <c r="D247" s="113"/>
      <c r="G247" s="165"/>
      <c r="H247" s="102"/>
      <c r="U247" s="103"/>
      <c r="AD247" s="104"/>
      <c r="AS247" s="108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136"/>
      <c r="CM247" s="136"/>
      <c r="CP247" s="40"/>
      <c r="CQ247" s="43"/>
    </row>
    <row r="248" spans="1:95" ht="15.75" thickBot="1" x14ac:dyDescent="0.3">
      <c r="A248" s="168"/>
      <c r="B248" s="112"/>
      <c r="D248" s="113"/>
      <c r="G248" s="165"/>
      <c r="H248" s="102"/>
      <c r="U248" s="103"/>
      <c r="AD248" s="104"/>
      <c r="AS248" s="108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136"/>
      <c r="CM248" s="136"/>
      <c r="CP248" s="40"/>
      <c r="CQ248" s="43"/>
    </row>
    <row r="249" spans="1:95" ht="15.75" thickBot="1" x14ac:dyDescent="0.3">
      <c r="A249" s="168"/>
      <c r="B249" s="112"/>
      <c r="D249" s="113"/>
      <c r="G249" s="165"/>
      <c r="H249" s="102"/>
      <c r="U249" s="103"/>
      <c r="AD249" s="104"/>
      <c r="AS249" s="108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136"/>
      <c r="CM249" s="136"/>
      <c r="CP249" s="40"/>
      <c r="CQ249" s="43"/>
    </row>
    <row r="250" spans="1:95" ht="15.75" thickBot="1" x14ac:dyDescent="0.3">
      <c r="A250" s="168"/>
      <c r="B250" s="112"/>
      <c r="D250" s="113"/>
      <c r="G250" s="165"/>
      <c r="H250" s="102"/>
      <c r="U250" s="103"/>
      <c r="AD250" s="104"/>
      <c r="AS250" s="108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136"/>
      <c r="CM250" s="136"/>
      <c r="CP250" s="40"/>
      <c r="CQ250" s="43"/>
    </row>
    <row r="251" spans="1:95" ht="15.75" thickBot="1" x14ac:dyDescent="0.3">
      <c r="A251" s="168"/>
      <c r="B251" s="112"/>
      <c r="D251" s="113"/>
      <c r="G251" s="165"/>
      <c r="H251" s="102"/>
      <c r="U251" s="103"/>
      <c r="AD251" s="104"/>
      <c r="AS251" s="108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136"/>
      <c r="CM251" s="136"/>
      <c r="CP251" s="40"/>
      <c r="CQ251" s="43"/>
    </row>
    <row r="252" spans="1:95" ht="15.75" thickBot="1" x14ac:dyDescent="0.3">
      <c r="A252" s="168"/>
      <c r="B252" s="112"/>
      <c r="D252" s="113"/>
      <c r="G252" s="165"/>
      <c r="H252" s="102"/>
      <c r="U252" s="103"/>
      <c r="AD252" s="104"/>
      <c r="AS252" s="108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136"/>
      <c r="CM252" s="136"/>
      <c r="CP252" s="40"/>
      <c r="CQ252" s="43"/>
    </row>
    <row r="253" spans="1:95" ht="15.75" thickBot="1" x14ac:dyDescent="0.3">
      <c r="A253" s="168"/>
      <c r="B253" s="112"/>
      <c r="D253" s="113"/>
      <c r="G253" s="165"/>
      <c r="H253" s="102"/>
      <c r="U253" s="103"/>
      <c r="AD253" s="104"/>
      <c r="AS253" s="108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136"/>
      <c r="CM253" s="136"/>
      <c r="CP253" s="40"/>
      <c r="CQ253" s="43"/>
    </row>
    <row r="254" spans="1:95" ht="15.75" thickBot="1" x14ac:dyDescent="0.3">
      <c r="A254" s="168"/>
      <c r="B254" s="112"/>
      <c r="D254" s="113"/>
      <c r="G254" s="165"/>
      <c r="H254" s="102"/>
      <c r="U254" s="103"/>
      <c r="AD254" s="104"/>
      <c r="AS254" s="108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136"/>
      <c r="CM254" s="136"/>
      <c r="CP254" s="40"/>
      <c r="CQ254" s="43"/>
    </row>
    <row r="255" spans="1:95" ht="15.75" thickBot="1" x14ac:dyDescent="0.3">
      <c r="A255" s="168"/>
      <c r="B255" s="112"/>
      <c r="D255" s="113"/>
      <c r="G255" s="165"/>
      <c r="H255" s="102"/>
      <c r="U255" s="103"/>
      <c r="AD255" s="104"/>
      <c r="AS255" s="108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136"/>
      <c r="CM255" s="136"/>
      <c r="CP255" s="40"/>
      <c r="CQ255" s="43"/>
    </row>
    <row r="256" spans="1:95" ht="15.75" thickBot="1" x14ac:dyDescent="0.3">
      <c r="A256" s="168"/>
      <c r="B256" s="112"/>
      <c r="D256" s="113"/>
      <c r="G256" s="165"/>
      <c r="H256" s="102"/>
      <c r="U256" s="103"/>
      <c r="AD256" s="104"/>
      <c r="AS256" s="108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136"/>
      <c r="CM256" s="136"/>
      <c r="CP256" s="40"/>
      <c r="CQ256" s="43"/>
    </row>
    <row r="257" spans="1:95" ht="15.75" thickBot="1" x14ac:dyDescent="0.3">
      <c r="A257" s="168"/>
      <c r="B257" s="112"/>
      <c r="D257" s="113"/>
      <c r="G257" s="165"/>
      <c r="H257" s="102"/>
      <c r="U257" s="103"/>
      <c r="AD257" s="104"/>
      <c r="AS257" s="108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136"/>
      <c r="CM257" s="136"/>
      <c r="CP257" s="40"/>
      <c r="CQ257" s="43"/>
    </row>
    <row r="258" spans="1:95" ht="15.75" thickBot="1" x14ac:dyDescent="0.3">
      <c r="A258" s="168"/>
      <c r="B258" s="112"/>
      <c r="D258" s="113"/>
      <c r="G258" s="165"/>
      <c r="H258" s="102"/>
      <c r="U258" s="103"/>
      <c r="AD258" s="104"/>
      <c r="AS258" s="108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136"/>
      <c r="CM258" s="136"/>
      <c r="CP258" s="40"/>
      <c r="CQ258" s="43"/>
    </row>
    <row r="259" spans="1:95" ht="15.75" thickBot="1" x14ac:dyDescent="0.3">
      <c r="A259" s="168"/>
      <c r="B259" s="112"/>
      <c r="D259" s="113"/>
      <c r="G259" s="165"/>
      <c r="H259" s="102"/>
      <c r="U259" s="103"/>
      <c r="AD259" s="104"/>
      <c r="AS259" s="108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136"/>
      <c r="CM259" s="136"/>
      <c r="CP259" s="40"/>
      <c r="CQ259" s="43"/>
    </row>
    <row r="260" spans="1:95" ht="15.75" thickBot="1" x14ac:dyDescent="0.3">
      <c r="A260" s="168"/>
      <c r="B260" s="112"/>
      <c r="D260" s="113"/>
      <c r="G260" s="165"/>
      <c r="H260" s="102"/>
      <c r="U260" s="103"/>
      <c r="AD260" s="104"/>
      <c r="AS260" s="108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136"/>
      <c r="CM260" s="136"/>
      <c r="CP260" s="40"/>
      <c r="CQ260" s="43"/>
    </row>
    <row r="261" spans="1:95" ht="15.75" thickBot="1" x14ac:dyDescent="0.3">
      <c r="A261" s="168"/>
      <c r="B261" s="112"/>
      <c r="D261" s="113"/>
      <c r="G261" s="165"/>
      <c r="H261" s="102"/>
      <c r="U261" s="103"/>
      <c r="AD261" s="104"/>
      <c r="AS261" s="108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136"/>
      <c r="CM261" s="136"/>
      <c r="CP261" s="40"/>
      <c r="CQ261" s="43"/>
    </row>
    <row r="262" spans="1:95" ht="15.75" thickBot="1" x14ac:dyDescent="0.3">
      <c r="A262" s="168"/>
      <c r="B262" s="112"/>
      <c r="D262" s="113"/>
      <c r="G262" s="165"/>
      <c r="H262" s="102"/>
      <c r="U262" s="103"/>
      <c r="AD262" s="104"/>
      <c r="AS262" s="108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136"/>
      <c r="CM262" s="136"/>
      <c r="CP262" s="40"/>
      <c r="CQ262" s="43"/>
    </row>
    <row r="263" spans="1:95" ht="15.75" thickBot="1" x14ac:dyDescent="0.3">
      <c r="A263" s="168"/>
      <c r="B263" s="112"/>
      <c r="D263" s="113"/>
      <c r="G263" s="165"/>
      <c r="H263" s="102"/>
      <c r="U263" s="103"/>
      <c r="AD263" s="104"/>
      <c r="AS263" s="108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136"/>
      <c r="CM263" s="136"/>
      <c r="CP263" s="40"/>
      <c r="CQ263" s="43"/>
    </row>
    <row r="264" spans="1:95" ht="15.75" thickBot="1" x14ac:dyDescent="0.3">
      <c r="A264" s="168"/>
      <c r="B264" s="112"/>
      <c r="D264" s="113"/>
      <c r="G264" s="165"/>
      <c r="H264" s="102"/>
      <c r="U264" s="103"/>
      <c r="AD264" s="104"/>
      <c r="AS264" s="108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136"/>
      <c r="CM264" s="136"/>
      <c r="CP264" s="40"/>
      <c r="CQ264" s="43"/>
    </row>
    <row r="265" spans="1:95" ht="15.75" thickBot="1" x14ac:dyDescent="0.3">
      <c r="A265" s="168"/>
      <c r="B265" s="112"/>
      <c r="D265" s="113"/>
      <c r="G265" s="165"/>
      <c r="H265" s="102"/>
      <c r="U265" s="103"/>
      <c r="AD265" s="104"/>
      <c r="AS265" s="108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136"/>
      <c r="CM265" s="136"/>
      <c r="CP265" s="40"/>
      <c r="CQ265" s="43"/>
    </row>
    <row r="266" spans="1:95" ht="15.75" thickBot="1" x14ac:dyDescent="0.3">
      <c r="A266" s="168"/>
      <c r="B266" s="112"/>
      <c r="D266" s="113"/>
      <c r="G266" s="165"/>
      <c r="H266" s="102"/>
      <c r="U266" s="103"/>
      <c r="AD266" s="104"/>
      <c r="AS266" s="108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136"/>
      <c r="CM266" s="136"/>
      <c r="CP266" s="40"/>
      <c r="CQ266" s="43"/>
    </row>
    <row r="267" spans="1:95" ht="15.75" thickBot="1" x14ac:dyDescent="0.3">
      <c r="A267" s="168"/>
      <c r="B267" s="112"/>
      <c r="D267" s="113"/>
      <c r="G267" s="165"/>
      <c r="H267" s="102"/>
      <c r="U267" s="103"/>
      <c r="AD267" s="104"/>
      <c r="AS267" s="108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136"/>
      <c r="CM267" s="136"/>
      <c r="CP267" s="40"/>
      <c r="CQ267" s="43"/>
    </row>
    <row r="268" spans="1:95" ht="15.75" thickBot="1" x14ac:dyDescent="0.3">
      <c r="A268" s="168"/>
      <c r="B268" s="112"/>
      <c r="D268" s="113"/>
      <c r="G268" s="165"/>
      <c r="H268" s="102"/>
      <c r="U268" s="103"/>
      <c r="AD268" s="104"/>
      <c r="AS268" s="108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136"/>
      <c r="CM268" s="136"/>
      <c r="CP268" s="40"/>
      <c r="CQ268" s="43"/>
    </row>
    <row r="269" spans="1:95" ht="15.75" thickBot="1" x14ac:dyDescent="0.3">
      <c r="A269" s="168"/>
      <c r="B269" s="112"/>
      <c r="D269" s="113"/>
      <c r="G269" s="165"/>
      <c r="H269" s="102"/>
      <c r="U269" s="103"/>
      <c r="AD269" s="167"/>
      <c r="AS269" s="108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136"/>
      <c r="CM269" s="136"/>
      <c r="CP269" s="40"/>
      <c r="CQ269" s="43"/>
    </row>
    <row r="270" spans="1:95" ht="15.75" thickBot="1" x14ac:dyDescent="0.3">
      <c r="A270" s="168"/>
      <c r="B270" s="164"/>
      <c r="D270" s="113"/>
      <c r="G270" s="165"/>
      <c r="H270" s="102"/>
      <c r="U270" s="103"/>
      <c r="AD270" s="167"/>
      <c r="AS270" s="108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136"/>
      <c r="CM270" s="136"/>
      <c r="CP270" s="40"/>
      <c r="CQ270" s="43"/>
    </row>
    <row r="271" spans="1:95" x14ac:dyDescent="0.25">
      <c r="B271" s="8"/>
    </row>
    <row r="272" spans="1:95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</sheetData>
  <sortState xmlns:xlrd2="http://schemas.microsoft.com/office/spreadsheetml/2017/richdata2" ref="A3:CQ270">
    <sortCondition ref="B3:B270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1"/>
  <sheetViews>
    <sheetView topLeftCell="D1" workbookViewId="0">
      <selection activeCell="E120" sqref="E120"/>
    </sheetView>
  </sheetViews>
  <sheetFormatPr defaultColWidth="11.42578125" defaultRowHeight="15" x14ac:dyDescent="0.25"/>
  <cols>
    <col min="1" max="1" width="7.140625" bestFit="1" customWidth="1"/>
    <col min="2" max="2" width="14" bestFit="1" customWidth="1"/>
    <col min="3" max="3" width="14" customWidth="1"/>
    <col min="4" max="4" width="35.42578125" bestFit="1" customWidth="1"/>
    <col min="5" max="5" width="104.140625" customWidth="1"/>
    <col min="6" max="6" width="16.28515625" style="21" bestFit="1" customWidth="1"/>
    <col min="7" max="7" width="74.28515625" style="21" bestFit="1" customWidth="1"/>
    <col min="8" max="8" width="5.7109375" style="21" bestFit="1" customWidth="1"/>
  </cols>
  <sheetData>
    <row r="1" spans="1:8" ht="15.75" thickBot="1" x14ac:dyDescent="0.3">
      <c r="A1" s="46" t="s">
        <v>1</v>
      </c>
      <c r="B1" s="46" t="s">
        <v>2</v>
      </c>
      <c r="D1" s="44" t="s">
        <v>213</v>
      </c>
      <c r="E1" s="44" t="s">
        <v>214</v>
      </c>
      <c r="F1" s="45" t="s">
        <v>215</v>
      </c>
      <c r="G1" s="45" t="s">
        <v>216</v>
      </c>
    </row>
    <row r="2" spans="1:8" x14ac:dyDescent="0.25">
      <c r="A2" s="47" t="s">
        <v>4</v>
      </c>
      <c r="B2" s="47" t="s">
        <v>5</v>
      </c>
      <c r="D2" s="20" t="s">
        <v>82</v>
      </c>
      <c r="E2" s="32" t="s">
        <v>217</v>
      </c>
      <c r="F2" s="38" t="s">
        <v>78</v>
      </c>
      <c r="G2" s="40">
        <v>42</v>
      </c>
    </row>
    <row r="3" spans="1:8" x14ac:dyDescent="0.25">
      <c r="A3" s="48" t="s">
        <v>4</v>
      </c>
      <c r="B3" s="48" t="s">
        <v>7</v>
      </c>
      <c r="D3" s="20" t="s">
        <v>83</v>
      </c>
      <c r="E3" s="32" t="s">
        <v>218</v>
      </c>
      <c r="F3" s="38" t="s">
        <v>78</v>
      </c>
      <c r="G3" s="40">
        <v>7575717</v>
      </c>
      <c r="H3" s="22"/>
    </row>
    <row r="4" spans="1:8" ht="15.75" thickBot="1" x14ac:dyDescent="0.3">
      <c r="A4" s="49" t="s">
        <v>9</v>
      </c>
      <c r="B4" s="49" t="s">
        <v>5</v>
      </c>
      <c r="D4" s="1" t="s">
        <v>84</v>
      </c>
      <c r="E4" s="33" t="s">
        <v>219</v>
      </c>
      <c r="F4" s="38" t="s">
        <v>71</v>
      </c>
      <c r="G4" s="40" t="s">
        <v>220</v>
      </c>
      <c r="H4" s="22"/>
    </row>
    <row r="5" spans="1:8" x14ac:dyDescent="0.25">
      <c r="D5" s="2" t="s">
        <v>85</v>
      </c>
      <c r="E5" s="34" t="s">
        <v>221</v>
      </c>
      <c r="F5" s="38" t="s">
        <v>222</v>
      </c>
      <c r="G5" s="40">
        <v>9606</v>
      </c>
      <c r="H5" s="22"/>
    </row>
    <row r="6" spans="1:8" x14ac:dyDescent="0.25">
      <c r="D6" s="2" t="s">
        <v>86</v>
      </c>
      <c r="E6" s="34" t="s">
        <v>223</v>
      </c>
      <c r="F6" s="38" t="s">
        <v>71</v>
      </c>
      <c r="G6" s="40" t="s">
        <v>224</v>
      </c>
      <c r="H6" s="22"/>
    </row>
    <row r="7" spans="1:8" x14ac:dyDescent="0.25">
      <c r="D7" s="2" t="s">
        <v>87</v>
      </c>
      <c r="E7" s="34" t="s">
        <v>225</v>
      </c>
      <c r="F7" s="38" t="s">
        <v>71</v>
      </c>
      <c r="G7" s="40" t="s">
        <v>226</v>
      </c>
      <c r="H7" s="22"/>
    </row>
    <row r="8" spans="1:8" x14ac:dyDescent="0.25">
      <c r="D8" s="2" t="s">
        <v>88</v>
      </c>
      <c r="E8" s="34" t="s">
        <v>227</v>
      </c>
      <c r="F8" s="38" t="s">
        <v>71</v>
      </c>
      <c r="G8" s="40" t="s">
        <v>228</v>
      </c>
      <c r="H8" s="22"/>
    </row>
    <row r="9" spans="1:8" x14ac:dyDescent="0.25">
      <c r="D9" s="2" t="s">
        <v>89</v>
      </c>
      <c r="E9" s="34" t="s">
        <v>229</v>
      </c>
      <c r="F9" s="38" t="s">
        <v>72</v>
      </c>
      <c r="G9" s="40" t="s">
        <v>230</v>
      </c>
      <c r="H9" s="22"/>
    </row>
    <row r="10" spans="1:8" x14ac:dyDescent="0.25">
      <c r="D10" s="2" t="s">
        <v>90</v>
      </c>
      <c r="E10" s="34" t="s">
        <v>231</v>
      </c>
      <c r="F10" s="38" t="s">
        <v>73</v>
      </c>
      <c r="G10" s="40" t="s">
        <v>73</v>
      </c>
      <c r="H10" s="22"/>
    </row>
    <row r="11" spans="1:8" x14ac:dyDescent="0.25">
      <c r="D11" s="2" t="s">
        <v>91</v>
      </c>
      <c r="E11" s="34" t="s">
        <v>232</v>
      </c>
      <c r="F11" s="38" t="s">
        <v>74</v>
      </c>
      <c r="G11" s="41">
        <v>54.331848999999998</v>
      </c>
      <c r="H11" s="22"/>
    </row>
    <row r="12" spans="1:8" x14ac:dyDescent="0.25">
      <c r="D12" s="2" t="s">
        <v>92</v>
      </c>
      <c r="E12" s="34" t="s">
        <v>233</v>
      </c>
      <c r="F12" s="38" t="s">
        <v>74</v>
      </c>
      <c r="G12" s="41">
        <v>10.144126999999999</v>
      </c>
      <c r="H12" s="22"/>
    </row>
    <row r="13" spans="1:8" x14ac:dyDescent="0.25">
      <c r="D13" s="3" t="s">
        <v>93</v>
      </c>
      <c r="E13" s="35" t="s">
        <v>234</v>
      </c>
      <c r="F13" s="38" t="s">
        <v>71</v>
      </c>
      <c r="G13" s="40" t="s">
        <v>181</v>
      </c>
      <c r="H13" s="22"/>
    </row>
    <row r="14" spans="1:8" x14ac:dyDescent="0.25">
      <c r="D14" s="3" t="s">
        <v>94</v>
      </c>
      <c r="E14" s="35" t="s">
        <v>235</v>
      </c>
      <c r="F14" s="38" t="s">
        <v>71</v>
      </c>
      <c r="G14" s="40" t="s">
        <v>236</v>
      </c>
      <c r="H14" s="22"/>
    </row>
    <row r="15" spans="1:8" x14ac:dyDescent="0.25">
      <c r="D15" s="2" t="s">
        <v>95</v>
      </c>
      <c r="E15" s="34" t="s">
        <v>237</v>
      </c>
      <c r="F15" s="38" t="s">
        <v>71</v>
      </c>
      <c r="G15" s="40" t="s">
        <v>238</v>
      </c>
      <c r="H15" s="22"/>
    </row>
    <row r="16" spans="1:8" x14ac:dyDescent="0.25">
      <c r="D16" s="2" t="s">
        <v>96</v>
      </c>
      <c r="E16" s="34" t="s">
        <v>239</v>
      </c>
      <c r="F16" s="38" t="s">
        <v>71</v>
      </c>
      <c r="G16" s="40" t="s">
        <v>240</v>
      </c>
      <c r="H16" s="22"/>
    </row>
    <row r="17" spans="4:8" x14ac:dyDescent="0.25">
      <c r="D17" s="2" t="s">
        <v>97</v>
      </c>
      <c r="E17" s="34" t="s">
        <v>241</v>
      </c>
      <c r="F17" s="38" t="s">
        <v>71</v>
      </c>
      <c r="G17" s="40" t="s">
        <v>185</v>
      </c>
      <c r="H17" s="22"/>
    </row>
    <row r="18" spans="4:8" x14ac:dyDescent="0.25">
      <c r="D18" s="3" t="s">
        <v>98</v>
      </c>
      <c r="E18" s="35" t="s">
        <v>242</v>
      </c>
      <c r="F18" s="38" t="s">
        <v>75</v>
      </c>
      <c r="G18" s="40">
        <v>2.5</v>
      </c>
      <c r="H18" s="22" t="s">
        <v>243</v>
      </c>
    </row>
    <row r="19" spans="4:8" x14ac:dyDescent="0.25">
      <c r="D19" s="3" t="s">
        <v>99</v>
      </c>
      <c r="E19" s="35" t="s">
        <v>244</v>
      </c>
      <c r="F19" s="38" t="s">
        <v>75</v>
      </c>
      <c r="G19" s="40" t="s">
        <v>189</v>
      </c>
      <c r="H19" s="22"/>
    </row>
    <row r="20" spans="4:8" x14ac:dyDescent="0.25">
      <c r="D20" s="3" t="s">
        <v>100</v>
      </c>
      <c r="E20" s="35" t="s">
        <v>245</v>
      </c>
      <c r="F20" s="38" t="s">
        <v>75</v>
      </c>
      <c r="G20" s="40" t="s">
        <v>189</v>
      </c>
      <c r="H20" s="22"/>
    </row>
    <row r="21" spans="4:8" x14ac:dyDescent="0.25">
      <c r="D21" s="2" t="s">
        <v>101</v>
      </c>
      <c r="E21" s="34" t="s">
        <v>246</v>
      </c>
      <c r="F21" s="38" t="s">
        <v>71</v>
      </c>
      <c r="G21" s="40" t="s">
        <v>247</v>
      </c>
      <c r="H21" s="22"/>
    </row>
    <row r="22" spans="4:8" x14ac:dyDescent="0.25">
      <c r="D22" s="2" t="s">
        <v>102</v>
      </c>
      <c r="E22" s="34" t="s">
        <v>102</v>
      </c>
      <c r="F22" s="38" t="s">
        <v>71</v>
      </c>
      <c r="G22" s="40" t="s">
        <v>248</v>
      </c>
      <c r="H22" s="22"/>
    </row>
    <row r="23" spans="4:8" x14ac:dyDescent="0.25">
      <c r="D23" s="3" t="s">
        <v>103</v>
      </c>
      <c r="E23" s="35" t="s">
        <v>249</v>
      </c>
      <c r="F23" s="38" t="s">
        <v>71</v>
      </c>
      <c r="G23" s="40" t="s">
        <v>188</v>
      </c>
      <c r="H23" s="22"/>
    </row>
    <row r="24" spans="4:8" x14ac:dyDescent="0.25">
      <c r="D24" s="3" t="s">
        <v>104</v>
      </c>
      <c r="E24" s="35" t="s">
        <v>250</v>
      </c>
      <c r="F24" s="38" t="s">
        <v>71</v>
      </c>
      <c r="G24" s="40" t="s">
        <v>189</v>
      </c>
      <c r="H24" s="22"/>
    </row>
    <row r="25" spans="4:8" x14ac:dyDescent="0.25">
      <c r="D25" s="3" t="s">
        <v>105</v>
      </c>
      <c r="E25" s="35" t="s">
        <v>251</v>
      </c>
      <c r="F25" s="38" t="s">
        <v>76</v>
      </c>
      <c r="G25" s="40">
        <v>1</v>
      </c>
      <c r="H25" s="22" t="s">
        <v>252</v>
      </c>
    </row>
    <row r="26" spans="4:8" x14ac:dyDescent="0.25">
      <c r="D26" s="3" t="s">
        <v>106</v>
      </c>
      <c r="E26" s="35" t="s">
        <v>253</v>
      </c>
      <c r="F26" s="38" t="s">
        <v>77</v>
      </c>
      <c r="G26" s="40" t="s">
        <v>202</v>
      </c>
      <c r="H26" s="22"/>
    </row>
    <row r="27" spans="4:8" x14ac:dyDescent="0.25">
      <c r="D27" s="3" t="s">
        <v>107</v>
      </c>
      <c r="E27" s="35" t="s">
        <v>254</v>
      </c>
      <c r="F27" s="38" t="s">
        <v>77</v>
      </c>
      <c r="G27" s="40" t="s">
        <v>255</v>
      </c>
      <c r="H27" s="22"/>
    </row>
    <row r="28" spans="4:8" x14ac:dyDescent="0.25">
      <c r="D28" s="2" t="s">
        <v>108</v>
      </c>
      <c r="E28" s="34" t="s">
        <v>256</v>
      </c>
      <c r="F28" s="38" t="s">
        <v>78</v>
      </c>
      <c r="G28" s="42">
        <v>41255</v>
      </c>
      <c r="H28" s="22"/>
    </row>
    <row r="29" spans="4:8" x14ac:dyDescent="0.25">
      <c r="D29" s="3" t="s">
        <v>109</v>
      </c>
      <c r="E29" s="35" t="s">
        <v>257</v>
      </c>
      <c r="F29" s="38" t="s">
        <v>71</v>
      </c>
      <c r="G29" s="40" t="s">
        <v>258</v>
      </c>
      <c r="H29" s="22"/>
    </row>
    <row r="30" spans="4:8" x14ac:dyDescent="0.25">
      <c r="D30" s="3" t="s">
        <v>110</v>
      </c>
      <c r="E30" s="35" t="s">
        <v>259</v>
      </c>
      <c r="F30" s="38" t="s">
        <v>77</v>
      </c>
      <c r="G30" s="40" t="s">
        <v>260</v>
      </c>
      <c r="H30" s="22"/>
    </row>
    <row r="31" spans="4:8" x14ac:dyDescent="0.25">
      <c r="D31" s="3" t="s">
        <v>111</v>
      </c>
      <c r="E31" s="35" t="s">
        <v>261</v>
      </c>
      <c r="F31" s="38" t="s">
        <v>77</v>
      </c>
      <c r="G31" s="40" t="s">
        <v>262</v>
      </c>
      <c r="H31" s="22"/>
    </row>
    <row r="32" spans="4:8" x14ac:dyDescent="0.25">
      <c r="D32" s="3" t="s">
        <v>112</v>
      </c>
      <c r="E32" s="35" t="s">
        <v>263</v>
      </c>
      <c r="F32" s="38" t="s">
        <v>77</v>
      </c>
      <c r="G32" s="40" t="s">
        <v>189</v>
      </c>
      <c r="H32" s="22"/>
    </row>
    <row r="33" spans="4:8" x14ac:dyDescent="0.25">
      <c r="D33" s="3" t="s">
        <v>113</v>
      </c>
      <c r="E33" s="35" t="s">
        <v>264</v>
      </c>
      <c r="F33" s="38" t="s">
        <v>78</v>
      </c>
      <c r="G33" s="40" t="s">
        <v>189</v>
      </c>
      <c r="H33" s="22"/>
    </row>
    <row r="34" spans="4:8" x14ac:dyDescent="0.25">
      <c r="D34" s="3" t="s">
        <v>114</v>
      </c>
      <c r="E34" s="35" t="s">
        <v>265</v>
      </c>
      <c r="F34" s="38" t="s">
        <v>79</v>
      </c>
      <c r="G34" s="40">
        <v>1</v>
      </c>
      <c r="H34" s="22" t="s">
        <v>252</v>
      </c>
    </row>
    <row r="35" spans="4:8" x14ac:dyDescent="0.25">
      <c r="D35" s="3" t="s">
        <v>115</v>
      </c>
      <c r="E35" s="35" t="s">
        <v>266</v>
      </c>
      <c r="F35" s="38" t="s">
        <v>71</v>
      </c>
      <c r="G35" s="40" t="s">
        <v>267</v>
      </c>
      <c r="H35" s="22"/>
    </row>
    <row r="36" spans="4:8" x14ac:dyDescent="0.25">
      <c r="D36" s="3" t="s">
        <v>116</v>
      </c>
      <c r="E36" s="35" t="s">
        <v>268</v>
      </c>
      <c r="F36" s="38" t="s">
        <v>78</v>
      </c>
      <c r="G36" s="40" t="s">
        <v>189</v>
      </c>
      <c r="H36" s="22"/>
    </row>
    <row r="37" spans="4:8" x14ac:dyDescent="0.25">
      <c r="D37" s="3" t="s">
        <v>117</v>
      </c>
      <c r="E37" s="35" t="s">
        <v>117</v>
      </c>
      <c r="F37" s="38" t="s">
        <v>71</v>
      </c>
      <c r="G37" s="40" t="s">
        <v>189</v>
      </c>
      <c r="H37" s="22"/>
    </row>
    <row r="38" spans="4:8" x14ac:dyDescent="0.25">
      <c r="D38" s="3" t="s">
        <v>118</v>
      </c>
      <c r="E38" s="35" t="s">
        <v>269</v>
      </c>
      <c r="F38" s="38" t="s">
        <v>78</v>
      </c>
      <c r="G38" s="40" t="s">
        <v>189</v>
      </c>
      <c r="H38" s="22"/>
    </row>
    <row r="39" spans="4:8" x14ac:dyDescent="0.25">
      <c r="D39" s="3" t="s">
        <v>119</v>
      </c>
      <c r="E39" s="35" t="s">
        <v>270</v>
      </c>
      <c r="F39" s="38" t="s">
        <v>78</v>
      </c>
      <c r="G39" s="40">
        <v>23</v>
      </c>
      <c r="H39" s="22" t="s">
        <v>271</v>
      </c>
    </row>
    <row r="40" spans="4:8" x14ac:dyDescent="0.25">
      <c r="D40" s="3" t="s">
        <v>120</v>
      </c>
      <c r="E40" s="35" t="s">
        <v>272</v>
      </c>
      <c r="F40" s="38" t="s">
        <v>78</v>
      </c>
      <c r="G40" s="40">
        <v>-80</v>
      </c>
      <c r="H40" s="22" t="s">
        <v>273</v>
      </c>
    </row>
    <row r="41" spans="4:8" x14ac:dyDescent="0.25">
      <c r="D41" s="3" t="s">
        <v>121</v>
      </c>
      <c r="E41" s="35" t="s">
        <v>274</v>
      </c>
      <c r="F41" s="38" t="s">
        <v>71</v>
      </c>
      <c r="G41" s="40" t="s">
        <v>189</v>
      </c>
      <c r="H41" s="22"/>
    </row>
    <row r="42" spans="4:8" x14ac:dyDescent="0.25">
      <c r="D42" s="3" t="s">
        <v>122</v>
      </c>
      <c r="E42" s="35" t="s">
        <v>275</v>
      </c>
      <c r="F42" s="38" t="s">
        <v>71</v>
      </c>
      <c r="G42" s="40" t="s">
        <v>276</v>
      </c>
      <c r="H42" s="22"/>
    </row>
    <row r="43" spans="4:8" x14ac:dyDescent="0.25">
      <c r="D43" s="3" t="s">
        <v>123</v>
      </c>
      <c r="E43" s="35" t="s">
        <v>277</v>
      </c>
      <c r="F43" s="38" t="s">
        <v>71</v>
      </c>
      <c r="G43" s="40" t="s">
        <v>226</v>
      </c>
      <c r="H43" s="22"/>
    </row>
    <row r="44" spans="4:8" x14ac:dyDescent="0.25">
      <c r="D44" s="3" t="s">
        <v>124</v>
      </c>
      <c r="E44" s="35" t="s">
        <v>278</v>
      </c>
      <c r="F44" s="38" t="s">
        <v>71</v>
      </c>
      <c r="G44" s="40" t="s">
        <v>279</v>
      </c>
      <c r="H44" s="22"/>
    </row>
    <row r="45" spans="4:8" x14ac:dyDescent="0.25">
      <c r="D45" s="3" t="s">
        <v>125</v>
      </c>
      <c r="E45" s="35" t="s">
        <v>280</v>
      </c>
      <c r="F45" s="38" t="s">
        <v>78</v>
      </c>
      <c r="G45" s="40">
        <v>31</v>
      </c>
      <c r="H45" s="22" t="s">
        <v>281</v>
      </c>
    </row>
    <row r="46" spans="4:8" x14ac:dyDescent="0.25">
      <c r="D46" s="3" t="s">
        <v>126</v>
      </c>
      <c r="E46" s="35" t="s">
        <v>282</v>
      </c>
      <c r="F46" s="38" t="s">
        <v>78</v>
      </c>
      <c r="G46" s="40">
        <v>9606</v>
      </c>
      <c r="H46" s="22"/>
    </row>
    <row r="47" spans="4:8" x14ac:dyDescent="0.25">
      <c r="D47" s="3" t="s">
        <v>127</v>
      </c>
      <c r="E47" s="35" t="s">
        <v>283</v>
      </c>
      <c r="F47" s="38" t="s">
        <v>71</v>
      </c>
      <c r="G47" s="40" t="s">
        <v>284</v>
      </c>
      <c r="H47" s="22"/>
    </row>
    <row r="48" spans="4:8" x14ac:dyDescent="0.25">
      <c r="D48" s="3" t="s">
        <v>128</v>
      </c>
      <c r="E48" s="35" t="s">
        <v>285</v>
      </c>
      <c r="F48" s="38" t="s">
        <v>71</v>
      </c>
      <c r="G48" s="40" t="s">
        <v>286</v>
      </c>
      <c r="H48" s="22"/>
    </row>
    <row r="49" spans="4:8" x14ac:dyDescent="0.25">
      <c r="D49" s="3" t="s">
        <v>129</v>
      </c>
      <c r="E49" s="35" t="s">
        <v>287</v>
      </c>
      <c r="F49" s="38" t="s">
        <v>71</v>
      </c>
      <c r="G49" s="40" t="s">
        <v>288</v>
      </c>
      <c r="H49" s="22"/>
    </row>
    <row r="50" spans="4:8" x14ac:dyDescent="0.25">
      <c r="D50" s="3" t="s">
        <v>130</v>
      </c>
      <c r="E50" s="35" t="s">
        <v>289</v>
      </c>
      <c r="F50" s="38" t="s">
        <v>71</v>
      </c>
      <c r="G50" s="40" t="s">
        <v>195</v>
      </c>
      <c r="H50" s="22"/>
    </row>
    <row r="51" spans="4:8" x14ac:dyDescent="0.25">
      <c r="D51" s="3" t="s">
        <v>131</v>
      </c>
      <c r="E51" s="35" t="s">
        <v>290</v>
      </c>
      <c r="F51" s="38" t="s">
        <v>78</v>
      </c>
      <c r="G51" s="40">
        <v>180</v>
      </c>
      <c r="H51" s="22" t="s">
        <v>291</v>
      </c>
    </row>
    <row r="52" spans="4:8" x14ac:dyDescent="0.25">
      <c r="D52" s="3" t="s">
        <v>132</v>
      </c>
      <c r="E52" s="35" t="s">
        <v>292</v>
      </c>
      <c r="F52" s="38" t="s">
        <v>78</v>
      </c>
      <c r="G52" s="40" t="s">
        <v>189</v>
      </c>
      <c r="H52" s="22"/>
    </row>
    <row r="53" spans="4:8" x14ac:dyDescent="0.25">
      <c r="D53" s="3" t="s">
        <v>133</v>
      </c>
      <c r="E53" s="35" t="s">
        <v>293</v>
      </c>
      <c r="F53" s="38" t="s">
        <v>77</v>
      </c>
      <c r="G53" s="40" t="s">
        <v>189</v>
      </c>
      <c r="H53" s="22"/>
    </row>
    <row r="54" spans="4:8" x14ac:dyDescent="0.25">
      <c r="D54" s="3" t="s">
        <v>134</v>
      </c>
      <c r="E54" s="35" t="s">
        <v>294</v>
      </c>
      <c r="F54" s="38" t="s">
        <v>71</v>
      </c>
      <c r="G54" s="40" t="s">
        <v>189</v>
      </c>
      <c r="H54" s="22"/>
    </row>
    <row r="55" spans="4:8" x14ac:dyDescent="0.25">
      <c r="D55" s="3" t="s">
        <v>135</v>
      </c>
      <c r="E55" s="35" t="s">
        <v>295</v>
      </c>
      <c r="F55" s="38" t="s">
        <v>78</v>
      </c>
      <c r="G55" s="40">
        <v>74</v>
      </c>
      <c r="H55" s="22" t="s">
        <v>296</v>
      </c>
    </row>
    <row r="56" spans="4:8" x14ac:dyDescent="0.25">
      <c r="D56" s="3" t="s">
        <v>136</v>
      </c>
      <c r="E56" s="35" t="s">
        <v>297</v>
      </c>
      <c r="F56" s="38" t="s">
        <v>71</v>
      </c>
      <c r="G56" s="40" t="s">
        <v>189</v>
      </c>
      <c r="H56" s="22"/>
    </row>
    <row r="57" spans="4:8" x14ac:dyDescent="0.25">
      <c r="D57" s="3" t="s">
        <v>137</v>
      </c>
      <c r="E57" s="35" t="s">
        <v>298</v>
      </c>
      <c r="F57" s="38" t="s">
        <v>71</v>
      </c>
      <c r="G57" s="40" t="s">
        <v>189</v>
      </c>
      <c r="H57" s="22"/>
    </row>
    <row r="58" spans="4:8" x14ac:dyDescent="0.25">
      <c r="D58" s="3" t="s">
        <v>138</v>
      </c>
      <c r="E58" s="35" t="s">
        <v>299</v>
      </c>
      <c r="F58" s="38" t="s">
        <v>71</v>
      </c>
      <c r="G58" s="40" t="s">
        <v>189</v>
      </c>
      <c r="H58" s="22"/>
    </row>
    <row r="59" spans="4:8" x14ac:dyDescent="0.25">
      <c r="D59" s="3" t="s">
        <v>139</v>
      </c>
      <c r="E59" s="35" t="s">
        <v>300</v>
      </c>
      <c r="F59" s="38" t="s">
        <v>78</v>
      </c>
      <c r="G59" s="40">
        <v>36.5</v>
      </c>
      <c r="H59" s="22" t="s">
        <v>273</v>
      </c>
    </row>
    <row r="60" spans="4:8" x14ac:dyDescent="0.25">
      <c r="D60" s="3" t="s">
        <v>140</v>
      </c>
      <c r="E60" s="35" t="s">
        <v>301</v>
      </c>
      <c r="F60" s="38" t="s">
        <v>71</v>
      </c>
      <c r="G60" s="40" t="s">
        <v>189</v>
      </c>
      <c r="H60" s="22"/>
    </row>
    <row r="61" spans="4:8" x14ac:dyDescent="0.25">
      <c r="D61" s="3" t="s">
        <v>141</v>
      </c>
      <c r="E61" s="35" t="s">
        <v>302</v>
      </c>
      <c r="F61" s="38" t="s">
        <v>71</v>
      </c>
      <c r="G61" s="40" t="s">
        <v>189</v>
      </c>
      <c r="H61" s="22"/>
    </row>
    <row r="62" spans="4:8" x14ac:dyDescent="0.25">
      <c r="D62" s="3" t="s">
        <v>142</v>
      </c>
      <c r="E62" s="35" t="s">
        <v>303</v>
      </c>
      <c r="F62" s="38" t="s">
        <v>77</v>
      </c>
      <c r="G62" s="40" t="s">
        <v>304</v>
      </c>
      <c r="H62" s="22"/>
    </row>
    <row r="63" spans="4:8" x14ac:dyDescent="0.25">
      <c r="D63" s="3" t="s">
        <v>143</v>
      </c>
      <c r="E63" s="35" t="s">
        <v>305</v>
      </c>
      <c r="F63" s="38" t="s">
        <v>78</v>
      </c>
      <c r="G63" s="40" t="s">
        <v>189</v>
      </c>
      <c r="H63" s="22"/>
    </row>
    <row r="64" spans="4:8" x14ac:dyDescent="0.25">
      <c r="D64" s="3" t="s">
        <v>144</v>
      </c>
      <c r="E64" s="35" t="s">
        <v>306</v>
      </c>
      <c r="F64" s="38" t="s">
        <v>78</v>
      </c>
      <c r="G64" s="40" t="s">
        <v>189</v>
      </c>
      <c r="H64" s="22"/>
    </row>
    <row r="65" spans="4:8" x14ac:dyDescent="0.25">
      <c r="D65" s="3" t="s">
        <v>145</v>
      </c>
      <c r="E65" s="35" t="s">
        <v>307</v>
      </c>
      <c r="F65" s="38" t="s">
        <v>79</v>
      </c>
      <c r="G65" s="40" t="s">
        <v>189</v>
      </c>
      <c r="H65" s="22"/>
    </row>
    <row r="66" spans="4:8" x14ac:dyDescent="0.25">
      <c r="D66" s="3" t="s">
        <v>146</v>
      </c>
      <c r="E66" s="35" t="s">
        <v>308</v>
      </c>
      <c r="F66" s="38" t="s">
        <v>78</v>
      </c>
      <c r="G66" s="40">
        <v>84</v>
      </c>
      <c r="H66" s="22"/>
    </row>
    <row r="67" spans="4:8" x14ac:dyDescent="0.25">
      <c r="D67" s="3" t="s">
        <v>147</v>
      </c>
      <c r="E67" s="35" t="s">
        <v>309</v>
      </c>
      <c r="F67" s="38" t="s">
        <v>78</v>
      </c>
      <c r="G67" s="40">
        <v>135</v>
      </c>
      <c r="H67" s="22"/>
    </row>
    <row r="68" spans="4:8" x14ac:dyDescent="0.25">
      <c r="D68" s="3" t="s">
        <v>148</v>
      </c>
      <c r="E68" s="35" t="s">
        <v>310</v>
      </c>
      <c r="F68" s="38" t="s">
        <v>71</v>
      </c>
      <c r="G68" s="40" t="s">
        <v>311</v>
      </c>
      <c r="H68" s="22"/>
    </row>
    <row r="69" spans="4:8" x14ac:dyDescent="0.25">
      <c r="D69" s="3" t="s">
        <v>149</v>
      </c>
      <c r="E69" s="35" t="s">
        <v>312</v>
      </c>
      <c r="F69" s="38" t="s">
        <v>79</v>
      </c>
      <c r="G69" s="40" t="s">
        <v>304</v>
      </c>
      <c r="H69" s="22"/>
    </row>
    <row r="70" spans="4:8" x14ac:dyDescent="0.25">
      <c r="D70" s="3" t="s">
        <v>150</v>
      </c>
      <c r="E70" s="35" t="s">
        <v>313</v>
      </c>
      <c r="F70" s="38" t="s">
        <v>71</v>
      </c>
      <c r="G70" s="40" t="s">
        <v>314</v>
      </c>
      <c r="H70" s="22"/>
    </row>
    <row r="71" spans="4:8" x14ac:dyDescent="0.25">
      <c r="D71" s="3" t="s">
        <v>151</v>
      </c>
      <c r="E71" s="35" t="s">
        <v>315</v>
      </c>
      <c r="F71" s="38" t="s">
        <v>71</v>
      </c>
      <c r="G71" s="40" t="s">
        <v>189</v>
      </c>
      <c r="H71" s="22"/>
    </row>
    <row r="72" spans="4:8" x14ac:dyDescent="0.25">
      <c r="D72" s="3" t="s">
        <v>152</v>
      </c>
      <c r="E72" s="35" t="s">
        <v>316</v>
      </c>
      <c r="F72" s="38" t="s">
        <v>71</v>
      </c>
      <c r="G72" s="40" t="s">
        <v>189</v>
      </c>
      <c r="H72" s="22"/>
    </row>
    <row r="73" spans="4:8" x14ac:dyDescent="0.25">
      <c r="D73" s="3" t="s">
        <v>153</v>
      </c>
      <c r="E73" s="35" t="s">
        <v>317</v>
      </c>
      <c r="F73" s="38" t="s">
        <v>71</v>
      </c>
      <c r="G73" s="40" t="s">
        <v>189</v>
      </c>
      <c r="H73" s="22"/>
    </row>
    <row r="74" spans="4:8" x14ac:dyDescent="0.25">
      <c r="D74" s="3" t="s">
        <v>154</v>
      </c>
      <c r="E74" s="35" t="s">
        <v>318</v>
      </c>
      <c r="F74" s="38" t="s">
        <v>71</v>
      </c>
      <c r="G74" s="40" t="s">
        <v>189</v>
      </c>
      <c r="H74" s="22"/>
    </row>
    <row r="75" spans="4:8" x14ac:dyDescent="0.25">
      <c r="D75" s="3" t="s">
        <v>155</v>
      </c>
      <c r="E75" s="35" t="s">
        <v>319</v>
      </c>
      <c r="F75" s="38" t="s">
        <v>71</v>
      </c>
      <c r="G75" s="40" t="s">
        <v>189</v>
      </c>
      <c r="H75" s="22"/>
    </row>
    <row r="76" spans="4:8" x14ac:dyDescent="0.25">
      <c r="D76" s="3" t="s">
        <v>156</v>
      </c>
      <c r="E76" s="35" t="s">
        <v>320</v>
      </c>
      <c r="F76" s="38" t="s">
        <v>71</v>
      </c>
      <c r="G76" s="40" t="s">
        <v>200</v>
      </c>
      <c r="H76" s="22"/>
    </row>
    <row r="77" spans="4:8" x14ac:dyDescent="0.25">
      <c r="D77" s="3" t="s">
        <v>157</v>
      </c>
      <c r="E77" s="35" t="s">
        <v>321</v>
      </c>
      <c r="F77" s="38" t="s">
        <v>71</v>
      </c>
      <c r="G77" s="40" t="s">
        <v>322</v>
      </c>
      <c r="H77" s="22"/>
    </row>
    <row r="78" spans="4:8" x14ac:dyDescent="0.25">
      <c r="D78" s="3" t="s">
        <v>158</v>
      </c>
      <c r="E78" s="35" t="s">
        <v>323</v>
      </c>
      <c r="F78" s="38" t="s">
        <v>71</v>
      </c>
      <c r="G78" s="40" t="s">
        <v>189</v>
      </c>
      <c r="H78" s="22"/>
    </row>
    <row r="79" spans="4:8" x14ac:dyDescent="0.25">
      <c r="D79" s="3" t="s">
        <v>159</v>
      </c>
      <c r="E79" s="35" t="s">
        <v>324</v>
      </c>
      <c r="F79" s="38" t="s">
        <v>71</v>
      </c>
      <c r="G79" s="40" t="s">
        <v>189</v>
      </c>
      <c r="H79" s="22"/>
    </row>
    <row r="80" spans="4:8" x14ac:dyDescent="0.25">
      <c r="D80" s="3" t="s">
        <v>160</v>
      </c>
      <c r="E80" s="35" t="s">
        <v>325</v>
      </c>
      <c r="F80" s="38" t="s">
        <v>79</v>
      </c>
      <c r="G80" s="40" t="s">
        <v>189</v>
      </c>
      <c r="H80" s="22"/>
    </row>
    <row r="81" spans="4:7" x14ac:dyDescent="0.25">
      <c r="D81" s="4" t="s">
        <v>161</v>
      </c>
      <c r="E81" s="36" t="s">
        <v>253</v>
      </c>
      <c r="F81" s="38" t="s">
        <v>77</v>
      </c>
      <c r="G81" s="40" t="s">
        <v>202</v>
      </c>
    </row>
    <row r="82" spans="4:7" x14ac:dyDescent="0.25">
      <c r="D82" s="4" t="s">
        <v>162</v>
      </c>
      <c r="E82" s="36" t="s">
        <v>326</v>
      </c>
      <c r="F82" s="38" t="s">
        <v>78</v>
      </c>
      <c r="G82" s="40" t="s">
        <v>189</v>
      </c>
    </row>
    <row r="83" spans="4:7" x14ac:dyDescent="0.25">
      <c r="D83" s="4" t="s">
        <v>163</v>
      </c>
      <c r="E83" s="36" t="s">
        <v>327</v>
      </c>
      <c r="F83" s="38" t="s">
        <v>78</v>
      </c>
      <c r="G83" s="40" t="s">
        <v>189</v>
      </c>
    </row>
    <row r="84" spans="4:7" x14ac:dyDescent="0.25">
      <c r="D84" s="4" t="s">
        <v>164</v>
      </c>
      <c r="E84" s="36" t="s">
        <v>328</v>
      </c>
      <c r="F84" s="38" t="s">
        <v>77</v>
      </c>
      <c r="G84" s="40" t="s">
        <v>203</v>
      </c>
    </row>
    <row r="85" spans="4:7" x14ac:dyDescent="0.25">
      <c r="D85" s="4" t="s">
        <v>165</v>
      </c>
      <c r="E85" s="36" t="s">
        <v>329</v>
      </c>
      <c r="F85" s="38" t="s">
        <v>77</v>
      </c>
      <c r="G85" s="40" t="s">
        <v>189</v>
      </c>
    </row>
    <row r="86" spans="4:7" x14ac:dyDescent="0.25">
      <c r="D86" s="4" t="s">
        <v>166</v>
      </c>
      <c r="E86" s="36" t="s">
        <v>330</v>
      </c>
      <c r="F86" s="38" t="s">
        <v>77</v>
      </c>
      <c r="G86" s="40" t="s">
        <v>204</v>
      </c>
    </row>
    <row r="87" spans="4:7" x14ac:dyDescent="0.25">
      <c r="D87" s="4" t="s">
        <v>167</v>
      </c>
      <c r="E87" s="36" t="s">
        <v>331</v>
      </c>
      <c r="F87" s="38" t="s">
        <v>71</v>
      </c>
      <c r="G87" s="40" t="s">
        <v>205</v>
      </c>
    </row>
    <row r="88" spans="4:7" x14ac:dyDescent="0.25">
      <c r="D88" s="4" t="s">
        <v>168</v>
      </c>
      <c r="E88" s="36" t="s">
        <v>332</v>
      </c>
      <c r="F88" s="38" t="s">
        <v>71</v>
      </c>
      <c r="G88" s="40" t="s">
        <v>206</v>
      </c>
    </row>
    <row r="89" spans="4:7" x14ac:dyDescent="0.25">
      <c r="D89" s="4" t="s">
        <v>169</v>
      </c>
      <c r="E89" s="36" t="s">
        <v>333</v>
      </c>
      <c r="F89" s="38" t="s">
        <v>80</v>
      </c>
      <c r="G89" s="40" t="s">
        <v>207</v>
      </c>
    </row>
    <row r="90" spans="4:7" x14ac:dyDescent="0.25">
      <c r="D90" s="4" t="s">
        <v>170</v>
      </c>
      <c r="E90" s="36" t="s">
        <v>333</v>
      </c>
      <c r="F90" s="38" t="s">
        <v>81</v>
      </c>
      <c r="G90" s="40" t="s">
        <v>208</v>
      </c>
    </row>
    <row r="91" spans="4:7" x14ac:dyDescent="0.25">
      <c r="D91" s="4" t="s">
        <v>171</v>
      </c>
      <c r="E91" s="36" t="s">
        <v>334</v>
      </c>
      <c r="F91" s="38" t="s">
        <v>80</v>
      </c>
      <c r="G91" s="40" t="s">
        <v>335</v>
      </c>
    </row>
    <row r="92" spans="4:7" x14ac:dyDescent="0.25">
      <c r="D92" s="4" t="s">
        <v>172</v>
      </c>
      <c r="E92" s="36" t="s">
        <v>334</v>
      </c>
      <c r="F92" s="38" t="s">
        <v>81</v>
      </c>
      <c r="G92" s="40" t="s">
        <v>209</v>
      </c>
    </row>
    <row r="93" spans="4:7" x14ac:dyDescent="0.25">
      <c r="D93" s="4" t="s">
        <v>173</v>
      </c>
      <c r="E93" s="36" t="s">
        <v>336</v>
      </c>
      <c r="F93" s="38" t="s">
        <v>71</v>
      </c>
      <c r="G93" s="40" t="s">
        <v>337</v>
      </c>
    </row>
    <row r="94" spans="4:7" x14ac:dyDescent="0.25">
      <c r="D94" s="4" t="s">
        <v>174</v>
      </c>
      <c r="E94" s="36" t="s">
        <v>336</v>
      </c>
      <c r="F94" s="38" t="s">
        <v>71</v>
      </c>
      <c r="G94" s="40" t="s">
        <v>338</v>
      </c>
    </row>
    <row r="95" spans="4:7" x14ac:dyDescent="0.25">
      <c r="D95" s="4" t="s">
        <v>175</v>
      </c>
      <c r="E95" s="36" t="s">
        <v>339</v>
      </c>
      <c r="F95" s="38" t="s">
        <v>71</v>
      </c>
      <c r="G95" s="40" t="s">
        <v>210</v>
      </c>
    </row>
    <row r="96" spans="4:7" ht="15.75" thickBot="1" x14ac:dyDescent="0.3">
      <c r="D96" s="11" t="s">
        <v>176</v>
      </c>
      <c r="E96" s="37" t="s">
        <v>340</v>
      </c>
      <c r="F96" s="39" t="s">
        <v>71</v>
      </c>
      <c r="G96" s="43" t="s">
        <v>211</v>
      </c>
    </row>
    <row r="140" spans="1:77" x14ac:dyDescent="0.25">
      <c r="A140" s="9" t="s">
        <v>61</v>
      </c>
      <c r="B140" s="113">
        <v>45351</v>
      </c>
      <c r="C140" s="6" t="s">
        <v>177</v>
      </c>
      <c r="D140" s="9" t="s">
        <v>178</v>
      </c>
      <c r="E140" s="9" t="s">
        <v>179</v>
      </c>
      <c r="F140" s="102" t="s">
        <v>180</v>
      </c>
      <c r="G140" s="6" t="s">
        <v>73</v>
      </c>
      <c r="H140" s="9">
        <v>51.187877999999998</v>
      </c>
      <c r="I140" s="6">
        <v>6.8001649999999998</v>
      </c>
      <c r="J140" s="10" t="s">
        <v>181</v>
      </c>
      <c r="K140" s="7" t="s">
        <v>182</v>
      </c>
      <c r="L140" s="9" t="s">
        <v>183</v>
      </c>
      <c r="M140" s="6" t="s">
        <v>184</v>
      </c>
      <c r="N140" s="9" t="s">
        <v>185</v>
      </c>
      <c r="O140" s="7"/>
      <c r="P140" s="10"/>
      <c r="Q140" s="7"/>
      <c r="R140" s="9" t="s">
        <v>186</v>
      </c>
      <c r="S140" s="103" t="s">
        <v>187</v>
      </c>
      <c r="T140" s="10" t="s">
        <v>188</v>
      </c>
      <c r="U140" s="7" t="s">
        <v>189</v>
      </c>
      <c r="V140" s="10"/>
      <c r="W140" s="10" t="s">
        <v>190</v>
      </c>
      <c r="X140" s="10"/>
      <c r="Y140" s="9" t="s">
        <v>212</v>
      </c>
      <c r="Z140" s="7"/>
      <c r="AA140" s="10"/>
      <c r="AB140" s="104" t="s">
        <v>191</v>
      </c>
      <c r="AC140" s="10"/>
      <c r="AD140" s="7"/>
      <c r="AE140" s="10"/>
      <c r="AF140" s="7"/>
      <c r="AG140" s="10"/>
      <c r="AH140" s="7"/>
      <c r="AI140" s="10"/>
      <c r="AJ140" s="7"/>
      <c r="AK140" s="107" t="s">
        <v>192</v>
      </c>
      <c r="AL140" s="7"/>
      <c r="AM140" s="10"/>
      <c r="AN140" s="7" t="s">
        <v>177</v>
      </c>
      <c r="AO140" s="10"/>
      <c r="AP140" s="10"/>
      <c r="AQ140" s="108">
        <v>45351</v>
      </c>
      <c r="AR140" s="7" t="s">
        <v>193</v>
      </c>
      <c r="AS140" s="10" t="s">
        <v>194</v>
      </c>
      <c r="AT140" s="10"/>
      <c r="AU140" s="10" t="s">
        <v>195</v>
      </c>
      <c r="AV140" s="10"/>
      <c r="AW140" s="7"/>
      <c r="AX140" s="10"/>
      <c r="AY140" s="7"/>
      <c r="AZ140" s="10"/>
      <c r="BA140" s="7"/>
      <c r="BB140" s="10"/>
      <c r="BC140" s="7"/>
      <c r="BD140" s="10"/>
      <c r="BE140" s="7"/>
      <c r="BF140" s="10"/>
      <c r="BG140" s="7"/>
      <c r="BH140" s="10" t="s">
        <v>196</v>
      </c>
      <c r="BI140" s="10" t="s">
        <v>197</v>
      </c>
      <c r="BJ140" s="7"/>
      <c r="BK140" s="10"/>
      <c r="BL140" s="7"/>
      <c r="BM140" s="10"/>
      <c r="BN140" s="7"/>
      <c r="BO140" s="10" t="s">
        <v>198</v>
      </c>
      <c r="BP140" s="7"/>
      <c r="BQ140" s="10"/>
      <c r="BR140" s="7"/>
      <c r="BS140" s="10"/>
      <c r="BT140" s="7" t="s">
        <v>199</v>
      </c>
      <c r="BU140" s="10" t="s">
        <v>200</v>
      </c>
      <c r="BV140" s="10" t="s">
        <v>201</v>
      </c>
      <c r="BW140" s="7"/>
      <c r="BX140" s="10"/>
      <c r="BY140" s="10"/>
    </row>
    <row r="141" spans="1:77" x14ac:dyDescent="0.25">
      <c r="A141" s="9" t="s">
        <v>62</v>
      </c>
      <c r="B141" s="113">
        <v>45351</v>
      </c>
      <c r="C141" s="6" t="s">
        <v>177</v>
      </c>
      <c r="D141" s="9" t="s">
        <v>178</v>
      </c>
      <c r="E141" s="9" t="s">
        <v>179</v>
      </c>
      <c r="F141" s="102" t="s">
        <v>180</v>
      </c>
      <c r="G141" s="6" t="s">
        <v>73</v>
      </c>
      <c r="H141" s="9">
        <v>51.187877999999998</v>
      </c>
      <c r="I141" s="6">
        <v>6.8001649999999998</v>
      </c>
      <c r="J141" s="10" t="s">
        <v>181</v>
      </c>
      <c r="K141" s="7" t="s">
        <v>182</v>
      </c>
      <c r="L141" s="9" t="s">
        <v>183</v>
      </c>
      <c r="M141" s="6" t="s">
        <v>184</v>
      </c>
      <c r="N141" s="9" t="s">
        <v>185</v>
      </c>
      <c r="O141" s="7"/>
      <c r="P141" s="10"/>
      <c r="Q141" s="7"/>
      <c r="R141" s="9" t="s">
        <v>186</v>
      </c>
      <c r="S141" s="103" t="s">
        <v>187</v>
      </c>
      <c r="T141" s="10" t="s">
        <v>188</v>
      </c>
      <c r="U141" s="7" t="s">
        <v>189</v>
      </c>
      <c r="V141" s="10"/>
      <c r="W141" s="10" t="s">
        <v>190</v>
      </c>
      <c r="X141" s="10"/>
      <c r="Y141" s="9" t="s">
        <v>212</v>
      </c>
      <c r="Z141" s="7"/>
      <c r="AA141" s="10"/>
      <c r="AB141" s="104" t="s">
        <v>191</v>
      </c>
      <c r="AC141" s="10"/>
      <c r="AD141" s="7"/>
      <c r="AE141" s="10"/>
      <c r="AF141" s="7"/>
      <c r="AG141" s="10"/>
      <c r="AH141" s="7"/>
      <c r="AI141" s="10"/>
      <c r="AJ141" s="7"/>
      <c r="AK141" s="107" t="s">
        <v>192</v>
      </c>
      <c r="AL141" s="7"/>
      <c r="AM141" s="10"/>
      <c r="AN141" s="7" t="s">
        <v>177</v>
      </c>
      <c r="AO141" s="10"/>
      <c r="AP141" s="10"/>
      <c r="AQ141" s="108">
        <v>45351</v>
      </c>
      <c r="AR141" s="7" t="s">
        <v>193</v>
      </c>
      <c r="AS141" s="10" t="s">
        <v>194</v>
      </c>
      <c r="AT141" s="10"/>
      <c r="AU141" s="10" t="s">
        <v>195</v>
      </c>
      <c r="AV141" s="10"/>
      <c r="AW141" s="7"/>
      <c r="AX141" s="10"/>
      <c r="AY141" s="7"/>
      <c r="AZ141" s="10"/>
      <c r="BA141" s="7"/>
      <c r="BB141" s="10"/>
      <c r="BC141" s="7"/>
      <c r="BD141" s="10"/>
      <c r="BE141" s="7"/>
      <c r="BF141" s="10"/>
      <c r="BG141" s="7"/>
      <c r="BH141" s="10" t="s">
        <v>196</v>
      </c>
      <c r="BI141" s="10" t="s">
        <v>197</v>
      </c>
      <c r="BJ141" s="7"/>
      <c r="BK141" s="10"/>
      <c r="BL141" s="7"/>
      <c r="BM141" s="10"/>
      <c r="BN141" s="7"/>
      <c r="BO141" s="10" t="s">
        <v>198</v>
      </c>
      <c r="BP141" s="7"/>
      <c r="BQ141" s="10"/>
      <c r="BR141" s="7"/>
      <c r="BS141" s="10"/>
      <c r="BT141" s="7" t="s">
        <v>199</v>
      </c>
      <c r="BU141" s="10" t="s">
        <v>200</v>
      </c>
      <c r="BV141" s="10" t="s">
        <v>201</v>
      </c>
      <c r="BW141" s="7"/>
      <c r="BX141" s="10"/>
      <c r="BY141" s="10"/>
    </row>
  </sheetData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0"/>
  <sheetViews>
    <sheetView workbookViewId="0">
      <selection activeCell="P31" sqref="P31"/>
    </sheetView>
  </sheetViews>
  <sheetFormatPr defaultColWidth="11.42578125" defaultRowHeight="15" x14ac:dyDescent="0.25"/>
  <cols>
    <col min="1" max="1" width="13.28515625" style="130" customWidth="1"/>
    <col min="2" max="3" width="11.42578125" style="130"/>
    <col min="4" max="4" width="14.85546875" style="130" customWidth="1"/>
    <col min="5" max="5" width="17.42578125" style="130" customWidth="1"/>
    <col min="6" max="7" width="11.42578125" style="130"/>
    <col min="8" max="8" width="14.85546875" style="130" customWidth="1"/>
    <col min="9" max="10" width="11.42578125" style="130"/>
    <col min="11" max="11" width="13.42578125" style="130" customWidth="1"/>
    <col min="12" max="13" width="11.42578125" style="130"/>
    <col min="14" max="14" width="16.28515625" style="130" customWidth="1"/>
    <col min="15" max="15" width="11.140625" style="130" customWidth="1"/>
    <col min="16" max="16" width="11" style="130" customWidth="1"/>
    <col min="17" max="17" width="22" style="130" customWidth="1"/>
    <col min="18" max="18" width="21.42578125" style="130" customWidth="1"/>
    <col min="19" max="19" width="19.85546875" style="130" customWidth="1"/>
    <col min="20" max="16384" width="11.42578125" style="130"/>
  </cols>
  <sheetData>
    <row r="1" spans="1:19" ht="15.75" thickBot="1" x14ac:dyDescent="0.3">
      <c r="A1" s="135" t="s">
        <v>341</v>
      </c>
      <c r="B1" s="135" t="s">
        <v>342</v>
      </c>
      <c r="C1" s="135" t="s">
        <v>343</v>
      </c>
      <c r="D1" s="135" t="s">
        <v>344</v>
      </c>
      <c r="E1" s="135" t="s">
        <v>345</v>
      </c>
      <c r="F1" s="135" t="s">
        <v>346</v>
      </c>
      <c r="G1" s="135" t="s">
        <v>347</v>
      </c>
      <c r="H1" s="135" t="s">
        <v>348</v>
      </c>
      <c r="I1" s="135" t="s">
        <v>349</v>
      </c>
      <c r="J1" s="135" t="s">
        <v>350</v>
      </c>
      <c r="K1" s="135" t="s">
        <v>351</v>
      </c>
      <c r="L1" s="135" t="s">
        <v>352</v>
      </c>
      <c r="M1" s="135" t="s">
        <v>353</v>
      </c>
      <c r="N1" s="135" t="s">
        <v>354</v>
      </c>
      <c r="O1" s="135" t="s">
        <v>355</v>
      </c>
      <c r="P1" s="135" t="s">
        <v>356</v>
      </c>
      <c r="Q1" s="135" t="s">
        <v>357</v>
      </c>
      <c r="R1" s="135" t="s">
        <v>358</v>
      </c>
      <c r="S1" s="135" t="s">
        <v>359</v>
      </c>
    </row>
    <row r="2" spans="1:19" ht="15.75" thickBot="1" x14ac:dyDescent="0.3">
      <c r="A2" s="131"/>
      <c r="B2" s="132"/>
      <c r="C2" s="132"/>
      <c r="D2" s="163"/>
      <c r="E2" s="133"/>
      <c r="F2" s="135"/>
      <c r="G2" s="133"/>
      <c r="H2" s="133"/>
      <c r="I2" s="133"/>
      <c r="J2" s="133"/>
      <c r="K2" s="133"/>
      <c r="L2" s="133"/>
      <c r="M2" s="135"/>
      <c r="N2" s="134"/>
      <c r="O2" s="133"/>
      <c r="P2" s="133"/>
      <c r="Q2" s="132"/>
      <c r="R2" s="132"/>
      <c r="S2" s="132"/>
    </row>
    <row r="3" spans="1:19" ht="15.75" thickBot="1" x14ac:dyDescent="0.3">
      <c r="A3" s="131"/>
      <c r="B3" s="132"/>
      <c r="C3" s="132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4"/>
      <c r="O3" s="133"/>
      <c r="P3" s="133"/>
      <c r="Q3" s="132"/>
      <c r="R3" s="132"/>
      <c r="S3" s="132"/>
    </row>
    <row r="4" spans="1:19" ht="15.75" thickBot="1" x14ac:dyDescent="0.3">
      <c r="A4" s="131"/>
      <c r="B4" s="132"/>
      <c r="C4" s="132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4"/>
      <c r="O4" s="133"/>
      <c r="P4" s="133"/>
      <c r="Q4" s="132"/>
      <c r="R4" s="132"/>
      <c r="S4" s="132"/>
    </row>
    <row r="5" spans="1:19" ht="15.75" thickBot="1" x14ac:dyDescent="0.3">
      <c r="A5" s="131"/>
      <c r="B5" s="132"/>
      <c r="C5" s="132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4"/>
      <c r="O5" s="133"/>
      <c r="P5" s="133"/>
      <c r="Q5" s="132"/>
      <c r="R5" s="132"/>
      <c r="S5" s="132"/>
    </row>
    <row r="6" spans="1:19" ht="15.75" thickBot="1" x14ac:dyDescent="0.3">
      <c r="A6" s="131"/>
      <c r="B6" s="132"/>
      <c r="C6" s="132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4"/>
      <c r="O6" s="133"/>
      <c r="P6" s="133"/>
      <c r="Q6" s="132"/>
      <c r="R6" s="132"/>
      <c r="S6" s="132"/>
    </row>
    <row r="7" spans="1:19" ht="15.75" thickBot="1" x14ac:dyDescent="0.3">
      <c r="A7" s="131"/>
      <c r="B7" s="132"/>
      <c r="C7" s="132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4"/>
      <c r="O7" s="133"/>
      <c r="P7" s="133"/>
      <c r="Q7" s="132"/>
      <c r="R7" s="132"/>
      <c r="S7" s="132"/>
    </row>
    <row r="8" spans="1:19" ht="15.75" thickBot="1" x14ac:dyDescent="0.3">
      <c r="A8" s="131"/>
      <c r="B8" s="132"/>
      <c r="C8" s="132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4"/>
      <c r="O8" s="133"/>
      <c r="P8" s="133"/>
      <c r="Q8" s="132"/>
      <c r="R8" s="132"/>
      <c r="S8" s="132"/>
    </row>
    <row r="9" spans="1:19" ht="15.75" thickBot="1" x14ac:dyDescent="0.3">
      <c r="A9" s="131"/>
      <c r="B9" s="132"/>
      <c r="C9" s="132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4"/>
      <c r="O9" s="133"/>
      <c r="P9" s="133"/>
      <c r="Q9" s="132"/>
      <c r="R9" s="132"/>
      <c r="S9" s="132"/>
    </row>
    <row r="10" spans="1:19" ht="15.75" thickBot="1" x14ac:dyDescent="0.3">
      <c r="A10" s="131"/>
      <c r="B10" s="132"/>
      <c r="C10" s="132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4"/>
      <c r="O10" s="133"/>
      <c r="P10" s="133"/>
      <c r="Q10" s="132"/>
      <c r="R10" s="132"/>
      <c r="S10" s="132"/>
    </row>
    <row r="11" spans="1:19" ht="15.75" thickBot="1" x14ac:dyDescent="0.3">
      <c r="A11" s="131"/>
      <c r="B11" s="132"/>
      <c r="C11" s="132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4"/>
      <c r="O11" s="133"/>
      <c r="P11" s="133"/>
      <c r="Q11" s="132"/>
      <c r="R11" s="132"/>
      <c r="S11" s="132"/>
    </row>
    <row r="12" spans="1:19" ht="15.75" thickBot="1" x14ac:dyDescent="0.3">
      <c r="A12" s="131"/>
      <c r="B12" s="132"/>
      <c r="C12" s="132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4"/>
      <c r="O12" s="133"/>
      <c r="P12" s="133"/>
      <c r="Q12" s="132"/>
      <c r="R12" s="132"/>
      <c r="S12" s="132"/>
    </row>
    <row r="13" spans="1:19" ht="15.75" thickBot="1" x14ac:dyDescent="0.3">
      <c r="A13" s="131"/>
      <c r="B13" s="132"/>
      <c r="C13" s="132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4"/>
      <c r="O13" s="133"/>
      <c r="P13" s="133"/>
      <c r="Q13" s="132"/>
      <c r="R13" s="132"/>
      <c r="S13" s="132"/>
    </row>
    <row r="14" spans="1:19" ht="15.75" thickBot="1" x14ac:dyDescent="0.3">
      <c r="A14" s="131"/>
      <c r="B14" s="132"/>
      <c r="C14" s="132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4"/>
      <c r="O14" s="133"/>
      <c r="P14" s="133"/>
      <c r="Q14" s="132"/>
      <c r="R14" s="132"/>
      <c r="S14" s="132"/>
    </row>
    <row r="15" spans="1:19" ht="15.75" thickBot="1" x14ac:dyDescent="0.3">
      <c r="A15" s="131"/>
      <c r="B15" s="132"/>
      <c r="C15" s="132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4"/>
      <c r="O15" s="133"/>
      <c r="P15" s="133"/>
      <c r="Q15" s="132"/>
      <c r="R15" s="132"/>
      <c r="S15" s="132"/>
    </row>
    <row r="16" spans="1:19" ht="15.75" thickBot="1" x14ac:dyDescent="0.3">
      <c r="A16" s="131"/>
      <c r="B16" s="132"/>
      <c r="C16" s="132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4"/>
      <c r="O16" s="133"/>
      <c r="P16" s="133"/>
      <c r="Q16" s="132"/>
      <c r="R16" s="132"/>
      <c r="S16" s="132"/>
    </row>
    <row r="17" spans="1:19" ht="15.75" thickBot="1" x14ac:dyDescent="0.3">
      <c r="A17" s="131"/>
      <c r="B17" s="132"/>
      <c r="C17" s="132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4"/>
      <c r="O17" s="133"/>
      <c r="P17" s="133"/>
      <c r="Q17" s="132"/>
      <c r="R17" s="132"/>
      <c r="S17" s="132"/>
    </row>
    <row r="18" spans="1:19" ht="15.75" thickBot="1" x14ac:dyDescent="0.3">
      <c r="A18" s="131"/>
      <c r="B18" s="132"/>
      <c r="C18" s="132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4"/>
      <c r="O18" s="133"/>
      <c r="P18" s="133"/>
      <c r="Q18" s="132"/>
      <c r="R18" s="132"/>
      <c r="S18" s="132"/>
    </row>
    <row r="19" spans="1:19" ht="15.75" thickBot="1" x14ac:dyDescent="0.3">
      <c r="A19" s="131"/>
      <c r="B19" s="132"/>
      <c r="C19" s="132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4"/>
      <c r="O19" s="133"/>
      <c r="P19" s="133"/>
      <c r="Q19" s="132"/>
      <c r="R19" s="132"/>
      <c r="S19" s="132"/>
    </row>
    <row r="20" spans="1:19" ht="15.75" thickBot="1" x14ac:dyDescent="0.3">
      <c r="A20" s="131"/>
      <c r="B20" s="132"/>
      <c r="C20" s="132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4"/>
      <c r="O20" s="133"/>
      <c r="P20" s="133"/>
      <c r="Q20" s="132"/>
      <c r="R20" s="132"/>
      <c r="S20" s="132"/>
    </row>
    <row r="21" spans="1:19" ht="15.75" thickBot="1" x14ac:dyDescent="0.3">
      <c r="A21" s="131"/>
      <c r="B21" s="132"/>
      <c r="C21" s="132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4"/>
      <c r="O21" s="133"/>
      <c r="P21" s="133"/>
      <c r="Q21" s="132"/>
      <c r="R21" s="132"/>
      <c r="S21" s="132"/>
    </row>
    <row r="22" spans="1:19" ht="15.75" thickBot="1" x14ac:dyDescent="0.3">
      <c r="A22" s="131"/>
      <c r="B22" s="132"/>
      <c r="C22" s="132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4"/>
      <c r="O22" s="133"/>
      <c r="P22" s="133"/>
      <c r="Q22" s="132"/>
      <c r="R22" s="132"/>
      <c r="S22" s="132"/>
    </row>
    <row r="23" spans="1:19" ht="15.75" thickBot="1" x14ac:dyDescent="0.3">
      <c r="A23" s="131"/>
      <c r="B23" s="132"/>
      <c r="C23" s="132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4"/>
      <c r="O23" s="133"/>
      <c r="P23" s="133"/>
      <c r="Q23" s="132"/>
      <c r="R23" s="132"/>
      <c r="S23" s="132"/>
    </row>
    <row r="24" spans="1:19" ht="15.75" thickBot="1" x14ac:dyDescent="0.3">
      <c r="A24" s="131"/>
      <c r="B24" s="132"/>
      <c r="C24" s="132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4"/>
      <c r="O24" s="133"/>
      <c r="P24" s="133"/>
      <c r="Q24" s="132"/>
      <c r="R24" s="132"/>
      <c r="S24" s="132"/>
    </row>
    <row r="25" spans="1:19" ht="15.75" thickBot="1" x14ac:dyDescent="0.3">
      <c r="A25" s="131"/>
      <c r="B25" s="132"/>
      <c r="C25" s="132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4"/>
      <c r="O25" s="133"/>
      <c r="P25" s="133"/>
      <c r="Q25" s="132"/>
      <c r="R25" s="132"/>
      <c r="S25" s="132"/>
    </row>
    <row r="26" spans="1:19" ht="15.75" thickBot="1" x14ac:dyDescent="0.3">
      <c r="A26" s="131"/>
      <c r="B26" s="132"/>
      <c r="C26" s="132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4"/>
      <c r="O26" s="133"/>
      <c r="P26" s="133"/>
      <c r="Q26" s="132"/>
      <c r="R26" s="132"/>
      <c r="S26" s="132"/>
    </row>
    <row r="27" spans="1:19" ht="15.75" thickBot="1" x14ac:dyDescent="0.3">
      <c r="A27" s="131"/>
      <c r="B27" s="132"/>
      <c r="C27" s="132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4"/>
      <c r="O27" s="133"/>
      <c r="P27" s="133"/>
      <c r="Q27" s="132"/>
      <c r="R27" s="132"/>
      <c r="S27" s="132"/>
    </row>
    <row r="28" spans="1:19" ht="15.75" thickBot="1" x14ac:dyDescent="0.3">
      <c r="A28" s="131"/>
      <c r="B28" s="132"/>
      <c r="C28" s="132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4"/>
      <c r="O28" s="133"/>
      <c r="P28" s="133"/>
      <c r="Q28" s="132"/>
      <c r="R28" s="132"/>
      <c r="S28" s="132"/>
    </row>
    <row r="29" spans="1:19" ht="15.75" thickBot="1" x14ac:dyDescent="0.3">
      <c r="A29" s="131"/>
      <c r="B29" s="132"/>
      <c r="C29" s="132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4"/>
      <c r="O29" s="133"/>
      <c r="P29" s="133"/>
      <c r="Q29" s="132"/>
      <c r="R29" s="132"/>
      <c r="S29" s="132"/>
    </row>
    <row r="30" spans="1:19" ht="15.75" thickBot="1" x14ac:dyDescent="0.3">
      <c r="A30" s="131"/>
      <c r="B30" s="132"/>
      <c r="C30" s="132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4"/>
      <c r="O30" s="133"/>
      <c r="P30" s="133"/>
      <c r="Q30" s="132"/>
      <c r="R30" s="132"/>
      <c r="S30" s="132"/>
    </row>
    <row r="31" spans="1:19" ht="15.75" thickBot="1" x14ac:dyDescent="0.3">
      <c r="A31" s="131"/>
      <c r="B31" s="132"/>
      <c r="C31" s="132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4"/>
      <c r="O31" s="133"/>
      <c r="P31" s="133"/>
      <c r="Q31" s="132"/>
      <c r="R31" s="132"/>
      <c r="S31" s="132"/>
    </row>
    <row r="32" spans="1:19" ht="15.75" thickBot="1" x14ac:dyDescent="0.3">
      <c r="A32" s="131"/>
      <c r="B32" s="132"/>
      <c r="C32" s="132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4"/>
      <c r="O32" s="133"/>
      <c r="P32" s="133"/>
      <c r="Q32" s="132"/>
      <c r="R32" s="132"/>
      <c r="S32" s="132"/>
    </row>
    <row r="33" spans="1:19" ht="15.75" thickBot="1" x14ac:dyDescent="0.3">
      <c r="A33" s="131"/>
      <c r="B33" s="132"/>
      <c r="C33" s="132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4"/>
      <c r="O33" s="133"/>
      <c r="P33" s="133"/>
      <c r="Q33" s="132"/>
      <c r="R33" s="132"/>
      <c r="S33" s="132"/>
    </row>
    <row r="34" spans="1:19" ht="15.75" thickBot="1" x14ac:dyDescent="0.3">
      <c r="A34" s="131"/>
      <c r="B34" s="132"/>
      <c r="C34" s="132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4"/>
      <c r="O34" s="133"/>
      <c r="P34" s="133"/>
      <c r="Q34" s="132"/>
      <c r="R34" s="132"/>
      <c r="S34" s="132"/>
    </row>
    <row r="35" spans="1:19" ht="15.75" thickBot="1" x14ac:dyDescent="0.3">
      <c r="A35" s="131"/>
      <c r="B35" s="132"/>
      <c r="C35" s="132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4"/>
      <c r="O35" s="133"/>
      <c r="P35" s="133"/>
      <c r="Q35" s="132"/>
      <c r="R35" s="132"/>
      <c r="S35" s="132"/>
    </row>
    <row r="36" spans="1:19" ht="15.75" thickBot="1" x14ac:dyDescent="0.3">
      <c r="A36" s="131"/>
      <c r="B36" s="132"/>
      <c r="C36" s="132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4"/>
      <c r="O36" s="133"/>
      <c r="P36" s="133"/>
      <c r="Q36" s="132"/>
      <c r="R36" s="132"/>
      <c r="S36" s="132"/>
    </row>
    <row r="37" spans="1:19" ht="15.75" thickBot="1" x14ac:dyDescent="0.3">
      <c r="A37" s="131"/>
      <c r="B37" s="132"/>
      <c r="C37" s="132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4"/>
      <c r="O37" s="133"/>
      <c r="P37" s="133"/>
      <c r="Q37" s="132"/>
      <c r="R37" s="132"/>
      <c r="S37" s="132"/>
    </row>
    <row r="38" spans="1:19" ht="15.75" thickBot="1" x14ac:dyDescent="0.3">
      <c r="A38" s="131"/>
      <c r="B38" s="132"/>
      <c r="C38" s="132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4"/>
      <c r="O38" s="133"/>
      <c r="P38" s="133"/>
      <c r="Q38" s="132"/>
      <c r="R38" s="132"/>
      <c r="S38" s="132"/>
    </row>
    <row r="39" spans="1:19" ht="15.75" thickBot="1" x14ac:dyDescent="0.3">
      <c r="A39" s="131"/>
      <c r="B39" s="132"/>
      <c r="C39" s="132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4"/>
      <c r="O39" s="133"/>
      <c r="P39" s="133"/>
      <c r="Q39" s="132"/>
      <c r="R39" s="132"/>
      <c r="S39" s="132"/>
    </row>
    <row r="40" spans="1:19" ht="15.75" thickBot="1" x14ac:dyDescent="0.3">
      <c r="A40" s="131"/>
      <c r="B40" s="132"/>
      <c r="C40" s="132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4"/>
      <c r="O40" s="133"/>
      <c r="P40" s="133"/>
      <c r="Q40" s="132"/>
      <c r="R40" s="132"/>
      <c r="S40" s="132"/>
    </row>
    <row r="41" spans="1:19" ht="15.75" thickBot="1" x14ac:dyDescent="0.3">
      <c r="A41" s="131"/>
      <c r="B41" s="132"/>
      <c r="C41" s="132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4"/>
      <c r="O41" s="133"/>
      <c r="P41" s="133"/>
      <c r="Q41" s="132"/>
      <c r="R41" s="132"/>
      <c r="S41" s="132"/>
    </row>
    <row r="42" spans="1:19" ht="15.75" thickBot="1" x14ac:dyDescent="0.3">
      <c r="A42" s="131"/>
      <c r="B42" s="132"/>
      <c r="C42" s="132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4"/>
      <c r="O42" s="133"/>
      <c r="P42" s="133"/>
      <c r="Q42" s="132"/>
      <c r="R42" s="132"/>
      <c r="S42" s="132"/>
    </row>
    <row r="43" spans="1:19" ht="15.75" thickBot="1" x14ac:dyDescent="0.3">
      <c r="A43" s="131"/>
      <c r="B43" s="132"/>
      <c r="C43" s="132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4"/>
      <c r="O43" s="133"/>
      <c r="P43" s="133"/>
      <c r="Q43" s="132"/>
      <c r="R43" s="132"/>
      <c r="S43" s="132"/>
    </row>
    <row r="44" spans="1:19" ht="15.75" thickBot="1" x14ac:dyDescent="0.3">
      <c r="A44" s="131"/>
      <c r="B44" s="132"/>
      <c r="C44" s="132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4"/>
      <c r="O44" s="133"/>
      <c r="P44" s="133"/>
      <c r="Q44" s="132"/>
      <c r="R44" s="132"/>
      <c r="S44" s="132"/>
    </row>
    <row r="45" spans="1:19" ht="15.75" thickBot="1" x14ac:dyDescent="0.3">
      <c r="A45" s="131"/>
      <c r="B45" s="132"/>
      <c r="C45" s="132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4"/>
      <c r="O45" s="133"/>
      <c r="P45" s="133"/>
      <c r="Q45" s="132"/>
      <c r="R45" s="132"/>
      <c r="S45" s="132"/>
    </row>
    <row r="46" spans="1:19" ht="15.75" thickBot="1" x14ac:dyDescent="0.3">
      <c r="A46" s="131"/>
      <c r="B46" s="132"/>
      <c r="C46" s="132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4"/>
      <c r="O46" s="133"/>
      <c r="P46" s="133"/>
      <c r="Q46" s="132"/>
      <c r="R46" s="132"/>
      <c r="S46" s="132"/>
    </row>
    <row r="47" spans="1:19" ht="15.75" thickBot="1" x14ac:dyDescent="0.3">
      <c r="A47" s="131"/>
      <c r="B47" s="132"/>
      <c r="C47" s="132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4"/>
      <c r="O47" s="133"/>
      <c r="P47" s="133"/>
      <c r="Q47" s="132"/>
      <c r="R47" s="132"/>
      <c r="S47" s="132"/>
    </row>
    <row r="48" spans="1:19" ht="15.75" thickBot="1" x14ac:dyDescent="0.3">
      <c r="A48" s="131"/>
      <c r="B48" s="132"/>
      <c r="C48" s="132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4"/>
      <c r="O48" s="133"/>
      <c r="P48" s="133"/>
      <c r="Q48" s="132"/>
      <c r="R48" s="132"/>
      <c r="S48" s="132"/>
    </row>
    <row r="49" spans="1:19" ht="15.75" thickBot="1" x14ac:dyDescent="0.3">
      <c r="A49" s="131"/>
      <c r="B49" s="132"/>
      <c r="C49" s="132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4"/>
      <c r="O49" s="133"/>
      <c r="P49" s="133"/>
      <c r="Q49" s="132"/>
      <c r="R49" s="132"/>
      <c r="S49" s="132"/>
    </row>
    <row r="50" spans="1:19" ht="15.75" thickBot="1" x14ac:dyDescent="0.3">
      <c r="A50" s="131"/>
      <c r="B50" s="132"/>
      <c r="C50" s="132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4"/>
      <c r="O50" s="133"/>
      <c r="P50" s="133"/>
      <c r="Q50" s="132"/>
      <c r="R50" s="132"/>
      <c r="S50" s="132"/>
    </row>
    <row r="51" spans="1:19" ht="15.75" thickBot="1" x14ac:dyDescent="0.3">
      <c r="A51" s="131"/>
      <c r="B51" s="132"/>
      <c r="C51" s="132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4"/>
      <c r="O51" s="133"/>
      <c r="P51" s="133"/>
      <c r="Q51" s="132"/>
      <c r="R51" s="132"/>
      <c r="S51" s="132"/>
    </row>
    <row r="52" spans="1:19" ht="15.75" thickBot="1" x14ac:dyDescent="0.3">
      <c r="A52" s="131"/>
      <c r="B52" s="132"/>
      <c r="C52" s="132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4"/>
      <c r="O52" s="133"/>
      <c r="P52" s="133"/>
      <c r="Q52" s="132"/>
      <c r="R52" s="132"/>
      <c r="S52" s="132"/>
    </row>
    <row r="53" spans="1:19" ht="15.75" thickBot="1" x14ac:dyDescent="0.3">
      <c r="A53" s="131"/>
      <c r="B53" s="132"/>
      <c r="C53" s="132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4"/>
      <c r="O53" s="133"/>
      <c r="P53" s="133"/>
      <c r="Q53" s="132"/>
      <c r="R53" s="132"/>
      <c r="S53" s="132"/>
    </row>
    <row r="54" spans="1:19" ht="15.75" thickBot="1" x14ac:dyDescent="0.3">
      <c r="A54" s="131"/>
      <c r="B54" s="132"/>
      <c r="C54" s="132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4"/>
      <c r="O54" s="133"/>
      <c r="P54" s="133"/>
      <c r="Q54" s="132"/>
      <c r="R54" s="132"/>
      <c r="S54" s="132"/>
    </row>
    <row r="55" spans="1:19" ht="15.75" thickBot="1" x14ac:dyDescent="0.3">
      <c r="A55" s="131"/>
      <c r="B55" s="132"/>
      <c r="C55" s="132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4"/>
      <c r="O55" s="133"/>
      <c r="P55" s="133"/>
      <c r="Q55" s="132"/>
      <c r="R55" s="132"/>
      <c r="S55" s="132"/>
    </row>
    <row r="56" spans="1:19" ht="15.75" thickBot="1" x14ac:dyDescent="0.3">
      <c r="A56" s="131"/>
      <c r="B56" s="132"/>
      <c r="C56" s="132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4"/>
      <c r="O56" s="133"/>
      <c r="P56" s="133"/>
      <c r="Q56" s="132"/>
      <c r="R56" s="132"/>
      <c r="S56" s="132"/>
    </row>
    <row r="57" spans="1:19" ht="15.75" thickBot="1" x14ac:dyDescent="0.3">
      <c r="A57" s="131"/>
      <c r="B57" s="132"/>
      <c r="C57" s="132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4"/>
      <c r="O57" s="133"/>
      <c r="P57" s="133"/>
      <c r="Q57" s="132"/>
      <c r="R57" s="132"/>
      <c r="S57" s="132"/>
    </row>
    <row r="58" spans="1:19" ht="15.75" thickBot="1" x14ac:dyDescent="0.3">
      <c r="A58" s="131"/>
      <c r="B58" s="132"/>
      <c r="C58" s="132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4"/>
      <c r="O58" s="133"/>
      <c r="P58" s="133"/>
      <c r="Q58" s="132"/>
      <c r="R58" s="132"/>
      <c r="S58" s="132"/>
    </row>
    <row r="59" spans="1:19" ht="15.75" thickBot="1" x14ac:dyDescent="0.3">
      <c r="A59" s="131"/>
      <c r="B59" s="132"/>
      <c r="C59" s="132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4"/>
      <c r="O59" s="133"/>
      <c r="P59" s="133"/>
      <c r="Q59" s="132"/>
      <c r="R59" s="132"/>
      <c r="S59" s="132"/>
    </row>
    <row r="60" spans="1:19" ht="15.75" thickBot="1" x14ac:dyDescent="0.3">
      <c r="A60" s="131"/>
      <c r="B60" s="132"/>
      <c r="C60" s="132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4"/>
      <c r="O60" s="133"/>
      <c r="P60" s="133"/>
      <c r="Q60" s="132"/>
      <c r="R60" s="132"/>
      <c r="S60" s="132"/>
    </row>
    <row r="61" spans="1:19" ht="15.75" thickBot="1" x14ac:dyDescent="0.3">
      <c r="A61" s="131"/>
      <c r="B61" s="132"/>
      <c r="C61" s="132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4"/>
      <c r="O61" s="133"/>
      <c r="P61" s="133"/>
      <c r="Q61" s="132"/>
      <c r="R61" s="132"/>
      <c r="S61" s="132"/>
    </row>
    <row r="62" spans="1:19" ht="15.75" thickBot="1" x14ac:dyDescent="0.3">
      <c r="A62" s="131"/>
      <c r="B62" s="132"/>
      <c r="C62" s="132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4"/>
      <c r="O62" s="133"/>
      <c r="P62" s="133"/>
      <c r="Q62" s="132"/>
      <c r="R62" s="132"/>
      <c r="S62" s="132"/>
    </row>
    <row r="63" spans="1:19" ht="15.75" thickBot="1" x14ac:dyDescent="0.3">
      <c r="A63" s="131"/>
      <c r="B63" s="132"/>
      <c r="C63" s="132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4"/>
      <c r="O63" s="133"/>
      <c r="P63" s="133"/>
      <c r="Q63" s="132"/>
      <c r="R63" s="132"/>
      <c r="S63" s="132"/>
    </row>
    <row r="64" spans="1:19" ht="15.75" thickBot="1" x14ac:dyDescent="0.3">
      <c r="A64" s="131"/>
      <c r="B64" s="132"/>
      <c r="C64" s="132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4"/>
      <c r="O64" s="133"/>
      <c r="P64" s="133"/>
      <c r="Q64" s="132"/>
      <c r="R64" s="132"/>
      <c r="S64" s="132"/>
    </row>
    <row r="65" spans="1:19" ht="15.75" thickBot="1" x14ac:dyDescent="0.3">
      <c r="A65" s="131"/>
      <c r="B65" s="132"/>
      <c r="C65" s="132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4"/>
      <c r="O65" s="133"/>
      <c r="P65" s="133"/>
      <c r="Q65" s="132"/>
      <c r="R65" s="132"/>
      <c r="S65" s="132"/>
    </row>
    <row r="66" spans="1:19" ht="15.75" thickBot="1" x14ac:dyDescent="0.3">
      <c r="A66" s="131"/>
      <c r="B66" s="132"/>
      <c r="C66" s="132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4"/>
      <c r="O66" s="133"/>
      <c r="P66" s="133"/>
      <c r="Q66" s="132"/>
      <c r="R66" s="132"/>
      <c r="S66" s="132"/>
    </row>
    <row r="67" spans="1:19" ht="15.75" thickBot="1" x14ac:dyDescent="0.3">
      <c r="A67" s="131"/>
      <c r="B67" s="132"/>
      <c r="C67" s="132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4"/>
      <c r="O67" s="133"/>
      <c r="P67" s="133"/>
      <c r="Q67" s="132"/>
      <c r="R67" s="132"/>
      <c r="S67" s="132"/>
    </row>
    <row r="68" spans="1:19" ht="15.75" thickBot="1" x14ac:dyDescent="0.3">
      <c r="A68" s="131"/>
      <c r="B68" s="132"/>
      <c r="C68" s="132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4"/>
      <c r="O68" s="133"/>
      <c r="P68" s="133"/>
      <c r="Q68" s="132"/>
      <c r="R68" s="132"/>
      <c r="S68" s="132"/>
    </row>
    <row r="69" spans="1:19" ht="15.75" thickBot="1" x14ac:dyDescent="0.3">
      <c r="A69" s="131"/>
      <c r="B69" s="132"/>
      <c r="C69" s="132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4"/>
      <c r="O69" s="133"/>
      <c r="P69" s="133"/>
      <c r="Q69" s="132"/>
      <c r="R69" s="132"/>
      <c r="S69" s="132"/>
    </row>
    <row r="70" spans="1:19" ht="15.75" thickBot="1" x14ac:dyDescent="0.3">
      <c r="A70" s="131"/>
      <c r="B70" s="132"/>
      <c r="C70" s="132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4"/>
      <c r="O70" s="133"/>
      <c r="P70" s="133"/>
      <c r="Q70" s="132"/>
      <c r="R70" s="132"/>
      <c r="S70" s="132"/>
    </row>
    <row r="71" spans="1:19" ht="15.75" thickBot="1" x14ac:dyDescent="0.3">
      <c r="A71" s="131"/>
      <c r="B71" s="132"/>
      <c r="C71" s="132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4"/>
      <c r="O71" s="133"/>
      <c r="P71" s="133"/>
      <c r="Q71" s="132"/>
      <c r="R71" s="132"/>
      <c r="S71" s="132"/>
    </row>
    <row r="72" spans="1:19" ht="15.75" thickBot="1" x14ac:dyDescent="0.3">
      <c r="A72" s="131"/>
      <c r="B72" s="132"/>
      <c r="C72" s="132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4"/>
      <c r="O72" s="133"/>
      <c r="P72" s="133"/>
      <c r="Q72" s="132"/>
      <c r="R72" s="132"/>
      <c r="S72" s="132"/>
    </row>
    <row r="73" spans="1:19" ht="15.75" thickBot="1" x14ac:dyDescent="0.3">
      <c r="A73" s="131"/>
      <c r="B73" s="132"/>
      <c r="C73" s="132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4"/>
      <c r="O73" s="133"/>
      <c r="P73" s="133"/>
      <c r="Q73" s="132"/>
      <c r="R73" s="132"/>
      <c r="S73" s="132"/>
    </row>
    <row r="74" spans="1:19" ht="15.75" thickBot="1" x14ac:dyDescent="0.3">
      <c r="A74" s="131"/>
      <c r="B74" s="132"/>
      <c r="C74" s="132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4"/>
      <c r="O74" s="133"/>
      <c r="P74" s="133"/>
      <c r="Q74" s="132"/>
      <c r="R74" s="132"/>
      <c r="S74" s="132"/>
    </row>
    <row r="75" spans="1:19" ht="15.75" thickBot="1" x14ac:dyDescent="0.3">
      <c r="A75" s="131"/>
      <c r="B75" s="132"/>
      <c r="C75" s="132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4"/>
      <c r="O75" s="133"/>
      <c r="P75" s="133"/>
      <c r="Q75" s="132"/>
      <c r="R75" s="132"/>
      <c r="S75" s="132"/>
    </row>
    <row r="76" spans="1:19" ht="15.75" thickBot="1" x14ac:dyDescent="0.3">
      <c r="A76" s="131"/>
      <c r="B76" s="132"/>
      <c r="C76" s="132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4"/>
      <c r="O76" s="133"/>
      <c r="P76" s="133"/>
      <c r="Q76" s="132"/>
      <c r="R76" s="132"/>
      <c r="S76" s="132"/>
    </row>
    <row r="77" spans="1:19" ht="15.75" thickBot="1" x14ac:dyDescent="0.3">
      <c r="A77" s="131"/>
      <c r="B77" s="132"/>
      <c r="C77" s="132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4"/>
      <c r="O77" s="133"/>
      <c r="P77" s="133"/>
      <c r="Q77" s="132"/>
      <c r="R77" s="132"/>
      <c r="S77" s="132"/>
    </row>
    <row r="78" spans="1:19" ht="15.75" thickBot="1" x14ac:dyDescent="0.3">
      <c r="A78" s="131"/>
      <c r="B78" s="132"/>
      <c r="C78" s="132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4"/>
      <c r="O78" s="133"/>
      <c r="P78" s="133"/>
      <c r="Q78" s="132"/>
      <c r="R78" s="132"/>
      <c r="S78" s="132"/>
    </row>
    <row r="79" spans="1:19" ht="15.75" thickBot="1" x14ac:dyDescent="0.3">
      <c r="A79" s="131"/>
      <c r="B79" s="132"/>
      <c r="C79" s="132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4"/>
      <c r="O79" s="133"/>
      <c r="P79" s="133"/>
      <c r="Q79" s="132"/>
      <c r="R79" s="132"/>
      <c r="S79" s="132"/>
    </row>
    <row r="80" spans="1:19" ht="15.75" thickBot="1" x14ac:dyDescent="0.3">
      <c r="A80" s="131"/>
      <c r="B80" s="132"/>
      <c r="C80" s="132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4"/>
      <c r="O80" s="133"/>
      <c r="P80" s="133"/>
      <c r="Q80" s="132"/>
      <c r="R80" s="132"/>
      <c r="S80" s="132"/>
    </row>
    <row r="81" spans="1:19" ht="15.75" thickBot="1" x14ac:dyDescent="0.3">
      <c r="A81" s="131"/>
      <c r="B81" s="132"/>
      <c r="C81" s="132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4"/>
      <c r="O81" s="133"/>
      <c r="P81" s="133"/>
      <c r="Q81" s="132"/>
      <c r="R81" s="132"/>
      <c r="S81" s="132"/>
    </row>
    <row r="82" spans="1:19" ht="15.75" thickBot="1" x14ac:dyDescent="0.3">
      <c r="A82" s="131"/>
      <c r="B82" s="132"/>
      <c r="C82" s="132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4"/>
      <c r="O82" s="133"/>
      <c r="P82" s="133"/>
      <c r="Q82" s="132"/>
      <c r="R82" s="132"/>
      <c r="S82" s="132"/>
    </row>
    <row r="83" spans="1:19" ht="15.75" thickBot="1" x14ac:dyDescent="0.3">
      <c r="A83" s="131"/>
      <c r="B83" s="132"/>
      <c r="C83" s="132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4"/>
      <c r="O83" s="133"/>
      <c r="P83" s="133"/>
      <c r="Q83" s="132"/>
      <c r="R83" s="132"/>
      <c r="S83" s="132"/>
    </row>
    <row r="84" spans="1:19" ht="15.75" thickBot="1" x14ac:dyDescent="0.3">
      <c r="A84" s="131"/>
      <c r="B84" s="132"/>
      <c r="C84" s="132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4"/>
      <c r="O84" s="133"/>
      <c r="P84" s="133"/>
      <c r="Q84" s="132"/>
      <c r="R84" s="132"/>
      <c r="S84" s="132"/>
    </row>
    <row r="85" spans="1:19" ht="15.75" thickBot="1" x14ac:dyDescent="0.3">
      <c r="A85" s="131"/>
      <c r="B85" s="132"/>
      <c r="C85" s="132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4"/>
      <c r="O85" s="133"/>
      <c r="P85" s="133"/>
      <c r="Q85" s="132"/>
      <c r="R85" s="132"/>
      <c r="S85" s="132"/>
    </row>
    <row r="86" spans="1:19" ht="15.75" thickBot="1" x14ac:dyDescent="0.3">
      <c r="A86" s="131"/>
      <c r="B86" s="132"/>
      <c r="C86" s="132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4"/>
      <c r="O86" s="133"/>
      <c r="P86" s="133"/>
      <c r="Q86" s="132"/>
      <c r="R86" s="132"/>
      <c r="S86" s="132"/>
    </row>
    <row r="87" spans="1:19" ht="15.75" thickBot="1" x14ac:dyDescent="0.3">
      <c r="A87" s="131"/>
      <c r="B87" s="132"/>
      <c r="C87" s="132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4"/>
      <c r="O87" s="133"/>
      <c r="P87" s="133"/>
      <c r="Q87" s="132"/>
      <c r="R87" s="132"/>
      <c r="S87" s="132"/>
    </row>
    <row r="88" spans="1:19" ht="15.75" thickBot="1" x14ac:dyDescent="0.3">
      <c r="A88" s="131"/>
      <c r="B88" s="132"/>
      <c r="C88" s="132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4"/>
      <c r="O88" s="133"/>
      <c r="P88" s="133"/>
      <c r="Q88" s="132"/>
      <c r="R88" s="132"/>
      <c r="S88" s="132"/>
    </row>
    <row r="89" spans="1:19" ht="15.75" thickBot="1" x14ac:dyDescent="0.3">
      <c r="A89" s="131"/>
      <c r="B89" s="132"/>
      <c r="C89" s="132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4"/>
      <c r="O89" s="133"/>
      <c r="P89" s="133"/>
      <c r="Q89" s="132"/>
      <c r="R89" s="132"/>
      <c r="S89" s="132"/>
    </row>
    <row r="90" spans="1:19" ht="15.75" thickBot="1" x14ac:dyDescent="0.3">
      <c r="A90" s="131"/>
      <c r="B90" s="132"/>
      <c r="C90" s="132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4"/>
      <c r="O90" s="133"/>
      <c r="P90" s="133"/>
      <c r="Q90" s="132"/>
      <c r="R90" s="132"/>
      <c r="S90" s="132"/>
    </row>
    <row r="91" spans="1:19" ht="15.75" thickBot="1" x14ac:dyDescent="0.3">
      <c r="A91" s="131"/>
      <c r="B91" s="132"/>
      <c r="C91" s="132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4"/>
      <c r="O91" s="133"/>
      <c r="P91" s="133"/>
      <c r="Q91" s="132"/>
      <c r="R91" s="132"/>
      <c r="S91" s="132"/>
    </row>
    <row r="92" spans="1:19" ht="15.75" thickBot="1" x14ac:dyDescent="0.3">
      <c r="A92" s="131"/>
      <c r="B92" s="132"/>
      <c r="C92" s="132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4"/>
      <c r="O92" s="133"/>
      <c r="P92" s="133"/>
      <c r="Q92" s="132"/>
      <c r="R92" s="132"/>
      <c r="S92" s="132"/>
    </row>
    <row r="93" spans="1:19" ht="15.75" thickBot="1" x14ac:dyDescent="0.3">
      <c r="A93" s="131"/>
      <c r="B93" s="132"/>
      <c r="C93" s="132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4"/>
      <c r="O93" s="133"/>
      <c r="P93" s="133"/>
      <c r="Q93" s="132"/>
      <c r="R93" s="132"/>
      <c r="S93" s="132"/>
    </row>
    <row r="94" spans="1:19" ht="15.75" thickBot="1" x14ac:dyDescent="0.3">
      <c r="A94" s="131"/>
      <c r="B94" s="132"/>
      <c r="C94" s="132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4"/>
      <c r="O94" s="133"/>
      <c r="P94" s="133"/>
      <c r="Q94" s="132"/>
      <c r="R94" s="132"/>
      <c r="S94" s="132"/>
    </row>
    <row r="95" spans="1:19" ht="15.75" thickBot="1" x14ac:dyDescent="0.3">
      <c r="A95" s="131"/>
      <c r="B95" s="132"/>
      <c r="C95" s="132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4"/>
      <c r="O95" s="133"/>
      <c r="P95" s="133"/>
      <c r="Q95" s="132"/>
      <c r="R95" s="132"/>
      <c r="S95" s="132"/>
    </row>
    <row r="96" spans="1:19" ht="15.75" thickBot="1" x14ac:dyDescent="0.3">
      <c r="A96" s="131"/>
      <c r="B96" s="132"/>
      <c r="C96" s="132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4"/>
      <c r="O96" s="133"/>
      <c r="P96" s="133"/>
      <c r="Q96" s="132"/>
      <c r="R96" s="132"/>
      <c r="S96" s="132"/>
    </row>
    <row r="97" spans="1:19" ht="15.75" thickBot="1" x14ac:dyDescent="0.3">
      <c r="A97" s="131"/>
      <c r="B97" s="132"/>
      <c r="C97" s="132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4"/>
      <c r="O97" s="133"/>
      <c r="P97" s="133"/>
      <c r="Q97" s="132"/>
      <c r="R97" s="132"/>
      <c r="S97" s="132"/>
    </row>
    <row r="98" spans="1:19" ht="15.75" thickBot="1" x14ac:dyDescent="0.3">
      <c r="A98" s="131"/>
      <c r="B98" s="132"/>
      <c r="C98" s="132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4"/>
      <c r="O98" s="133"/>
      <c r="P98" s="133"/>
      <c r="Q98" s="132"/>
      <c r="R98" s="132"/>
      <c r="S98" s="132"/>
    </row>
    <row r="99" spans="1:19" ht="15.75" thickBot="1" x14ac:dyDescent="0.3">
      <c r="A99" s="131"/>
      <c r="B99" s="132"/>
      <c r="C99" s="132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4"/>
      <c r="O99" s="133"/>
      <c r="P99" s="133"/>
      <c r="Q99" s="132"/>
      <c r="R99" s="132"/>
      <c r="S99" s="132"/>
    </row>
    <row r="100" spans="1:19" ht="15.75" thickBot="1" x14ac:dyDescent="0.3">
      <c r="A100" s="131"/>
      <c r="B100" s="132"/>
      <c r="C100" s="132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4"/>
      <c r="O100" s="133"/>
      <c r="P100" s="133"/>
      <c r="Q100" s="132"/>
      <c r="R100" s="132"/>
      <c r="S100" s="132"/>
    </row>
    <row r="101" spans="1:19" ht="15.75" thickBot="1" x14ac:dyDescent="0.3">
      <c r="A101" s="131"/>
      <c r="B101" s="132"/>
      <c r="C101" s="132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4"/>
      <c r="O101" s="133"/>
      <c r="P101" s="133"/>
      <c r="Q101" s="132"/>
      <c r="R101" s="132"/>
      <c r="S101" s="132"/>
    </row>
    <row r="102" spans="1:19" ht="15.75" thickBot="1" x14ac:dyDescent="0.3">
      <c r="A102" s="131"/>
      <c r="B102" s="132"/>
      <c r="C102" s="132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4"/>
      <c r="O102" s="133"/>
      <c r="P102" s="133"/>
      <c r="Q102" s="132"/>
      <c r="R102" s="132"/>
      <c r="S102" s="132"/>
    </row>
    <row r="103" spans="1:19" ht="15.75" thickBot="1" x14ac:dyDescent="0.3">
      <c r="A103" s="131"/>
      <c r="B103" s="132"/>
      <c r="C103" s="132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4"/>
      <c r="O103" s="133"/>
      <c r="P103" s="133"/>
      <c r="Q103" s="132"/>
      <c r="R103" s="132"/>
      <c r="S103" s="132"/>
    </row>
    <row r="104" spans="1:19" ht="15.75" thickBot="1" x14ac:dyDescent="0.3">
      <c r="A104" s="131"/>
      <c r="B104" s="132"/>
      <c r="C104" s="132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4"/>
      <c r="O104" s="133"/>
      <c r="P104" s="133"/>
      <c r="Q104" s="132"/>
      <c r="R104" s="132"/>
      <c r="S104" s="132"/>
    </row>
    <row r="105" spans="1:19" ht="15.75" thickBot="1" x14ac:dyDescent="0.3">
      <c r="A105" s="131"/>
      <c r="B105" s="132"/>
      <c r="C105" s="132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4"/>
      <c r="O105" s="133"/>
      <c r="P105" s="133"/>
      <c r="Q105" s="132"/>
      <c r="R105" s="132"/>
      <c r="S105" s="132"/>
    </row>
    <row r="106" spans="1:19" ht="15.75" thickBot="1" x14ac:dyDescent="0.3">
      <c r="A106" s="131"/>
      <c r="B106" s="132"/>
      <c r="C106" s="132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4"/>
      <c r="O106" s="133"/>
      <c r="P106" s="133"/>
      <c r="Q106" s="132"/>
      <c r="R106" s="132"/>
      <c r="S106" s="132"/>
    </row>
    <row r="107" spans="1:19" ht="15.75" thickBot="1" x14ac:dyDescent="0.3">
      <c r="A107" s="131"/>
      <c r="B107" s="132"/>
      <c r="C107" s="132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4"/>
      <c r="O107" s="133"/>
      <c r="P107" s="133"/>
      <c r="Q107" s="132"/>
      <c r="R107" s="132"/>
      <c r="S107" s="132"/>
    </row>
    <row r="108" spans="1:19" ht="15.75" thickBot="1" x14ac:dyDescent="0.3">
      <c r="A108" s="131"/>
      <c r="B108" s="132"/>
      <c r="C108" s="132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4"/>
      <c r="O108" s="133"/>
      <c r="P108" s="133"/>
      <c r="Q108" s="132"/>
      <c r="R108" s="132"/>
      <c r="S108" s="132"/>
    </row>
    <row r="109" spans="1:19" ht="15.75" thickBot="1" x14ac:dyDescent="0.3">
      <c r="A109" s="131"/>
      <c r="B109" s="132"/>
      <c r="C109" s="132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4"/>
      <c r="O109" s="133"/>
      <c r="P109" s="133"/>
      <c r="Q109" s="132"/>
      <c r="R109" s="132"/>
      <c r="S109" s="132"/>
    </row>
    <row r="110" spans="1:19" ht="15.75" thickBot="1" x14ac:dyDescent="0.3">
      <c r="A110" s="131"/>
      <c r="B110" s="132"/>
      <c r="C110" s="132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4"/>
      <c r="O110" s="133"/>
      <c r="P110" s="133"/>
      <c r="Q110" s="132"/>
      <c r="R110" s="132"/>
      <c r="S110" s="132"/>
    </row>
    <row r="111" spans="1:19" ht="15.75" thickBot="1" x14ac:dyDescent="0.3">
      <c r="A111" s="131"/>
      <c r="B111" s="132"/>
      <c r="C111" s="132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4"/>
      <c r="O111" s="133"/>
      <c r="P111" s="133"/>
      <c r="Q111" s="132"/>
      <c r="R111" s="132"/>
      <c r="S111" s="132"/>
    </row>
    <row r="112" spans="1:19" ht="15.75" thickBot="1" x14ac:dyDescent="0.3">
      <c r="A112" s="131"/>
      <c r="B112" s="132"/>
      <c r="C112" s="132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4"/>
      <c r="O112" s="133"/>
      <c r="P112" s="133"/>
      <c r="Q112" s="132"/>
      <c r="R112" s="132"/>
      <c r="S112" s="132"/>
    </row>
    <row r="113" spans="1:19" ht="15.75" thickBot="1" x14ac:dyDescent="0.3">
      <c r="A113" s="131"/>
      <c r="B113" s="132"/>
      <c r="C113" s="132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4"/>
      <c r="O113" s="133"/>
      <c r="P113" s="133"/>
      <c r="Q113" s="132"/>
      <c r="R113" s="132"/>
      <c r="S113" s="132"/>
    </row>
    <row r="114" spans="1:19" ht="15.75" thickBot="1" x14ac:dyDescent="0.3">
      <c r="A114" s="131"/>
      <c r="B114" s="132"/>
      <c r="C114" s="132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4"/>
      <c r="O114" s="133"/>
      <c r="P114" s="133"/>
      <c r="Q114" s="132"/>
      <c r="R114" s="132"/>
      <c r="S114" s="132"/>
    </row>
    <row r="115" spans="1:19" ht="15.75" thickBot="1" x14ac:dyDescent="0.3">
      <c r="A115" s="131"/>
      <c r="B115" s="132"/>
      <c r="C115" s="132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4"/>
      <c r="O115" s="133"/>
      <c r="P115" s="133"/>
      <c r="Q115" s="132"/>
      <c r="R115" s="132"/>
      <c r="S115" s="132"/>
    </row>
    <row r="116" spans="1:19" ht="15.75" thickBot="1" x14ac:dyDescent="0.3">
      <c r="A116" s="131"/>
      <c r="B116" s="132"/>
      <c r="C116" s="132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4"/>
      <c r="O116" s="133"/>
      <c r="P116" s="133"/>
      <c r="Q116" s="132"/>
      <c r="R116" s="132"/>
      <c r="S116" s="132"/>
    </row>
    <row r="117" spans="1:19" ht="15.75" thickBot="1" x14ac:dyDescent="0.3">
      <c r="A117" s="131"/>
      <c r="B117" s="132"/>
      <c r="C117" s="132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4"/>
      <c r="O117" s="133"/>
      <c r="P117" s="133"/>
      <c r="Q117" s="132"/>
      <c r="R117" s="132"/>
      <c r="S117" s="132"/>
    </row>
    <row r="118" spans="1:19" ht="15.75" thickBot="1" x14ac:dyDescent="0.3">
      <c r="A118" s="131"/>
      <c r="B118" s="132"/>
      <c r="C118" s="132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4"/>
      <c r="O118" s="133"/>
      <c r="P118" s="133"/>
      <c r="Q118" s="132"/>
      <c r="R118" s="132"/>
      <c r="S118" s="132"/>
    </row>
    <row r="119" spans="1:19" ht="15.75" thickBot="1" x14ac:dyDescent="0.3">
      <c r="A119" s="131"/>
      <c r="B119" s="132"/>
      <c r="C119" s="132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4"/>
      <c r="O119" s="133"/>
      <c r="P119" s="133"/>
      <c r="Q119" s="132"/>
      <c r="R119" s="132"/>
      <c r="S119" s="132"/>
    </row>
    <row r="120" spans="1:19" ht="15.75" thickBot="1" x14ac:dyDescent="0.3">
      <c r="A120" s="131"/>
      <c r="B120" s="132"/>
      <c r="C120" s="132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4"/>
      <c r="O120" s="133"/>
      <c r="P120" s="133"/>
      <c r="Q120" s="132"/>
      <c r="R120" s="132"/>
      <c r="S120" s="132"/>
    </row>
    <row r="121" spans="1:19" ht="15.75" thickBot="1" x14ac:dyDescent="0.3">
      <c r="A121" s="131"/>
      <c r="B121" s="132"/>
      <c r="C121" s="132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4"/>
      <c r="O121" s="133"/>
      <c r="P121" s="133"/>
      <c r="Q121" s="132"/>
      <c r="R121" s="132"/>
      <c r="S121" s="132"/>
    </row>
    <row r="122" spans="1:19" ht="15.75" thickBot="1" x14ac:dyDescent="0.3">
      <c r="A122" s="131"/>
      <c r="B122" s="132"/>
      <c r="C122" s="132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4"/>
      <c r="O122" s="133"/>
      <c r="P122" s="133"/>
      <c r="Q122" s="132"/>
      <c r="R122" s="132"/>
      <c r="S122" s="132"/>
    </row>
    <row r="123" spans="1:19" ht="15.75" thickBot="1" x14ac:dyDescent="0.3">
      <c r="A123" s="131"/>
      <c r="B123" s="132"/>
      <c r="C123" s="132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4"/>
      <c r="O123" s="133"/>
      <c r="P123" s="133"/>
      <c r="Q123" s="132"/>
      <c r="R123" s="132"/>
      <c r="S123" s="132"/>
    </row>
    <row r="124" spans="1:19" ht="15.75" thickBot="1" x14ac:dyDescent="0.3">
      <c r="A124" s="131"/>
      <c r="B124" s="132"/>
      <c r="C124" s="132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4"/>
      <c r="O124" s="133"/>
      <c r="P124" s="133"/>
      <c r="Q124" s="132"/>
      <c r="R124" s="132"/>
      <c r="S124" s="132"/>
    </row>
    <row r="125" spans="1:19" ht="15.75" thickBot="1" x14ac:dyDescent="0.3">
      <c r="A125" s="131"/>
      <c r="B125" s="132"/>
      <c r="C125" s="132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4"/>
      <c r="O125" s="133"/>
      <c r="P125" s="133"/>
      <c r="Q125" s="132"/>
      <c r="R125" s="132"/>
      <c r="S125" s="132"/>
    </row>
    <row r="126" spans="1:19" ht="15.75" thickBot="1" x14ac:dyDescent="0.3">
      <c r="A126" s="131"/>
      <c r="B126" s="132"/>
      <c r="C126" s="132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4"/>
      <c r="O126" s="133"/>
      <c r="P126" s="133"/>
      <c r="Q126" s="132"/>
      <c r="R126" s="132"/>
      <c r="S126" s="132"/>
    </row>
    <row r="127" spans="1:19" ht="15.75" thickBot="1" x14ac:dyDescent="0.3">
      <c r="A127" s="131"/>
      <c r="B127" s="132"/>
      <c r="C127" s="132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4"/>
      <c r="O127" s="133"/>
      <c r="P127" s="133"/>
      <c r="Q127" s="132"/>
      <c r="R127" s="132"/>
      <c r="S127" s="132"/>
    </row>
    <row r="128" spans="1:19" ht="15.75" thickBot="1" x14ac:dyDescent="0.3">
      <c r="A128" s="131"/>
      <c r="B128" s="132"/>
      <c r="C128" s="132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4"/>
      <c r="O128" s="133"/>
      <c r="P128" s="133"/>
      <c r="Q128" s="132"/>
      <c r="R128" s="132"/>
      <c r="S128" s="132"/>
    </row>
    <row r="129" spans="1:19" ht="15.75" thickBot="1" x14ac:dyDescent="0.3">
      <c r="A129" s="131"/>
      <c r="B129" s="132"/>
      <c r="C129" s="132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4"/>
      <c r="O129" s="133"/>
      <c r="P129" s="133"/>
      <c r="Q129" s="132"/>
      <c r="R129" s="132"/>
      <c r="S129" s="132"/>
    </row>
    <row r="130" spans="1:19" ht="15.75" thickBot="1" x14ac:dyDescent="0.3">
      <c r="A130" s="131"/>
      <c r="B130" s="132"/>
      <c r="C130" s="132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4"/>
      <c r="O130" s="133"/>
      <c r="P130" s="133"/>
      <c r="Q130" s="132"/>
      <c r="R130" s="132"/>
      <c r="S130" s="132"/>
    </row>
    <row r="131" spans="1:19" ht="15.75" thickBot="1" x14ac:dyDescent="0.3">
      <c r="A131" s="131"/>
      <c r="B131" s="132"/>
      <c r="C131" s="132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4"/>
      <c r="O131" s="133"/>
      <c r="P131" s="133"/>
      <c r="Q131" s="132"/>
      <c r="R131" s="132"/>
      <c r="S131" s="132"/>
    </row>
    <row r="132" spans="1:19" ht="15.75" thickBot="1" x14ac:dyDescent="0.3">
      <c r="A132" s="131"/>
      <c r="B132" s="132"/>
      <c r="C132" s="132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4"/>
      <c r="O132" s="133"/>
      <c r="P132" s="133"/>
      <c r="Q132" s="132"/>
      <c r="R132" s="132"/>
      <c r="S132" s="132"/>
    </row>
    <row r="133" spans="1:19" ht="15.75" thickBot="1" x14ac:dyDescent="0.3">
      <c r="A133" s="131"/>
      <c r="B133" s="132"/>
      <c r="C133" s="132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4"/>
      <c r="O133" s="133"/>
      <c r="P133" s="133"/>
      <c r="Q133" s="132"/>
      <c r="R133" s="132"/>
      <c r="S133" s="132"/>
    </row>
    <row r="134" spans="1:19" ht="15.75" thickBot="1" x14ac:dyDescent="0.3">
      <c r="A134" s="131"/>
      <c r="B134" s="132"/>
      <c r="C134" s="132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4"/>
      <c r="O134" s="133"/>
      <c r="P134" s="133"/>
      <c r="Q134" s="132"/>
      <c r="R134" s="132"/>
      <c r="S134" s="132"/>
    </row>
    <row r="135" spans="1:19" ht="15.75" thickBot="1" x14ac:dyDescent="0.3">
      <c r="A135" s="131"/>
      <c r="B135" s="132"/>
      <c r="C135" s="132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4"/>
      <c r="O135" s="133"/>
      <c r="P135" s="133"/>
      <c r="Q135" s="132"/>
      <c r="R135" s="132"/>
      <c r="S135" s="132"/>
    </row>
    <row r="136" spans="1:19" ht="15.75" thickBot="1" x14ac:dyDescent="0.3">
      <c r="A136" s="131"/>
      <c r="B136" s="132"/>
      <c r="C136" s="132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4"/>
      <c r="O136" s="133"/>
      <c r="P136" s="133"/>
      <c r="Q136" s="132"/>
      <c r="R136" s="132"/>
      <c r="S136" s="132"/>
    </row>
    <row r="137" spans="1:19" ht="15.75" thickBot="1" x14ac:dyDescent="0.3">
      <c r="A137" s="131"/>
      <c r="B137" s="132"/>
      <c r="C137" s="132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4"/>
      <c r="O137" s="133"/>
      <c r="P137" s="133"/>
      <c r="Q137" s="132"/>
      <c r="R137" s="132"/>
      <c r="S137" s="132"/>
    </row>
    <row r="138" spans="1:19" ht="15.75" thickBot="1" x14ac:dyDescent="0.3">
      <c r="A138" s="131"/>
      <c r="B138" s="132"/>
      <c r="C138" s="132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4"/>
      <c r="O138" s="133"/>
      <c r="P138" s="133"/>
      <c r="Q138" s="132"/>
      <c r="R138" s="132"/>
      <c r="S138" s="132"/>
    </row>
    <row r="139" spans="1:19" ht="15.75" thickBot="1" x14ac:dyDescent="0.3">
      <c r="A139" s="131"/>
      <c r="B139" s="132"/>
      <c r="C139" s="132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4"/>
      <c r="O139" s="133"/>
      <c r="P139" s="133"/>
      <c r="Q139" s="132"/>
      <c r="R139" s="132"/>
      <c r="S139" s="132"/>
    </row>
    <row r="140" spans="1:19" ht="15.75" thickBot="1" x14ac:dyDescent="0.3">
      <c r="A140" s="131"/>
      <c r="B140" s="132"/>
      <c r="C140" s="132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4"/>
      <c r="O140" s="133"/>
      <c r="P140" s="133"/>
      <c r="Q140" s="132"/>
      <c r="R140" s="132"/>
      <c r="S140" s="132"/>
    </row>
    <row r="141" spans="1:19" ht="15.75" thickBot="1" x14ac:dyDescent="0.3">
      <c r="A141" s="131"/>
      <c r="B141" s="132"/>
      <c r="C141" s="132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4"/>
      <c r="O141" s="133"/>
      <c r="P141" s="133"/>
      <c r="Q141" s="132"/>
      <c r="R141" s="132"/>
      <c r="S141" s="132"/>
    </row>
    <row r="142" spans="1:19" ht="15.75" thickBot="1" x14ac:dyDescent="0.3">
      <c r="A142" s="131"/>
      <c r="B142" s="132"/>
      <c r="C142" s="132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4"/>
      <c r="O142" s="133"/>
      <c r="P142" s="133"/>
      <c r="Q142" s="132"/>
      <c r="R142" s="132"/>
      <c r="S142" s="132"/>
    </row>
    <row r="143" spans="1:19" ht="15.75" thickBot="1" x14ac:dyDescent="0.3">
      <c r="A143" s="131"/>
      <c r="B143" s="132"/>
      <c r="C143" s="132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4"/>
      <c r="O143" s="133"/>
      <c r="P143" s="133"/>
      <c r="Q143" s="132"/>
      <c r="R143" s="132"/>
      <c r="S143" s="132"/>
    </row>
    <row r="144" spans="1:19" ht="15.75" thickBot="1" x14ac:dyDescent="0.3">
      <c r="A144" s="131"/>
      <c r="B144" s="132"/>
      <c r="C144" s="132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4"/>
      <c r="O144" s="133"/>
      <c r="P144" s="133"/>
      <c r="Q144" s="132"/>
      <c r="R144" s="132"/>
      <c r="S144" s="132"/>
    </row>
    <row r="145" spans="1:19" ht="15.75" thickBot="1" x14ac:dyDescent="0.3">
      <c r="A145" s="131"/>
      <c r="B145" s="132"/>
      <c r="C145" s="132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4"/>
      <c r="O145" s="133"/>
      <c r="P145" s="133"/>
      <c r="Q145" s="132"/>
      <c r="R145" s="132"/>
      <c r="S145" s="132"/>
    </row>
    <row r="146" spans="1:19" ht="15.75" thickBot="1" x14ac:dyDescent="0.3">
      <c r="A146" s="131"/>
      <c r="B146" s="132"/>
      <c r="C146" s="132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4"/>
      <c r="O146" s="133"/>
      <c r="P146" s="133"/>
      <c r="Q146" s="132"/>
      <c r="R146" s="132"/>
      <c r="S146" s="132"/>
    </row>
    <row r="147" spans="1:19" ht="15.75" thickBot="1" x14ac:dyDescent="0.3">
      <c r="A147" s="131"/>
      <c r="B147" s="132"/>
      <c r="C147" s="132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4"/>
      <c r="O147" s="133"/>
      <c r="P147" s="133"/>
      <c r="Q147" s="132"/>
      <c r="R147" s="132"/>
      <c r="S147" s="132"/>
    </row>
    <row r="148" spans="1:19" ht="15.75" thickBot="1" x14ac:dyDescent="0.3">
      <c r="A148" s="131"/>
      <c r="B148" s="132"/>
      <c r="C148" s="132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4"/>
      <c r="O148" s="133"/>
      <c r="P148" s="133"/>
      <c r="Q148" s="132"/>
      <c r="R148" s="132"/>
      <c r="S148" s="132"/>
    </row>
    <row r="149" spans="1:19" ht="15.75" thickBot="1" x14ac:dyDescent="0.3">
      <c r="A149" s="131"/>
      <c r="B149" s="132"/>
      <c r="C149" s="132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4"/>
      <c r="O149" s="133"/>
      <c r="P149" s="133"/>
      <c r="Q149" s="132"/>
      <c r="R149" s="132"/>
      <c r="S149" s="132"/>
    </row>
    <row r="150" spans="1:19" ht="15.75" thickBot="1" x14ac:dyDescent="0.3">
      <c r="A150" s="131"/>
      <c r="B150" s="132"/>
      <c r="C150" s="132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4"/>
      <c r="O150" s="133"/>
      <c r="P150" s="133"/>
      <c r="Q150" s="132"/>
      <c r="R150" s="132"/>
      <c r="S150" s="132"/>
    </row>
    <row r="151" spans="1:19" ht="15.75" thickBot="1" x14ac:dyDescent="0.3">
      <c r="A151" s="131"/>
      <c r="B151" s="132"/>
      <c r="C151" s="132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4"/>
      <c r="O151" s="133"/>
      <c r="P151" s="133"/>
      <c r="Q151" s="132"/>
      <c r="R151" s="132"/>
      <c r="S151" s="132"/>
    </row>
    <row r="152" spans="1:19" ht="15.75" thickBot="1" x14ac:dyDescent="0.3">
      <c r="A152" s="131"/>
      <c r="B152" s="132"/>
      <c r="C152" s="132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4"/>
      <c r="O152" s="133"/>
      <c r="P152" s="133"/>
      <c r="Q152" s="132"/>
      <c r="R152" s="132"/>
      <c r="S152" s="132"/>
    </row>
    <row r="153" spans="1:19" ht="15.75" thickBot="1" x14ac:dyDescent="0.3">
      <c r="A153" s="131"/>
      <c r="B153" s="132"/>
      <c r="C153" s="132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4"/>
      <c r="O153" s="133"/>
      <c r="P153" s="133"/>
      <c r="Q153" s="132"/>
      <c r="R153" s="132"/>
      <c r="S153" s="132"/>
    </row>
    <row r="154" spans="1:19" ht="15.75" thickBot="1" x14ac:dyDescent="0.3">
      <c r="A154" s="131"/>
      <c r="B154" s="132"/>
      <c r="C154" s="132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4"/>
      <c r="O154" s="133"/>
      <c r="P154" s="133"/>
      <c r="Q154" s="132"/>
      <c r="R154" s="132"/>
      <c r="S154" s="132"/>
    </row>
    <row r="155" spans="1:19" ht="15.75" thickBot="1" x14ac:dyDescent="0.3">
      <c r="A155" s="131"/>
      <c r="B155" s="132"/>
      <c r="C155" s="132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4"/>
      <c r="O155" s="133"/>
      <c r="P155" s="133"/>
      <c r="Q155" s="132"/>
      <c r="R155" s="132"/>
      <c r="S155" s="132"/>
    </row>
    <row r="156" spans="1:19" ht="15.75" thickBot="1" x14ac:dyDescent="0.3">
      <c r="A156" s="131"/>
      <c r="B156" s="132"/>
      <c r="C156" s="132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4"/>
      <c r="O156" s="133"/>
      <c r="P156" s="133"/>
      <c r="Q156" s="132"/>
      <c r="R156" s="132"/>
      <c r="S156" s="132"/>
    </row>
    <row r="157" spans="1:19" ht="15.75" thickBot="1" x14ac:dyDescent="0.3">
      <c r="A157" s="131"/>
      <c r="B157" s="132"/>
      <c r="C157" s="132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4"/>
      <c r="O157" s="133"/>
      <c r="P157" s="133"/>
      <c r="Q157" s="132"/>
      <c r="R157" s="132"/>
      <c r="S157" s="132"/>
    </row>
    <row r="158" spans="1:19" ht="15.75" thickBot="1" x14ac:dyDescent="0.3">
      <c r="A158" s="131"/>
      <c r="B158" s="132"/>
      <c r="C158" s="132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4"/>
      <c r="O158" s="133"/>
      <c r="P158" s="133"/>
      <c r="Q158" s="132"/>
      <c r="R158" s="132"/>
      <c r="S158" s="132"/>
    </row>
    <row r="159" spans="1:19" ht="15.75" thickBot="1" x14ac:dyDescent="0.3">
      <c r="A159" s="131"/>
      <c r="B159" s="132"/>
      <c r="C159" s="132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4"/>
      <c r="O159" s="133"/>
      <c r="P159" s="133"/>
      <c r="Q159" s="132"/>
      <c r="R159" s="132"/>
      <c r="S159" s="132"/>
    </row>
    <row r="160" spans="1:19" ht="15.75" thickBot="1" x14ac:dyDescent="0.3">
      <c r="A160" s="131"/>
      <c r="B160" s="132"/>
      <c r="C160" s="132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4"/>
      <c r="O160" s="133"/>
      <c r="P160" s="133"/>
      <c r="Q160" s="132"/>
      <c r="R160" s="132"/>
      <c r="S160" s="132"/>
    </row>
    <row r="161" spans="1:19" ht="15.75" thickBot="1" x14ac:dyDescent="0.3">
      <c r="A161" s="131"/>
      <c r="B161" s="132"/>
      <c r="C161" s="132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4"/>
      <c r="O161" s="133"/>
      <c r="P161" s="133"/>
      <c r="Q161" s="132"/>
      <c r="R161" s="132"/>
      <c r="S161" s="132"/>
    </row>
    <row r="162" spans="1:19" ht="15.75" thickBot="1" x14ac:dyDescent="0.3">
      <c r="A162" s="131"/>
      <c r="B162" s="132"/>
      <c r="C162" s="132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4"/>
      <c r="O162" s="133"/>
      <c r="P162" s="133"/>
      <c r="Q162" s="132"/>
      <c r="R162" s="132"/>
      <c r="S162" s="132"/>
    </row>
    <row r="163" spans="1:19" ht="15.75" thickBot="1" x14ac:dyDescent="0.3">
      <c r="A163" s="131"/>
      <c r="B163" s="132"/>
      <c r="C163" s="132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4"/>
      <c r="O163" s="133"/>
      <c r="P163" s="133"/>
      <c r="Q163" s="132"/>
      <c r="R163" s="132"/>
      <c r="S163" s="132"/>
    </row>
    <row r="164" spans="1:19" ht="15.75" thickBot="1" x14ac:dyDescent="0.3">
      <c r="A164" s="131"/>
      <c r="B164" s="132"/>
      <c r="C164" s="132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4"/>
      <c r="O164" s="133"/>
      <c r="P164" s="133"/>
      <c r="Q164" s="132"/>
      <c r="R164" s="132"/>
      <c r="S164" s="132"/>
    </row>
    <row r="165" spans="1:19" ht="15.75" thickBot="1" x14ac:dyDescent="0.3">
      <c r="A165" s="131"/>
      <c r="B165" s="132"/>
      <c r="C165" s="132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4"/>
      <c r="O165" s="133"/>
      <c r="P165" s="133"/>
      <c r="Q165" s="132"/>
      <c r="R165" s="132"/>
      <c r="S165" s="132"/>
    </row>
    <row r="166" spans="1:19" ht="15.75" thickBot="1" x14ac:dyDescent="0.3">
      <c r="A166" s="131"/>
      <c r="B166" s="132"/>
      <c r="C166" s="132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4"/>
      <c r="O166" s="133"/>
      <c r="P166" s="133"/>
      <c r="Q166" s="132"/>
      <c r="R166" s="132"/>
      <c r="S166" s="132"/>
    </row>
    <row r="167" spans="1:19" ht="15.75" thickBot="1" x14ac:dyDescent="0.3">
      <c r="A167" s="131"/>
      <c r="B167" s="132"/>
      <c r="C167" s="132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4"/>
      <c r="O167" s="133"/>
      <c r="P167" s="133"/>
      <c r="Q167" s="132"/>
      <c r="R167" s="132"/>
      <c r="S167" s="132"/>
    </row>
    <row r="168" spans="1:19" ht="15.75" thickBot="1" x14ac:dyDescent="0.3">
      <c r="A168" s="131"/>
      <c r="B168" s="132"/>
      <c r="C168" s="132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4"/>
      <c r="O168" s="133"/>
      <c r="P168" s="133"/>
      <c r="Q168" s="132"/>
      <c r="R168" s="132"/>
      <c r="S168" s="132"/>
    </row>
    <row r="169" spans="1:19" ht="15.75" thickBot="1" x14ac:dyDescent="0.3">
      <c r="A169" s="131"/>
      <c r="B169" s="132"/>
      <c r="C169" s="132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4"/>
      <c r="O169" s="133"/>
      <c r="P169" s="133"/>
      <c r="Q169" s="132"/>
      <c r="R169" s="132"/>
      <c r="S169" s="132"/>
    </row>
    <row r="170" spans="1:19" ht="15.75" thickBot="1" x14ac:dyDescent="0.3">
      <c r="A170" s="131"/>
      <c r="B170" s="132"/>
      <c r="C170" s="132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4"/>
      <c r="O170" s="133"/>
      <c r="P170" s="133"/>
      <c r="Q170" s="132"/>
      <c r="R170" s="132"/>
      <c r="S170" s="132"/>
    </row>
    <row r="171" spans="1:19" ht="15.75" thickBot="1" x14ac:dyDescent="0.3">
      <c r="A171" s="131"/>
      <c r="B171" s="132"/>
      <c r="C171" s="132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4"/>
      <c r="O171" s="133"/>
      <c r="P171" s="133"/>
      <c r="Q171" s="132"/>
      <c r="R171" s="132"/>
      <c r="S171" s="132"/>
    </row>
    <row r="172" spans="1:19" ht="15.75" thickBot="1" x14ac:dyDescent="0.3">
      <c r="A172" s="131"/>
      <c r="B172" s="132"/>
      <c r="C172" s="132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4"/>
      <c r="O172" s="133"/>
      <c r="P172" s="133"/>
      <c r="Q172" s="132"/>
      <c r="R172" s="132"/>
      <c r="S172" s="132"/>
    </row>
    <row r="173" spans="1:19" ht="15.75" thickBot="1" x14ac:dyDescent="0.3">
      <c r="A173" s="131"/>
      <c r="B173" s="132"/>
      <c r="C173" s="132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4"/>
      <c r="O173" s="133"/>
      <c r="P173" s="133"/>
      <c r="Q173" s="132"/>
      <c r="R173" s="132"/>
      <c r="S173" s="132"/>
    </row>
    <row r="174" spans="1:19" ht="15.75" thickBot="1" x14ac:dyDescent="0.3">
      <c r="A174" s="131"/>
      <c r="B174" s="132"/>
      <c r="C174" s="132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4"/>
      <c r="O174" s="133"/>
      <c r="P174" s="133"/>
      <c r="Q174" s="132"/>
      <c r="R174" s="132"/>
      <c r="S174" s="132"/>
    </row>
    <row r="175" spans="1:19" ht="15.75" thickBot="1" x14ac:dyDescent="0.3">
      <c r="A175" s="131"/>
      <c r="B175" s="132"/>
      <c r="C175" s="132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4"/>
      <c r="O175" s="133"/>
      <c r="P175" s="133"/>
      <c r="Q175" s="132"/>
      <c r="R175" s="132"/>
      <c r="S175" s="132"/>
    </row>
    <row r="176" spans="1:19" ht="15.75" thickBot="1" x14ac:dyDescent="0.3">
      <c r="A176" s="131"/>
      <c r="B176" s="132"/>
      <c r="C176" s="132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4"/>
      <c r="O176" s="133"/>
      <c r="P176" s="133"/>
      <c r="Q176" s="132"/>
      <c r="R176" s="132"/>
      <c r="S176" s="132"/>
    </row>
    <row r="177" spans="1:19" ht="15.75" thickBot="1" x14ac:dyDescent="0.3">
      <c r="A177" s="131"/>
      <c r="B177" s="132"/>
      <c r="C177" s="132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4"/>
      <c r="O177" s="133"/>
      <c r="P177" s="133"/>
      <c r="Q177" s="132"/>
      <c r="R177" s="132"/>
      <c r="S177" s="132"/>
    </row>
    <row r="178" spans="1:19" ht="15.75" thickBot="1" x14ac:dyDescent="0.3">
      <c r="A178" s="131"/>
      <c r="B178" s="132"/>
      <c r="C178" s="132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4"/>
      <c r="O178" s="133"/>
      <c r="P178" s="133"/>
      <c r="Q178" s="132"/>
      <c r="R178" s="132"/>
      <c r="S178" s="132"/>
    </row>
    <row r="179" spans="1:19" ht="15.75" thickBot="1" x14ac:dyDescent="0.3">
      <c r="A179" s="131"/>
      <c r="B179" s="132"/>
      <c r="C179" s="132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4"/>
      <c r="O179" s="133"/>
      <c r="P179" s="133"/>
      <c r="Q179" s="132"/>
      <c r="R179" s="132"/>
      <c r="S179" s="132"/>
    </row>
    <row r="180" spans="1:19" ht="15.75" thickBot="1" x14ac:dyDescent="0.3">
      <c r="A180" s="131"/>
      <c r="B180" s="132"/>
      <c r="C180" s="132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4"/>
      <c r="O180" s="133"/>
      <c r="P180" s="133"/>
      <c r="Q180" s="132"/>
      <c r="R180" s="132"/>
      <c r="S180" s="132"/>
    </row>
    <row r="181" spans="1:19" ht="15.75" thickBot="1" x14ac:dyDescent="0.3">
      <c r="A181" s="131"/>
      <c r="B181" s="132"/>
      <c r="C181" s="132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4"/>
      <c r="O181" s="133"/>
      <c r="P181" s="133"/>
      <c r="Q181" s="132"/>
      <c r="R181" s="132"/>
      <c r="S181" s="132"/>
    </row>
    <row r="182" spans="1:19" ht="15.75" thickBot="1" x14ac:dyDescent="0.3">
      <c r="A182" s="131"/>
      <c r="B182" s="132"/>
      <c r="C182" s="132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4"/>
      <c r="O182" s="133"/>
      <c r="P182" s="133"/>
      <c r="Q182" s="132"/>
      <c r="R182" s="132"/>
      <c r="S182" s="132"/>
    </row>
    <row r="183" spans="1:19" ht="15.75" thickBot="1" x14ac:dyDescent="0.3">
      <c r="A183" s="131"/>
      <c r="B183" s="132"/>
      <c r="C183" s="132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4"/>
      <c r="O183" s="133"/>
      <c r="P183" s="133"/>
      <c r="Q183" s="132"/>
      <c r="R183" s="132"/>
      <c r="S183" s="132"/>
    </row>
    <row r="184" spans="1:19" ht="15.75" thickBot="1" x14ac:dyDescent="0.3">
      <c r="A184" s="131"/>
      <c r="B184" s="132"/>
      <c r="C184" s="132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4"/>
      <c r="O184" s="133"/>
      <c r="P184" s="133"/>
      <c r="Q184" s="132"/>
      <c r="R184" s="132"/>
      <c r="S184" s="132"/>
    </row>
    <row r="185" spans="1:19" ht="15.75" thickBot="1" x14ac:dyDescent="0.3">
      <c r="A185" s="131"/>
      <c r="B185" s="132"/>
      <c r="C185" s="132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4"/>
      <c r="O185" s="133"/>
      <c r="P185" s="133"/>
      <c r="Q185" s="132"/>
      <c r="R185" s="132"/>
      <c r="S185" s="132"/>
    </row>
    <row r="186" spans="1:19" ht="15.75" thickBot="1" x14ac:dyDescent="0.3">
      <c r="A186" s="131"/>
      <c r="B186" s="132"/>
      <c r="C186" s="132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4"/>
      <c r="O186" s="133"/>
      <c r="P186" s="133"/>
      <c r="Q186" s="132"/>
      <c r="R186" s="132"/>
      <c r="S186" s="132"/>
    </row>
    <row r="187" spans="1:19" ht="15.75" thickBot="1" x14ac:dyDescent="0.3">
      <c r="A187" s="131"/>
      <c r="B187" s="132"/>
      <c r="C187" s="132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4"/>
      <c r="O187" s="133"/>
      <c r="P187" s="133"/>
      <c r="Q187" s="132"/>
      <c r="R187" s="132"/>
      <c r="S187" s="132"/>
    </row>
    <row r="188" spans="1:19" ht="15.75" thickBot="1" x14ac:dyDescent="0.3">
      <c r="A188" s="131"/>
      <c r="B188" s="132"/>
      <c r="C188" s="132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4"/>
      <c r="O188" s="133"/>
      <c r="P188" s="133"/>
      <c r="Q188" s="132"/>
      <c r="R188" s="132"/>
      <c r="S188" s="132"/>
    </row>
    <row r="189" spans="1:19" ht="15.75" thickBot="1" x14ac:dyDescent="0.3">
      <c r="A189" s="131"/>
      <c r="B189" s="132"/>
      <c r="C189" s="132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4"/>
      <c r="O189" s="133"/>
      <c r="P189" s="133"/>
      <c r="Q189" s="132"/>
      <c r="R189" s="132"/>
      <c r="S189" s="132"/>
    </row>
    <row r="190" spans="1:19" ht="15.75" thickBot="1" x14ac:dyDescent="0.3">
      <c r="A190" s="131"/>
      <c r="B190" s="132"/>
      <c r="C190" s="132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4"/>
      <c r="O190" s="133"/>
      <c r="P190" s="133"/>
      <c r="Q190" s="132"/>
      <c r="R190" s="132"/>
      <c r="S190" s="132"/>
    </row>
    <row r="191" spans="1:19" ht="15.75" thickBot="1" x14ac:dyDescent="0.3">
      <c r="A191" s="131"/>
      <c r="B191" s="132"/>
      <c r="C191" s="132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4"/>
      <c r="O191" s="133"/>
      <c r="P191" s="133"/>
      <c r="Q191" s="132"/>
      <c r="R191" s="132"/>
      <c r="S191" s="132"/>
    </row>
    <row r="192" spans="1:19" ht="15.75" thickBot="1" x14ac:dyDescent="0.3">
      <c r="A192" s="131"/>
      <c r="B192" s="132"/>
      <c r="C192" s="132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4"/>
      <c r="O192" s="133"/>
      <c r="P192" s="133"/>
      <c r="Q192" s="132"/>
      <c r="R192" s="132"/>
      <c r="S192" s="132"/>
    </row>
    <row r="193" spans="1:19" ht="15.75" thickBot="1" x14ac:dyDescent="0.3">
      <c r="A193" s="131"/>
      <c r="B193" s="132"/>
      <c r="C193" s="132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4"/>
      <c r="O193" s="133"/>
      <c r="P193" s="133"/>
      <c r="Q193" s="132"/>
      <c r="R193" s="132"/>
      <c r="S193" s="132"/>
    </row>
    <row r="194" spans="1:19" ht="15.75" thickBot="1" x14ac:dyDescent="0.3">
      <c r="A194" s="131"/>
      <c r="B194" s="132"/>
      <c r="C194" s="132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4"/>
      <c r="O194" s="133"/>
      <c r="P194" s="133"/>
      <c r="Q194" s="132"/>
      <c r="R194" s="132"/>
      <c r="S194" s="132"/>
    </row>
    <row r="195" spans="1:19" ht="15.75" thickBot="1" x14ac:dyDescent="0.3">
      <c r="A195" s="131"/>
      <c r="B195" s="132"/>
      <c r="C195" s="132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4"/>
      <c r="O195" s="133"/>
      <c r="P195" s="133"/>
      <c r="Q195" s="132"/>
      <c r="R195" s="132"/>
      <c r="S195" s="132"/>
    </row>
    <row r="196" spans="1:19" ht="15.75" thickBot="1" x14ac:dyDescent="0.3">
      <c r="A196" s="131"/>
      <c r="B196" s="132"/>
      <c r="C196" s="132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4"/>
      <c r="O196" s="133"/>
      <c r="P196" s="133"/>
      <c r="Q196" s="132"/>
      <c r="R196" s="132"/>
      <c r="S196" s="132"/>
    </row>
    <row r="197" spans="1:19" ht="15.75" thickBot="1" x14ac:dyDescent="0.3">
      <c r="A197" s="131"/>
      <c r="B197" s="132"/>
      <c r="C197" s="132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4"/>
      <c r="O197" s="133"/>
      <c r="P197" s="133"/>
      <c r="Q197" s="132"/>
      <c r="R197" s="132"/>
      <c r="S197" s="132"/>
    </row>
    <row r="198" spans="1:19" ht="15.75" thickBot="1" x14ac:dyDescent="0.3">
      <c r="A198" s="131"/>
      <c r="B198" s="132"/>
      <c r="C198" s="132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4"/>
      <c r="O198" s="133"/>
      <c r="P198" s="133"/>
      <c r="Q198" s="132"/>
      <c r="R198" s="132"/>
      <c r="S198" s="132"/>
    </row>
    <row r="199" spans="1:19" ht="15.75" thickBot="1" x14ac:dyDescent="0.3">
      <c r="A199" s="131"/>
      <c r="B199" s="132"/>
      <c r="C199" s="132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4"/>
      <c r="O199" s="133"/>
      <c r="P199" s="133"/>
      <c r="Q199" s="132"/>
      <c r="R199" s="132"/>
      <c r="S199" s="132"/>
    </row>
    <row r="200" spans="1:19" ht="15.75" thickBot="1" x14ac:dyDescent="0.3">
      <c r="A200" s="131"/>
      <c r="B200" s="132"/>
      <c r="C200" s="132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4"/>
      <c r="O200" s="133"/>
      <c r="P200" s="133"/>
      <c r="Q200" s="132"/>
      <c r="R200" s="132"/>
      <c r="S200" s="132"/>
    </row>
    <row r="201" spans="1:19" ht="15.75" thickBot="1" x14ac:dyDescent="0.3">
      <c r="A201" s="131"/>
      <c r="B201" s="132"/>
      <c r="C201" s="132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4"/>
      <c r="O201" s="133"/>
      <c r="P201" s="133"/>
      <c r="Q201" s="132"/>
      <c r="R201" s="132"/>
      <c r="S201" s="132"/>
    </row>
    <row r="202" spans="1:19" ht="15.75" thickBot="1" x14ac:dyDescent="0.3">
      <c r="A202" s="131"/>
      <c r="B202" s="132"/>
      <c r="C202" s="132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4"/>
      <c r="O202" s="133"/>
      <c r="P202" s="133"/>
      <c r="Q202" s="132"/>
      <c r="R202" s="132"/>
      <c r="S202" s="132"/>
    </row>
    <row r="203" spans="1:19" ht="15.75" thickBot="1" x14ac:dyDescent="0.3">
      <c r="A203" s="131"/>
      <c r="B203" s="132"/>
      <c r="C203" s="132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4"/>
      <c r="O203" s="133"/>
      <c r="P203" s="133"/>
      <c r="Q203" s="132"/>
      <c r="R203" s="132"/>
      <c r="S203" s="132"/>
    </row>
    <row r="204" spans="1:19" ht="15.75" thickBot="1" x14ac:dyDescent="0.3">
      <c r="A204" s="131"/>
      <c r="B204" s="132"/>
      <c r="C204" s="132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4"/>
      <c r="O204" s="133"/>
      <c r="P204" s="133"/>
      <c r="Q204" s="132"/>
      <c r="R204" s="132"/>
      <c r="S204" s="132"/>
    </row>
    <row r="205" spans="1:19" ht="15.75" thickBot="1" x14ac:dyDescent="0.3">
      <c r="A205" s="131"/>
      <c r="B205" s="132"/>
      <c r="C205" s="132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4"/>
      <c r="O205" s="133"/>
      <c r="P205" s="133"/>
      <c r="Q205" s="132"/>
      <c r="R205" s="132"/>
      <c r="S205" s="132"/>
    </row>
    <row r="206" spans="1:19" ht="15.75" thickBot="1" x14ac:dyDescent="0.3">
      <c r="A206" s="131"/>
      <c r="B206" s="132"/>
      <c r="C206" s="132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4"/>
      <c r="O206" s="133"/>
      <c r="P206" s="133"/>
      <c r="Q206" s="132"/>
      <c r="R206" s="132"/>
      <c r="S206" s="132"/>
    </row>
    <row r="207" spans="1:19" ht="15.75" thickBot="1" x14ac:dyDescent="0.3">
      <c r="A207" s="131"/>
      <c r="B207" s="132"/>
      <c r="C207" s="132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4"/>
      <c r="O207" s="133"/>
      <c r="P207" s="133"/>
      <c r="Q207" s="132"/>
      <c r="R207" s="132"/>
      <c r="S207" s="132"/>
    </row>
    <row r="208" spans="1:19" ht="15.75" thickBot="1" x14ac:dyDescent="0.3">
      <c r="A208" s="131"/>
      <c r="B208" s="132"/>
      <c r="C208" s="132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4"/>
      <c r="O208" s="133"/>
      <c r="P208" s="133"/>
      <c r="Q208" s="132"/>
      <c r="R208" s="132"/>
      <c r="S208" s="132"/>
    </row>
    <row r="209" spans="1:19" ht="15.75" thickBot="1" x14ac:dyDescent="0.3">
      <c r="A209" s="131"/>
      <c r="B209" s="132"/>
      <c r="C209" s="132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4"/>
      <c r="O209" s="133"/>
      <c r="P209" s="133"/>
      <c r="Q209" s="132"/>
      <c r="R209" s="132"/>
      <c r="S209" s="132"/>
    </row>
    <row r="210" spans="1:19" ht="15.75" thickBot="1" x14ac:dyDescent="0.3">
      <c r="A210" s="131"/>
      <c r="B210" s="132"/>
      <c r="C210" s="132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4"/>
      <c r="O210" s="133"/>
      <c r="P210" s="133"/>
      <c r="Q210" s="132"/>
      <c r="R210" s="132"/>
      <c r="S210" s="132"/>
    </row>
    <row r="211" spans="1:19" ht="15.75" thickBot="1" x14ac:dyDescent="0.3">
      <c r="A211" s="131"/>
      <c r="B211" s="132"/>
      <c r="C211" s="132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4"/>
      <c r="O211" s="133"/>
      <c r="P211" s="133"/>
      <c r="Q211" s="132"/>
      <c r="R211" s="132"/>
      <c r="S211" s="132"/>
    </row>
    <row r="212" spans="1:19" ht="15.75" thickBot="1" x14ac:dyDescent="0.3">
      <c r="A212" s="131"/>
      <c r="B212" s="132"/>
      <c r="C212" s="132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4"/>
      <c r="O212" s="133"/>
      <c r="P212" s="133"/>
      <c r="Q212" s="132"/>
      <c r="R212" s="132"/>
      <c r="S212" s="132"/>
    </row>
    <row r="213" spans="1:19" ht="15.75" thickBot="1" x14ac:dyDescent="0.3">
      <c r="A213" s="131"/>
      <c r="B213" s="132"/>
      <c r="C213" s="132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4"/>
      <c r="O213" s="133"/>
      <c r="P213" s="133"/>
      <c r="Q213" s="132"/>
      <c r="R213" s="132"/>
      <c r="S213" s="132"/>
    </row>
    <row r="214" spans="1:19" ht="15.75" thickBot="1" x14ac:dyDescent="0.3">
      <c r="A214" s="131"/>
      <c r="B214" s="132"/>
      <c r="C214" s="132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4"/>
      <c r="O214" s="133"/>
      <c r="P214" s="133"/>
      <c r="Q214" s="132"/>
      <c r="R214" s="132"/>
      <c r="S214" s="132"/>
    </row>
    <row r="215" spans="1:19" ht="15.75" thickBot="1" x14ac:dyDescent="0.3">
      <c r="A215" s="131"/>
      <c r="B215" s="132"/>
      <c r="C215" s="132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4"/>
      <c r="O215" s="133"/>
      <c r="P215" s="133"/>
      <c r="Q215" s="132"/>
      <c r="R215" s="132"/>
      <c r="S215" s="132"/>
    </row>
    <row r="216" spans="1:19" ht="15.75" thickBot="1" x14ac:dyDescent="0.3">
      <c r="A216" s="131"/>
      <c r="B216" s="132"/>
      <c r="C216" s="132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4"/>
      <c r="O216" s="133"/>
      <c r="P216" s="133"/>
      <c r="Q216" s="132"/>
      <c r="R216" s="132"/>
      <c r="S216" s="132"/>
    </row>
    <row r="217" spans="1:19" ht="15.75" thickBot="1" x14ac:dyDescent="0.3">
      <c r="A217" s="131"/>
      <c r="B217" s="132"/>
      <c r="C217" s="132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4"/>
      <c r="O217" s="133"/>
      <c r="P217" s="133"/>
      <c r="Q217" s="132"/>
      <c r="R217" s="132"/>
      <c r="S217" s="132"/>
    </row>
    <row r="218" spans="1:19" ht="15.75" thickBot="1" x14ac:dyDescent="0.3">
      <c r="A218" s="131"/>
      <c r="B218" s="132"/>
      <c r="C218" s="132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4"/>
      <c r="O218" s="133"/>
      <c r="P218" s="133"/>
      <c r="Q218" s="132"/>
      <c r="R218" s="132"/>
      <c r="S218" s="132"/>
    </row>
    <row r="219" spans="1:19" ht="15.75" thickBot="1" x14ac:dyDescent="0.3">
      <c r="A219" s="131"/>
      <c r="B219" s="132"/>
      <c r="C219" s="132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4"/>
      <c r="O219" s="133"/>
      <c r="P219" s="133"/>
      <c r="Q219" s="132"/>
      <c r="R219" s="132"/>
      <c r="S219" s="132"/>
    </row>
    <row r="220" spans="1:19" ht="15.75" thickBot="1" x14ac:dyDescent="0.3">
      <c r="A220" s="131"/>
      <c r="B220" s="132"/>
      <c r="C220" s="132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4"/>
      <c r="O220" s="133"/>
      <c r="P220" s="133"/>
      <c r="Q220" s="132"/>
      <c r="R220" s="132"/>
      <c r="S220" s="132"/>
    </row>
    <row r="221" spans="1:19" ht="15.75" thickBot="1" x14ac:dyDescent="0.3">
      <c r="A221" s="131"/>
      <c r="B221" s="132"/>
      <c r="C221" s="132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4"/>
      <c r="O221" s="133"/>
      <c r="P221" s="133"/>
      <c r="Q221" s="132"/>
      <c r="R221" s="132"/>
      <c r="S221" s="132"/>
    </row>
    <row r="222" spans="1:19" ht="15.75" thickBot="1" x14ac:dyDescent="0.3">
      <c r="A222" s="131"/>
      <c r="B222" s="132"/>
      <c r="C222" s="132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4"/>
      <c r="O222" s="133"/>
      <c r="P222" s="133"/>
      <c r="Q222" s="132"/>
      <c r="R222" s="132"/>
      <c r="S222" s="132"/>
    </row>
    <row r="223" spans="1:19" ht="15.75" thickBot="1" x14ac:dyDescent="0.3">
      <c r="A223" s="131"/>
      <c r="B223" s="132"/>
      <c r="C223" s="132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4"/>
      <c r="O223" s="133"/>
      <c r="P223" s="133"/>
      <c r="Q223" s="132"/>
      <c r="R223" s="132"/>
      <c r="S223" s="132"/>
    </row>
    <row r="224" spans="1:19" ht="15.75" thickBot="1" x14ac:dyDescent="0.3">
      <c r="A224" s="131"/>
      <c r="B224" s="132"/>
      <c r="C224" s="132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4"/>
      <c r="O224" s="133"/>
      <c r="P224" s="133"/>
      <c r="Q224" s="132"/>
      <c r="R224" s="132"/>
      <c r="S224" s="132"/>
    </row>
    <row r="225" spans="1:19" ht="15.75" thickBot="1" x14ac:dyDescent="0.3">
      <c r="A225" s="131"/>
      <c r="B225" s="132"/>
      <c r="C225" s="132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4"/>
      <c r="O225" s="133"/>
      <c r="P225" s="133"/>
      <c r="Q225" s="132"/>
      <c r="R225" s="132"/>
      <c r="S225" s="132"/>
    </row>
    <row r="226" spans="1:19" ht="15.75" thickBot="1" x14ac:dyDescent="0.3">
      <c r="A226" s="131"/>
      <c r="B226" s="132"/>
      <c r="C226" s="132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4"/>
      <c r="O226" s="133"/>
      <c r="P226" s="133"/>
      <c r="Q226" s="132"/>
      <c r="R226" s="132"/>
      <c r="S226" s="132"/>
    </row>
    <row r="227" spans="1:19" ht="15.75" thickBot="1" x14ac:dyDescent="0.3">
      <c r="A227" s="131"/>
      <c r="B227" s="132"/>
      <c r="C227" s="132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4"/>
      <c r="O227" s="133"/>
      <c r="P227" s="133"/>
      <c r="Q227" s="132"/>
      <c r="R227" s="132"/>
      <c r="S227" s="132"/>
    </row>
    <row r="228" spans="1:19" ht="15.75" thickBot="1" x14ac:dyDescent="0.3">
      <c r="A228" s="131"/>
      <c r="B228" s="132"/>
      <c r="C228" s="132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4"/>
      <c r="O228" s="133"/>
      <c r="P228" s="133"/>
      <c r="Q228" s="132"/>
      <c r="R228" s="132"/>
      <c r="S228" s="132"/>
    </row>
    <row r="229" spans="1:19" ht="15.75" thickBot="1" x14ac:dyDescent="0.3">
      <c r="A229" s="131"/>
      <c r="B229" s="132"/>
      <c r="C229" s="132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4"/>
      <c r="O229" s="133"/>
      <c r="P229" s="133"/>
      <c r="Q229" s="132"/>
      <c r="R229" s="132"/>
      <c r="S229" s="132"/>
    </row>
    <row r="230" spans="1:19" ht="15.75" thickBot="1" x14ac:dyDescent="0.3">
      <c r="A230" s="131"/>
      <c r="B230" s="132"/>
      <c r="C230" s="132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4"/>
      <c r="O230" s="133"/>
      <c r="P230" s="133"/>
      <c r="Q230" s="132"/>
      <c r="R230" s="132"/>
      <c r="S230" s="132"/>
    </row>
    <row r="231" spans="1:19" ht="15.75" thickBot="1" x14ac:dyDescent="0.3">
      <c r="A231" s="131"/>
      <c r="B231" s="132"/>
      <c r="C231" s="132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4"/>
      <c r="O231" s="133"/>
      <c r="P231" s="133"/>
      <c r="Q231" s="132"/>
      <c r="R231" s="132"/>
      <c r="S231" s="132"/>
    </row>
    <row r="232" spans="1:19" ht="15.75" thickBot="1" x14ac:dyDescent="0.3">
      <c r="A232" s="131"/>
      <c r="B232" s="132"/>
      <c r="C232" s="132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4"/>
      <c r="O232" s="133"/>
      <c r="P232" s="133"/>
      <c r="Q232" s="132"/>
      <c r="R232" s="132"/>
      <c r="S232" s="132"/>
    </row>
    <row r="233" spans="1:19" ht="15.75" thickBot="1" x14ac:dyDescent="0.3">
      <c r="A233" s="131"/>
      <c r="B233" s="132"/>
      <c r="C233" s="132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4"/>
      <c r="O233" s="133"/>
      <c r="P233" s="133"/>
      <c r="Q233" s="132"/>
      <c r="R233" s="132"/>
      <c r="S233" s="132"/>
    </row>
    <row r="234" spans="1:19" ht="15.75" thickBot="1" x14ac:dyDescent="0.3">
      <c r="A234" s="131"/>
      <c r="B234" s="132"/>
      <c r="C234" s="132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4"/>
      <c r="O234" s="133"/>
      <c r="P234" s="133"/>
      <c r="Q234" s="132"/>
      <c r="R234" s="132"/>
      <c r="S234" s="132"/>
    </row>
    <row r="235" spans="1:19" ht="15.75" thickBot="1" x14ac:dyDescent="0.3">
      <c r="A235" s="131"/>
      <c r="B235" s="132"/>
      <c r="C235" s="132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4"/>
      <c r="O235" s="133"/>
      <c r="P235" s="133"/>
      <c r="Q235" s="132"/>
      <c r="R235" s="132"/>
      <c r="S235" s="132"/>
    </row>
    <row r="236" spans="1:19" ht="15.75" thickBot="1" x14ac:dyDescent="0.3">
      <c r="A236" s="131"/>
      <c r="B236" s="132"/>
      <c r="C236" s="132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4"/>
      <c r="O236" s="133"/>
      <c r="P236" s="133"/>
      <c r="Q236" s="132"/>
      <c r="R236" s="132"/>
      <c r="S236" s="132"/>
    </row>
    <row r="237" spans="1:19" ht="15.75" thickBot="1" x14ac:dyDescent="0.3">
      <c r="A237" s="131"/>
      <c r="B237" s="132"/>
      <c r="C237" s="132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4"/>
      <c r="O237" s="133"/>
      <c r="P237" s="133"/>
      <c r="Q237" s="132"/>
      <c r="R237" s="132"/>
      <c r="S237" s="132"/>
    </row>
    <row r="238" spans="1:19" ht="15.75" thickBot="1" x14ac:dyDescent="0.3">
      <c r="A238" s="131"/>
      <c r="B238" s="132"/>
      <c r="C238" s="132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4"/>
      <c r="O238" s="133"/>
      <c r="P238" s="133"/>
      <c r="Q238" s="132"/>
      <c r="R238" s="132"/>
      <c r="S238" s="132"/>
    </row>
    <row r="239" spans="1:19" ht="15.75" thickBot="1" x14ac:dyDescent="0.3">
      <c r="A239" s="131"/>
      <c r="B239" s="132"/>
      <c r="C239" s="132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4"/>
      <c r="O239" s="133"/>
      <c r="P239" s="133"/>
      <c r="Q239" s="132"/>
      <c r="R239" s="132"/>
      <c r="S239" s="132"/>
    </row>
    <row r="240" spans="1:19" ht="15.75" thickBot="1" x14ac:dyDescent="0.3">
      <c r="A240" s="131"/>
      <c r="B240" s="132"/>
      <c r="C240" s="132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4"/>
      <c r="O240" s="133"/>
      <c r="P240" s="133"/>
      <c r="Q240" s="132"/>
      <c r="R240" s="132"/>
      <c r="S240" s="132"/>
    </row>
    <row r="241" spans="1:19" ht="15.75" thickBot="1" x14ac:dyDescent="0.3">
      <c r="A241" s="131"/>
      <c r="B241" s="132"/>
      <c r="C241" s="132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4"/>
      <c r="O241" s="133"/>
      <c r="P241" s="133"/>
      <c r="Q241" s="132"/>
      <c r="R241" s="132"/>
      <c r="S241" s="132"/>
    </row>
    <row r="242" spans="1:19" ht="15.75" thickBot="1" x14ac:dyDescent="0.3">
      <c r="A242" s="131"/>
      <c r="B242" s="132"/>
      <c r="C242" s="132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4"/>
      <c r="O242" s="133"/>
      <c r="P242" s="133"/>
      <c r="Q242" s="132"/>
      <c r="R242" s="132"/>
      <c r="S242" s="132"/>
    </row>
    <row r="243" spans="1:19" ht="15.75" thickBot="1" x14ac:dyDescent="0.3">
      <c r="A243" s="131"/>
      <c r="B243" s="132"/>
      <c r="C243" s="132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4"/>
      <c r="O243" s="133"/>
      <c r="P243" s="133"/>
      <c r="Q243" s="132"/>
      <c r="R243" s="132"/>
      <c r="S243" s="132"/>
    </row>
    <row r="244" spans="1:19" ht="15.75" thickBot="1" x14ac:dyDescent="0.3">
      <c r="A244" s="131"/>
      <c r="B244" s="132"/>
      <c r="C244" s="132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4"/>
      <c r="O244" s="133"/>
      <c r="P244" s="133"/>
      <c r="Q244" s="132"/>
      <c r="R244" s="132"/>
      <c r="S244" s="132"/>
    </row>
    <row r="245" spans="1:19" ht="15.75" thickBot="1" x14ac:dyDescent="0.3">
      <c r="A245" s="131"/>
      <c r="B245" s="132"/>
      <c r="C245" s="132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4"/>
      <c r="O245" s="133"/>
      <c r="P245" s="133"/>
      <c r="Q245" s="132"/>
      <c r="R245" s="132"/>
      <c r="S245" s="132"/>
    </row>
    <row r="246" spans="1:19" ht="15.75" thickBot="1" x14ac:dyDescent="0.3">
      <c r="A246" s="131"/>
      <c r="B246" s="132"/>
      <c r="C246" s="132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4"/>
      <c r="O246" s="133"/>
      <c r="P246" s="133"/>
      <c r="Q246" s="132"/>
      <c r="R246" s="132"/>
      <c r="S246" s="132"/>
    </row>
    <row r="247" spans="1:19" ht="15.75" thickBot="1" x14ac:dyDescent="0.3">
      <c r="A247" s="131"/>
      <c r="B247" s="132"/>
      <c r="C247" s="132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4"/>
      <c r="O247" s="133"/>
      <c r="P247" s="133"/>
      <c r="Q247" s="132"/>
      <c r="R247" s="132"/>
      <c r="S247" s="132"/>
    </row>
    <row r="248" spans="1:19" ht="15.75" thickBot="1" x14ac:dyDescent="0.3">
      <c r="A248" s="131"/>
      <c r="B248" s="132"/>
      <c r="C248" s="132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4"/>
      <c r="O248" s="133"/>
      <c r="P248" s="133"/>
      <c r="Q248" s="132"/>
      <c r="R248" s="132"/>
      <c r="S248" s="132"/>
    </row>
    <row r="249" spans="1:19" ht="15.75" thickBot="1" x14ac:dyDescent="0.3">
      <c r="A249" s="131"/>
      <c r="B249" s="132"/>
      <c r="C249" s="132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4"/>
      <c r="O249" s="133"/>
      <c r="P249" s="133"/>
      <c r="Q249" s="132"/>
      <c r="R249" s="132"/>
      <c r="S249" s="132"/>
    </row>
    <row r="250" spans="1:19" ht="15.75" thickBot="1" x14ac:dyDescent="0.3">
      <c r="A250" s="131"/>
      <c r="B250" s="132"/>
      <c r="C250" s="132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4"/>
      <c r="O250" s="133"/>
      <c r="P250" s="133"/>
      <c r="Q250" s="132"/>
      <c r="R250" s="132"/>
      <c r="S250" s="132"/>
    </row>
    <row r="251" spans="1:19" ht="15.75" thickBot="1" x14ac:dyDescent="0.3">
      <c r="A251" s="131"/>
      <c r="B251" s="132"/>
      <c r="C251" s="132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4"/>
      <c r="O251" s="133"/>
      <c r="P251" s="133"/>
      <c r="Q251" s="132"/>
      <c r="R251" s="132"/>
      <c r="S251" s="132"/>
    </row>
    <row r="252" spans="1:19" ht="15.75" thickBot="1" x14ac:dyDescent="0.3">
      <c r="A252" s="131"/>
      <c r="B252" s="132"/>
      <c r="C252" s="132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4"/>
      <c r="O252" s="133"/>
      <c r="P252" s="133"/>
      <c r="Q252" s="132"/>
      <c r="R252" s="132"/>
      <c r="S252" s="132"/>
    </row>
    <row r="253" spans="1:19" ht="15.75" thickBot="1" x14ac:dyDescent="0.3">
      <c r="A253" s="131"/>
      <c r="B253" s="132"/>
      <c r="C253" s="132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4"/>
      <c r="O253" s="133"/>
      <c r="P253" s="133"/>
      <c r="Q253" s="132"/>
      <c r="R253" s="132"/>
      <c r="S253" s="132"/>
    </row>
    <row r="254" spans="1:19" ht="15.75" thickBot="1" x14ac:dyDescent="0.3">
      <c r="A254" s="131"/>
      <c r="B254" s="132"/>
      <c r="C254" s="132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4"/>
      <c r="O254" s="133"/>
      <c r="P254" s="133"/>
      <c r="Q254" s="132"/>
      <c r="R254" s="132"/>
      <c r="S254" s="132"/>
    </row>
    <row r="255" spans="1:19" ht="15.75" thickBot="1" x14ac:dyDescent="0.3">
      <c r="A255" s="131"/>
      <c r="B255" s="132"/>
      <c r="C255" s="132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4"/>
      <c r="O255" s="133"/>
      <c r="P255" s="133"/>
      <c r="Q255" s="132"/>
      <c r="R255" s="132"/>
      <c r="S255" s="132"/>
    </row>
    <row r="256" spans="1:19" ht="15.75" thickBot="1" x14ac:dyDescent="0.3">
      <c r="A256" s="131"/>
      <c r="B256" s="132"/>
      <c r="C256" s="132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4"/>
      <c r="O256" s="133"/>
      <c r="P256" s="133"/>
      <c r="Q256" s="132"/>
      <c r="R256" s="132"/>
      <c r="S256" s="132"/>
    </row>
    <row r="257" spans="1:19" ht="15.75" thickBot="1" x14ac:dyDescent="0.3">
      <c r="A257" s="131"/>
      <c r="B257" s="132"/>
      <c r="C257" s="132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4"/>
      <c r="O257" s="133"/>
      <c r="P257" s="133"/>
      <c r="Q257" s="132"/>
      <c r="R257" s="132"/>
      <c r="S257" s="132"/>
    </row>
    <row r="258" spans="1:19" ht="15.75" thickBot="1" x14ac:dyDescent="0.3">
      <c r="A258" s="131"/>
      <c r="B258" s="132"/>
      <c r="C258" s="132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4"/>
      <c r="O258" s="133"/>
      <c r="P258" s="133"/>
      <c r="Q258" s="132"/>
      <c r="R258" s="132"/>
      <c r="S258" s="132"/>
    </row>
    <row r="259" spans="1:19" ht="15.75" thickBot="1" x14ac:dyDescent="0.3">
      <c r="A259" s="131"/>
      <c r="B259" s="132"/>
      <c r="C259" s="132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4"/>
      <c r="O259" s="133"/>
      <c r="P259" s="133"/>
      <c r="Q259" s="132"/>
      <c r="R259" s="132"/>
      <c r="S259" s="132"/>
    </row>
    <row r="260" spans="1:19" ht="15.75" thickBot="1" x14ac:dyDescent="0.3">
      <c r="A260" s="131"/>
      <c r="B260" s="132"/>
      <c r="C260" s="132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4"/>
      <c r="O260" s="133"/>
      <c r="P260" s="133"/>
      <c r="Q260" s="132"/>
      <c r="R260" s="132"/>
      <c r="S260" s="132"/>
    </row>
    <row r="261" spans="1:19" ht="15.75" thickBot="1" x14ac:dyDescent="0.3">
      <c r="A261" s="131"/>
      <c r="B261" s="132"/>
      <c r="C261" s="132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4"/>
      <c r="O261" s="133"/>
      <c r="P261" s="133"/>
      <c r="Q261" s="132"/>
      <c r="R261" s="132"/>
      <c r="S261" s="132"/>
    </row>
    <row r="262" spans="1:19" ht="15.75" thickBot="1" x14ac:dyDescent="0.3">
      <c r="A262" s="131"/>
      <c r="B262" s="132"/>
      <c r="C262" s="132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4"/>
      <c r="O262" s="133"/>
      <c r="P262" s="133"/>
      <c r="Q262" s="132"/>
      <c r="R262" s="132"/>
      <c r="S262" s="132"/>
    </row>
    <row r="263" spans="1:19" ht="15.75" thickBot="1" x14ac:dyDescent="0.3">
      <c r="A263" s="131"/>
      <c r="B263" s="132"/>
      <c r="C263" s="132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4"/>
      <c r="O263" s="133"/>
      <c r="P263" s="133"/>
      <c r="Q263" s="132"/>
      <c r="R263" s="132"/>
      <c r="S263" s="132"/>
    </row>
    <row r="264" spans="1:19" ht="15.75" thickBot="1" x14ac:dyDescent="0.3">
      <c r="A264" s="131"/>
      <c r="B264" s="132"/>
      <c r="C264" s="132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4"/>
      <c r="O264" s="133"/>
      <c r="P264" s="133"/>
      <c r="Q264" s="132"/>
      <c r="R264" s="132"/>
      <c r="S264" s="132"/>
    </row>
    <row r="265" spans="1:19" ht="15.75" thickBot="1" x14ac:dyDescent="0.3">
      <c r="A265" s="131"/>
      <c r="B265" s="132"/>
      <c r="C265" s="132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4"/>
      <c r="O265" s="133"/>
      <c r="P265" s="133"/>
      <c r="Q265" s="132"/>
      <c r="R265" s="132"/>
      <c r="S265" s="132"/>
    </row>
    <row r="266" spans="1:19" ht="15.75" thickBot="1" x14ac:dyDescent="0.3">
      <c r="A266" s="131"/>
      <c r="B266" s="132"/>
      <c r="C266" s="132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4"/>
      <c r="O266" s="133"/>
      <c r="P266" s="133"/>
      <c r="Q266" s="132"/>
      <c r="R266" s="132"/>
      <c r="S266" s="132"/>
    </row>
    <row r="267" spans="1:19" ht="15.75" thickBot="1" x14ac:dyDescent="0.3">
      <c r="A267" s="131"/>
      <c r="B267" s="132"/>
      <c r="C267" s="132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4"/>
      <c r="O267" s="133"/>
      <c r="P267" s="133"/>
      <c r="Q267" s="132"/>
      <c r="R267" s="132"/>
      <c r="S267" s="132"/>
    </row>
    <row r="268" spans="1:19" ht="15.75" thickBot="1" x14ac:dyDescent="0.3">
      <c r="A268" s="131"/>
      <c r="B268" s="132"/>
      <c r="C268" s="132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4"/>
      <c r="O268" s="133"/>
      <c r="P268" s="133"/>
      <c r="Q268" s="132"/>
      <c r="R268" s="132"/>
      <c r="S268" s="132"/>
    </row>
    <row r="269" spans="1:19" ht="15.75" thickBot="1" x14ac:dyDescent="0.3">
      <c r="A269" s="131"/>
      <c r="B269" s="132"/>
      <c r="C269" s="132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4"/>
      <c r="O269" s="133"/>
      <c r="P269" s="133"/>
      <c r="Q269" s="132"/>
      <c r="R269" s="132"/>
      <c r="S269" s="132"/>
    </row>
    <row r="270" spans="1:19" x14ac:dyDescent="0.25">
      <c r="A270" s="13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Submitter_Information</vt:lpstr>
      <vt:lpstr>platelayout</vt:lpstr>
      <vt:lpstr>16S_MetaData</vt:lpstr>
      <vt:lpstr>Legend-Explanation</vt:lpstr>
      <vt:lpstr>CCGA_UPLOAD (2)</vt:lpstr>
    </vt:vector>
  </TitlesOfParts>
  <Manager/>
  <Company>MPI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Rausch</dc:creator>
  <cp:keywords/>
  <dc:description/>
  <cp:lastModifiedBy>Marc Höppner</cp:lastModifiedBy>
  <cp:revision/>
  <dcterms:created xsi:type="dcterms:W3CDTF">2016-07-03T15:59:40Z</dcterms:created>
  <dcterms:modified xsi:type="dcterms:W3CDTF">2023-05-12T10:58:30Z</dcterms:modified>
  <cp:category/>
  <cp:contentStatus/>
</cp:coreProperties>
</file>