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C:\Users\HP\Downloads\New folder\Pizza Project\Platoz-Pizza\"/>
    </mc:Choice>
  </mc:AlternateContent>
  <xr:revisionPtr revIDLastSave="0" documentId="13_ncr:1_{2021064A-AD9F-4368-912C-09064B24A9E4}" xr6:coauthVersionLast="47" xr6:coauthVersionMax="47" xr10:uidLastSave="{00000000-0000-0000-0000-000000000000}"/>
  <bookViews>
    <workbookView xWindow="-120" yWindow="-120" windowWidth="20730" windowHeight="11160" activeTab="5" xr2:uid="{7686FCD6-3E06-44A9-961E-731E4B04EB67}"/>
  </bookViews>
  <sheets>
    <sheet name="Q1" sheetId="2" r:id="rId1"/>
    <sheet name="Q2" sheetId="3" r:id="rId2"/>
    <sheet name="Q3" sheetId="4" r:id="rId3"/>
    <sheet name="Q4" sheetId="5" r:id="rId4"/>
    <sheet name="Q5" sheetId="8" r:id="rId5"/>
    <sheet name="Sheet1" sheetId="1" r:id="rId6"/>
  </sheets>
  <definedNames>
    <definedName name="Slicer_day_name">#N/A</definedName>
    <definedName name="Slicer_day_name2">#N/A</definedName>
    <definedName name="Slicer_time_of_day">#N/A</definedName>
    <definedName name="Slicer_time_of_day2">#N/A</definedName>
  </definedNames>
  <calcPr calcId="191029"/>
  <pivotCaches>
    <pivotCache cacheId="0" r:id="rId7"/>
    <pivotCache cacheId="1" r:id="rId8"/>
    <pivotCache cacheId="2" r:id="rId9"/>
    <pivotCache cacheId="3" r:id="rId10"/>
    <pivotCache cacheId="4" r:id="rId11"/>
    <pivotCache cacheId="5" r:id="rId12"/>
    <pivotCache cacheId="6" r:id="rId13"/>
  </pivotCaches>
  <extLst>
    <ext xmlns:x14="http://schemas.microsoft.com/office/spreadsheetml/2009/9/main" uri="{876F7934-8845-4945-9796-88D515C7AA90}">
      <x14:pivotCaches>
        <pivotCache cacheId="7" r:id="rId14"/>
        <pivotCache cacheId="8" r:id="rId15"/>
      </x14:pivotCaches>
    </ex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_4dd1a343-8d49-4b38-974e-76a1c483ce2a" name="orders" connection="Excel power query"/>
          <x15:modelTable id="pizza_types_fc6d8bcf-294c-4dd5-a5e0-155fc631803c" name="pizza_types" connection="Excel power query"/>
          <x15:modelTable id="pizzas_7219b6d7-8f72-4367-9a7f-1cdd9180cce0" name="pizzas" connection="Excel power query"/>
          <x15:modelTable id="order_details1_82e4e214-8938-4706-bce6-4ee8bf7c80d5" name="order_details1" connection="Excel power query 2"/>
        </x15:modelTables>
        <x15:modelRelationships>
          <x15:modelRelationship fromTable="pizzas" fromColumn="pizza_type_id" toTable="pizza_types" toColumn="pizza_type_id"/>
          <x15:modelRelationship fromTable="order_details1" fromColumn="order_id" toTable="orders" toColumn="order_id"/>
          <x15:modelRelationship fromTable="order_details1" fromColumn="pizza_id" toTable="pizzas" toColumn="pizza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 i="5" l="1"/>
  <c r="D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9D2B27F-5EA3-4C3C-8C2E-0BF229EC75C6}" name="Excel power query" type="100" refreshedVersion="8">
    <extLst>
      <ext xmlns:x15="http://schemas.microsoft.com/office/spreadsheetml/2010/11/main" uri="{DE250136-89BD-433C-8126-D09CA5730AF9}">
        <x15:connection id="fb4a0649-a9d2-4d1a-a139-7c1fd405a174"/>
      </ext>
    </extLst>
  </connection>
  <connection id="2" xr16:uid="{549C0917-7A1A-44C2-8776-8614601F73DA}" name="Excel power query 2" type="100" refreshedVersion="8">
    <extLst>
      <ext xmlns:x15="http://schemas.microsoft.com/office/spreadsheetml/2010/11/main" uri="{DE250136-89BD-433C-8126-D09CA5730AF9}">
        <x15:connection id="2605a34a-73e2-490f-9824-8e7ac2df41c6"/>
      </ext>
    </extLst>
  </connection>
  <connection id="3" xr16:uid="{E4E7BF43-709D-4BD2-9F6B-045C7991041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<sst xmlns="http://schemas.openxmlformats.org/spreadsheetml/2006/main" count="50" uniqueCount="31">
  <si>
    <t>How many pizzas are we making during peak periods?</t>
  </si>
  <si>
    <t>What days and times do we tend to be busiest?</t>
  </si>
  <si>
    <t>What are our best and worst selling pizzas?</t>
  </si>
  <si>
    <t>What's our average order value?</t>
  </si>
  <si>
    <t>How well are we utilizing our seating capacity? (we have 15 tables and 60 seats)</t>
  </si>
  <si>
    <t>Row Labels</t>
  </si>
  <si>
    <t>Friday</t>
  </si>
  <si>
    <t>Saturday</t>
  </si>
  <si>
    <t>Thursday</t>
  </si>
  <si>
    <t>Wednesday</t>
  </si>
  <si>
    <t>Grand Total</t>
  </si>
  <si>
    <t>Sum of quantity</t>
  </si>
  <si>
    <t>12pm-4pm</t>
  </si>
  <si>
    <t>4pm-8pm</t>
  </si>
  <si>
    <t>8pm-12am</t>
  </si>
  <si>
    <t>Monday</t>
  </si>
  <si>
    <t>Sunday</t>
  </si>
  <si>
    <t>Tuesday</t>
  </si>
  <si>
    <t>calabrese_small</t>
  </si>
  <si>
    <t>ckn_alfredo_small</t>
  </si>
  <si>
    <t>five_cheese_large</t>
  </si>
  <si>
    <t>four_cheese_large</t>
  </si>
  <si>
    <t>thai_ckn_large</t>
  </si>
  <si>
    <t>the_greek_xxlarge</t>
  </si>
  <si>
    <t>Sum of order_price</t>
  </si>
  <si>
    <t>Average of order_price</t>
  </si>
  <si>
    <t>Large</t>
  </si>
  <si>
    <t>Medium</t>
  </si>
  <si>
    <t>Small</t>
  </si>
  <si>
    <t>With that being said, are over utilizing our seating capacity.</t>
  </si>
  <si>
    <t>We average about 62 pizzas during our peak hours, a large pizza can feed 2 adults.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</si>
</sst>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0.0"/>
    <numFmt numFmtId="165" formatCode="&quot;$&quot;#,##0.0"/>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1" fillId="0" borderId="0" applyFont="0" applyFill="0" applyBorder="0" applyAlignment="0" applyProtection="0"/>
  </cellStyleXfs>
  <cellXfs count="7">
    <xf numFmtId="0" fontId="0" fillId="0" borderId="0" xfId="0"/>
    <xf numFmtId="0" fontId="0" fillId="0" borderId="0" xfId="0" pivotButton="1"/>
    <xf numFmtId="0" fontId="0" fillId="0" borderId="0" xfId="0" applyAlignment="1">
      <alignment horizontal="left"/>
    </xf>
    <xf numFmtId="14" fontId="0" fillId="0" borderId="0" xfId="0" applyNumberFormat="1" applyAlignment="1">
      <alignment horizontal="left"/>
    </xf>
    <xf numFmtId="0" fontId="2" fillId="0" borderId="0" xfId="0" applyFont="1"/>
    <xf numFmtId="164" fontId="0" fillId="0" borderId="0" xfId="0" applyNumberFormat="1"/>
    <xf numFmtId="165" fontId="0" fillId="0" borderId="0" xfId="1" applyNumberFormat="1" applyFont="1"/>
  </cellXfs>
  <cellStyles count="2">
    <cellStyle name="Currency" xfId="1" builtinId="4"/>
    <cellStyle name="Normal" xfId="0" builtinId="0"/>
  </cellStyles>
  <dxfs count="0"/>
  <tableStyles count="0" defaultTableStyle="TableStyleMedium2" defaultPivotStyle="PivotStyleLight16"/>
  <colors>
    <mruColors>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microsoft.com/office/2007/relationships/slicerCache" Target="slicerCaches/slicerCache3.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connections" Target="connection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customXml" Target="../customXml/item4.xml"/><Relationship Id="rId11" Type="http://schemas.openxmlformats.org/officeDocument/2006/relationships/pivotCacheDefinition" Target="pivotCache/pivotCacheDefinition5.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10" Type="http://schemas.openxmlformats.org/officeDocument/2006/relationships/pivotCacheDefinition" Target="pivotCache/pivotCacheDefinition4.xml"/><Relationship Id="rId19" Type="http://schemas.microsoft.com/office/2007/relationships/slicerCache" Target="slicerCaches/slicerCache4.xml"/><Relationship Id="rId31" Type="http://schemas.openxmlformats.org/officeDocument/2006/relationships/customXml" Target="../customXml/item6.xml"/><Relationship Id="rId44"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microsoft.com/office/2007/relationships/slicerCache" Target="slicerCaches/slicerCache2.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openxmlformats.org/officeDocument/2006/relationships/theme" Target="theme/theme1.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pivot.xlsx]Q1!PivotTable3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'Q1'!$B$3</c:f>
              <c:strCache>
                <c:ptCount val="1"/>
                <c:pt idx="0">
                  <c:v>Total</c:v>
                </c:pt>
              </c:strCache>
            </c:strRef>
          </c:tx>
          <c:spPr>
            <a:solidFill>
              <a:schemeClr val="accent1"/>
            </a:solidFill>
            <a:ln>
              <a:noFill/>
            </a:ln>
            <a:effectLst/>
          </c:spPr>
          <c:invertIfNegative val="0"/>
          <c:cat>
            <c:strRef>
              <c:f>'Q1'!$A$4:$A$7</c:f>
              <c:strCache>
                <c:ptCount val="3"/>
                <c:pt idx="0">
                  <c:v>Thursday</c:v>
                </c:pt>
                <c:pt idx="1">
                  <c:v>Saturday</c:v>
                </c:pt>
                <c:pt idx="2">
                  <c:v>Friday</c:v>
                </c:pt>
              </c:strCache>
            </c:strRef>
          </c:cat>
          <c:val>
            <c:numRef>
              <c:f>'Q1'!$B$4:$B$7</c:f>
              <c:numCache>
                <c:formatCode>General</c:formatCode>
                <c:ptCount val="3"/>
                <c:pt idx="0">
                  <c:v>7478</c:v>
                </c:pt>
                <c:pt idx="1">
                  <c:v>7493</c:v>
                </c:pt>
                <c:pt idx="2">
                  <c:v>8242</c:v>
                </c:pt>
              </c:numCache>
            </c:numRef>
          </c:val>
          <c:extLst>
            <c:ext xmlns:c16="http://schemas.microsoft.com/office/drawing/2014/chart" uri="{C3380CC4-5D6E-409C-BE32-E72D297353CC}">
              <c16:uniqueId val="{00000000-5CA4-4E66-A06C-936B276BA69D}"/>
            </c:ext>
          </c:extLst>
        </c:ser>
        <c:dLbls>
          <c:showLegendKey val="0"/>
          <c:showVal val="0"/>
          <c:showCatName val="0"/>
          <c:showSerName val="0"/>
          <c:showPercent val="0"/>
          <c:showBubbleSize val="0"/>
        </c:dLbls>
        <c:gapWidth val="182"/>
        <c:axId val="1709946624"/>
        <c:axId val="1709947040"/>
      </c:barChart>
      <c:catAx>
        <c:axId val="1709946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09947040"/>
        <c:crosses val="autoZero"/>
        <c:auto val="1"/>
        <c:lblAlgn val="ctr"/>
        <c:lblOffset val="100"/>
        <c:noMultiLvlLbl val="0"/>
      </c:catAx>
      <c:valAx>
        <c:axId val="1709947040"/>
        <c:scaling>
          <c:orientation val="minMax"/>
        </c:scaling>
        <c:delete val="1"/>
        <c:axPos val="b"/>
        <c:title>
          <c:tx>
            <c:rich>
              <a:bodyPr rot="0" spcFirstLastPara="1" vertOverflow="ellipsis" vert="horz" wrap="square" anchor="ctr" anchorCtr="1"/>
              <a:lstStyle/>
              <a:p>
                <a:pPr>
                  <a:defRPr sz="1000" b="1" i="0" u="none" strike="noStrike" kern="1200" baseline="0">
                    <a:solidFill>
                      <a:schemeClr val="accent1"/>
                    </a:solidFill>
                    <a:latin typeface="+mn-lt"/>
                    <a:ea typeface="+mn-ea"/>
                    <a:cs typeface="+mn-cs"/>
                  </a:defRPr>
                </a:pPr>
                <a:r>
                  <a:rPr lang="en-US" b="1" baseline="0">
                    <a:solidFill>
                      <a:schemeClr val="accent1"/>
                    </a:solidFill>
                  </a:rPr>
                  <a:t>Pizza Sales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accent1"/>
                  </a:solidFill>
                  <a:latin typeface="+mn-lt"/>
                  <a:ea typeface="+mn-ea"/>
                  <a:cs typeface="+mn-cs"/>
                </a:defRPr>
              </a:pPr>
              <a:endParaRPr lang="en-US"/>
            </a:p>
          </c:txPr>
        </c:title>
        <c:numFmt formatCode="General" sourceLinked="1"/>
        <c:majorTickMark val="none"/>
        <c:minorTickMark val="none"/>
        <c:tickLblPos val="nextTo"/>
        <c:crossAx val="170994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pivot.xlsx]Q1!PivotTable4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'Q1'!$B$13</c:f>
              <c:strCache>
                <c:ptCount val="1"/>
                <c:pt idx="0">
                  <c:v>Total</c:v>
                </c:pt>
              </c:strCache>
            </c:strRef>
          </c:tx>
          <c:spPr>
            <a:solidFill>
              <a:schemeClr val="accent1"/>
            </a:solidFill>
            <a:ln>
              <a:noFill/>
            </a:ln>
            <a:effectLst/>
          </c:spPr>
          <c:invertIfNegative val="0"/>
          <c:cat>
            <c:strRef>
              <c:f>'Q1'!$A$14:$A$17</c:f>
              <c:strCache>
                <c:ptCount val="3"/>
                <c:pt idx="0">
                  <c:v>8pm-12am</c:v>
                </c:pt>
                <c:pt idx="1">
                  <c:v>4pm-8pm</c:v>
                </c:pt>
                <c:pt idx="2">
                  <c:v>12pm-4pm</c:v>
                </c:pt>
              </c:strCache>
            </c:strRef>
          </c:cat>
          <c:val>
            <c:numRef>
              <c:f>'Q1'!$B$14:$B$17</c:f>
              <c:numCache>
                <c:formatCode>General</c:formatCode>
                <c:ptCount val="3"/>
                <c:pt idx="0">
                  <c:v>7533</c:v>
                </c:pt>
                <c:pt idx="1">
                  <c:v>19273</c:v>
                </c:pt>
                <c:pt idx="2">
                  <c:v>20018</c:v>
                </c:pt>
              </c:numCache>
            </c:numRef>
          </c:val>
          <c:extLst>
            <c:ext xmlns:c16="http://schemas.microsoft.com/office/drawing/2014/chart" uri="{C3380CC4-5D6E-409C-BE32-E72D297353CC}">
              <c16:uniqueId val="{00000000-642D-4091-AC00-CA4E13D2D52A}"/>
            </c:ext>
          </c:extLst>
        </c:ser>
        <c:dLbls>
          <c:showLegendKey val="0"/>
          <c:showVal val="0"/>
          <c:showCatName val="0"/>
          <c:showSerName val="0"/>
          <c:showPercent val="0"/>
          <c:showBubbleSize val="0"/>
        </c:dLbls>
        <c:gapWidth val="182"/>
        <c:axId val="1709974080"/>
        <c:axId val="1709972000"/>
      </c:barChart>
      <c:catAx>
        <c:axId val="1709974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09972000"/>
        <c:crosses val="autoZero"/>
        <c:auto val="1"/>
        <c:lblAlgn val="ctr"/>
        <c:lblOffset val="100"/>
        <c:noMultiLvlLbl val="0"/>
      </c:catAx>
      <c:valAx>
        <c:axId val="1709972000"/>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1" i="0" kern="1200" baseline="0">
                    <a:solidFill>
                      <a:srgbClr val="4472C4"/>
                    </a:solidFill>
                    <a:effectLst/>
                    <a:latin typeface="Calibri" panose="020F0502020204030204" pitchFamily="34" charset="0"/>
                  </a:rPr>
                  <a:t>Pizza Sales</a:t>
                </a:r>
                <a:endParaRPr lang="en-US">
                  <a:effectLst/>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709974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a:t>
            </a:r>
            <a:r>
              <a:rPr lang="en-US" baseline="0"/>
              <a:t> Pizzas Made at Peak Periods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1-3D6D-4068-ACF4-58467D89D6F2}"/>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'Q2'!$D$4</c:f>
              <c:numCache>
                <c:formatCode>0.0</c:formatCode>
                <c:ptCount val="1"/>
                <c:pt idx="0">
                  <c:v>62.14</c:v>
                </c:pt>
              </c:numCache>
            </c:numRef>
          </c:val>
          <c:extLst>
            <c:ext xmlns:c16="http://schemas.microsoft.com/office/drawing/2014/chart" uri="{C3380CC4-5D6E-409C-BE32-E72D297353CC}">
              <c16:uniqueId val="{00000000-3D6D-4068-ACF4-58467D89D6F2}"/>
            </c:ext>
          </c:extLst>
        </c:ser>
        <c:dLbls>
          <c:showLegendKey val="0"/>
          <c:showVal val="0"/>
          <c:showCatName val="0"/>
          <c:showSerName val="0"/>
          <c:showPercent val="0"/>
          <c:showBubbleSize val="0"/>
        </c:dLbls>
        <c:gapWidth val="100"/>
        <c:overlap val="-24"/>
        <c:axId val="1726001440"/>
        <c:axId val="1726003104"/>
      </c:barChart>
      <c:catAx>
        <c:axId val="1726001440"/>
        <c:scaling>
          <c:orientation val="minMax"/>
        </c:scaling>
        <c:delete val="1"/>
        <c:axPos val="b"/>
        <c:majorTickMark val="none"/>
        <c:minorTickMark val="none"/>
        <c:tickLblPos val="nextTo"/>
        <c:crossAx val="1726003104"/>
        <c:crosses val="autoZero"/>
        <c:auto val="1"/>
        <c:lblAlgn val="ctr"/>
        <c:lblOffset val="100"/>
        <c:noMultiLvlLbl val="0"/>
      </c:catAx>
      <c:valAx>
        <c:axId val="1726003104"/>
        <c:scaling>
          <c:orientation val="minMax"/>
        </c:scaling>
        <c:delete val="1"/>
        <c:axPos val="l"/>
        <c:majorGridlines>
          <c:spPr>
            <a:ln w="9525" cap="flat" cmpd="sng" algn="ctr">
              <a:solidFill>
                <a:schemeClr val="lt1">
                  <a:lumMod val="95000"/>
                  <a:alpha val="10000"/>
                </a:schemeClr>
              </a:solidFill>
              <a:round/>
            </a:ln>
            <a:effectLst/>
          </c:spPr>
        </c:majorGridlines>
        <c:numFmt formatCode="0.0" sourceLinked="1"/>
        <c:majorTickMark val="none"/>
        <c:minorTickMark val="none"/>
        <c:tickLblPos val="nextTo"/>
        <c:crossAx val="172600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pivot.xlsx]Q3!PivotTable6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Best Selling Pizzas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'Q3'!$B$3</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'Q3'!$A$4:$A$7</c:f>
              <c:strCache>
                <c:ptCount val="3"/>
                <c:pt idx="0">
                  <c:v>thai_ckn_large</c:v>
                </c:pt>
                <c:pt idx="1">
                  <c:v>five_cheese_large</c:v>
                </c:pt>
                <c:pt idx="2">
                  <c:v>four_cheese_large</c:v>
                </c:pt>
              </c:strCache>
            </c:strRef>
          </c:cat>
          <c:val>
            <c:numRef>
              <c:f>'Q3'!$B$4:$B$7</c:f>
              <c:numCache>
                <c:formatCode>General</c:formatCode>
                <c:ptCount val="3"/>
                <c:pt idx="0">
                  <c:v>29257.5</c:v>
                </c:pt>
                <c:pt idx="1">
                  <c:v>26066.5</c:v>
                </c:pt>
                <c:pt idx="2">
                  <c:v>23622.200000000063</c:v>
                </c:pt>
              </c:numCache>
            </c:numRef>
          </c:val>
          <c:extLst>
            <c:ext xmlns:c16="http://schemas.microsoft.com/office/drawing/2014/chart" uri="{C3380CC4-5D6E-409C-BE32-E72D297353CC}">
              <c16:uniqueId val="{00000000-1B97-4129-AE05-0309577109C9}"/>
            </c:ext>
          </c:extLst>
        </c:ser>
        <c:dLbls>
          <c:dLblPos val="outEnd"/>
          <c:showLegendKey val="0"/>
          <c:showVal val="1"/>
          <c:showCatName val="0"/>
          <c:showSerName val="0"/>
          <c:showPercent val="0"/>
          <c:showBubbleSize val="0"/>
        </c:dLbls>
        <c:gapWidth val="219"/>
        <c:overlap val="-27"/>
        <c:axId val="1000384048"/>
        <c:axId val="1000376560"/>
      </c:barChart>
      <c:catAx>
        <c:axId val="1000384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00376560"/>
        <c:crosses val="autoZero"/>
        <c:auto val="1"/>
        <c:lblAlgn val="ctr"/>
        <c:lblOffset val="100"/>
        <c:noMultiLvlLbl val="0"/>
      </c:catAx>
      <c:valAx>
        <c:axId val="100037656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0"/>
                  <a:t>Total 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000384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pivot.xlsx]Q3!PivotTable7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Worst</a:t>
            </a:r>
            <a:r>
              <a:rPr lang="en-US" baseline="0"/>
              <a:t> Selling Pizzas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'Q3'!$B$9</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'Q3'!$A$10:$A$13</c:f>
              <c:strCache>
                <c:ptCount val="3"/>
                <c:pt idx="0">
                  <c:v>the_greek_xxlarge</c:v>
                </c:pt>
                <c:pt idx="1">
                  <c:v>calabrese_small</c:v>
                </c:pt>
                <c:pt idx="2">
                  <c:v>ckn_alfredo_small</c:v>
                </c:pt>
              </c:strCache>
            </c:strRef>
          </c:cat>
          <c:val>
            <c:numRef>
              <c:f>'Q3'!$B$10:$B$13</c:f>
              <c:numCache>
                <c:formatCode>General</c:formatCode>
                <c:ptCount val="3"/>
                <c:pt idx="0">
                  <c:v>1006.6000000000005</c:v>
                </c:pt>
                <c:pt idx="1">
                  <c:v>1212.75</c:v>
                </c:pt>
                <c:pt idx="2">
                  <c:v>1224</c:v>
                </c:pt>
              </c:numCache>
            </c:numRef>
          </c:val>
          <c:extLst>
            <c:ext xmlns:c16="http://schemas.microsoft.com/office/drawing/2014/chart" uri="{C3380CC4-5D6E-409C-BE32-E72D297353CC}">
              <c16:uniqueId val="{00000000-B1A9-4780-8C72-27543091529D}"/>
            </c:ext>
          </c:extLst>
        </c:ser>
        <c:dLbls>
          <c:dLblPos val="outEnd"/>
          <c:showLegendKey val="0"/>
          <c:showVal val="1"/>
          <c:showCatName val="0"/>
          <c:showSerName val="0"/>
          <c:showPercent val="0"/>
          <c:showBubbleSize val="0"/>
        </c:dLbls>
        <c:gapWidth val="182"/>
        <c:axId val="1726045680"/>
        <c:axId val="1726051088"/>
      </c:barChart>
      <c:catAx>
        <c:axId val="1726045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26051088"/>
        <c:crosses val="autoZero"/>
        <c:auto val="1"/>
        <c:lblAlgn val="ctr"/>
        <c:lblOffset val="100"/>
        <c:noMultiLvlLbl val="0"/>
      </c:catAx>
      <c:valAx>
        <c:axId val="1726051088"/>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effectLst/>
                  </a:rPr>
                  <a:t>Total Revenue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726045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Average Value Per Order</a:t>
            </a:r>
          </a:p>
        </c:rich>
      </c:tx>
      <c:layout>
        <c:manualLayout>
          <c:xMode val="edge"/>
          <c:yMode val="edge"/>
          <c:x val="0.27218744531933509"/>
          <c:y val="4.6296296296296294E-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'Q4'!$D$4</c:f>
              <c:numCache>
                <c:formatCode>"$"#,##0.0</c:formatCode>
                <c:ptCount val="1"/>
                <c:pt idx="0">
                  <c:v>16.82208524331341</c:v>
                </c:pt>
              </c:numCache>
            </c:numRef>
          </c:val>
          <c:extLst>
            <c:ext xmlns:c16="http://schemas.microsoft.com/office/drawing/2014/chart" uri="{C3380CC4-5D6E-409C-BE32-E72D297353CC}">
              <c16:uniqueId val="{00000000-CD06-43ED-A6A6-D42E3788F761}"/>
            </c:ext>
          </c:extLst>
        </c:ser>
        <c:dLbls>
          <c:dLblPos val="outEnd"/>
          <c:showLegendKey val="0"/>
          <c:showVal val="1"/>
          <c:showCatName val="0"/>
          <c:showSerName val="0"/>
          <c:showPercent val="0"/>
          <c:showBubbleSize val="0"/>
        </c:dLbls>
        <c:gapWidth val="100"/>
        <c:overlap val="-24"/>
        <c:axId val="999230624"/>
        <c:axId val="999231040"/>
      </c:barChart>
      <c:catAx>
        <c:axId val="999230624"/>
        <c:scaling>
          <c:orientation val="minMax"/>
        </c:scaling>
        <c:delete val="1"/>
        <c:axPos val="b"/>
        <c:numFmt formatCode="General" sourceLinked="1"/>
        <c:majorTickMark val="none"/>
        <c:minorTickMark val="none"/>
        <c:tickLblPos val="nextTo"/>
        <c:crossAx val="999231040"/>
        <c:crosses val="autoZero"/>
        <c:auto val="1"/>
        <c:lblAlgn val="ctr"/>
        <c:lblOffset val="100"/>
        <c:noMultiLvlLbl val="0"/>
      </c:catAx>
      <c:valAx>
        <c:axId val="999231040"/>
        <c:scaling>
          <c:orientation val="minMax"/>
        </c:scaling>
        <c:delete val="1"/>
        <c:axPos val="l"/>
        <c:numFmt formatCode="&quot;$&quot;#,##0.0" sourceLinked="1"/>
        <c:majorTickMark val="none"/>
        <c:minorTickMark val="none"/>
        <c:tickLblPos val="nextTo"/>
        <c:crossAx val="9992306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pivot.xlsx]Q5!PivotTable11</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Most Popular Pizza sizes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'Q5'!$G$4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'Q5'!$F$5:$F$8</c:f>
              <c:strCache>
                <c:ptCount val="3"/>
                <c:pt idx="0">
                  <c:v>Large</c:v>
                </c:pt>
                <c:pt idx="1">
                  <c:v>Medium</c:v>
                </c:pt>
                <c:pt idx="2">
                  <c:v>Small</c:v>
                </c:pt>
              </c:strCache>
            </c:strRef>
          </c:cat>
          <c:val>
            <c:numRef>
              <c:f>'Q5'!$G$5:$G$8</c:f>
              <c:numCache>
                <c:formatCode>General</c:formatCode>
                <c:ptCount val="3"/>
                <c:pt idx="0">
                  <c:v>1207</c:v>
                </c:pt>
                <c:pt idx="1">
                  <c:v>964</c:v>
                </c:pt>
                <c:pt idx="2">
                  <c:v>903</c:v>
                </c:pt>
              </c:numCache>
            </c:numRef>
          </c:val>
          <c:extLst>
            <c:ext xmlns:c16="http://schemas.microsoft.com/office/drawing/2014/chart" uri="{C3380CC4-5D6E-409C-BE32-E72D297353CC}">
              <c16:uniqueId val="{00000000-8B87-4A26-A5AA-C788E7F54B1D}"/>
            </c:ext>
          </c:extLst>
        </c:ser>
        <c:dLbls>
          <c:showLegendKey val="0"/>
          <c:showVal val="0"/>
          <c:showCatName val="0"/>
          <c:showSerName val="0"/>
          <c:showPercent val="0"/>
          <c:showBubbleSize val="0"/>
        </c:dLbls>
        <c:gapWidth val="100"/>
        <c:overlap val="-24"/>
        <c:axId val="1726071472"/>
        <c:axId val="1726077296"/>
      </c:barChart>
      <c:catAx>
        <c:axId val="172607147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26077296"/>
        <c:crosses val="autoZero"/>
        <c:auto val="1"/>
        <c:lblAlgn val="ctr"/>
        <c:lblOffset val="100"/>
        <c:noMultiLvlLbl val="0"/>
      </c:catAx>
      <c:valAx>
        <c:axId val="172607729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Popularity</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72607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pivot.xlsx]Q1!PivotTable3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981829194427618"/>
          <c:y val="0.14170692431561996"/>
          <c:w val="0.73112931117724"/>
          <c:h val="0.85829307568438007"/>
        </c:manualLayout>
      </c:layout>
      <c:barChart>
        <c:barDir val="bar"/>
        <c:grouping val="clustered"/>
        <c:varyColors val="0"/>
        <c:ser>
          <c:idx val="0"/>
          <c:order val="0"/>
          <c:tx>
            <c:strRef>
              <c:f>'Q1'!$B$3</c:f>
              <c:strCache>
                <c:ptCount val="1"/>
                <c:pt idx="0">
                  <c:v>Total</c:v>
                </c:pt>
              </c:strCache>
            </c:strRef>
          </c:tx>
          <c:spPr>
            <a:solidFill>
              <a:schemeClr val="accent1"/>
            </a:solidFill>
            <a:ln>
              <a:noFill/>
            </a:ln>
            <a:effectLst/>
          </c:spPr>
          <c:invertIfNegative val="0"/>
          <c:cat>
            <c:strRef>
              <c:f>'Q1'!$A$4:$A$7</c:f>
              <c:strCache>
                <c:ptCount val="3"/>
                <c:pt idx="0">
                  <c:v>Thursday</c:v>
                </c:pt>
                <c:pt idx="1">
                  <c:v>Saturday</c:v>
                </c:pt>
                <c:pt idx="2">
                  <c:v>Friday</c:v>
                </c:pt>
              </c:strCache>
            </c:strRef>
          </c:cat>
          <c:val>
            <c:numRef>
              <c:f>'Q1'!$B$4:$B$7</c:f>
              <c:numCache>
                <c:formatCode>General</c:formatCode>
                <c:ptCount val="3"/>
                <c:pt idx="0">
                  <c:v>7478</c:v>
                </c:pt>
                <c:pt idx="1">
                  <c:v>7493</c:v>
                </c:pt>
                <c:pt idx="2">
                  <c:v>8242</c:v>
                </c:pt>
              </c:numCache>
            </c:numRef>
          </c:val>
          <c:extLst>
            <c:ext xmlns:c16="http://schemas.microsoft.com/office/drawing/2014/chart" uri="{C3380CC4-5D6E-409C-BE32-E72D297353CC}">
              <c16:uniqueId val="{00000000-7CDE-4DA1-9939-FFAC6BEE3678}"/>
            </c:ext>
          </c:extLst>
        </c:ser>
        <c:dLbls>
          <c:showLegendKey val="0"/>
          <c:showVal val="0"/>
          <c:showCatName val="0"/>
          <c:showSerName val="0"/>
          <c:showPercent val="0"/>
          <c:showBubbleSize val="0"/>
        </c:dLbls>
        <c:gapWidth val="182"/>
        <c:axId val="1709946624"/>
        <c:axId val="1709947040"/>
      </c:barChart>
      <c:catAx>
        <c:axId val="1709946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09947040"/>
        <c:crosses val="autoZero"/>
        <c:auto val="1"/>
        <c:lblAlgn val="ctr"/>
        <c:lblOffset val="100"/>
        <c:noMultiLvlLbl val="0"/>
      </c:catAx>
      <c:valAx>
        <c:axId val="1709947040"/>
        <c:scaling>
          <c:orientation val="minMax"/>
        </c:scaling>
        <c:delete val="1"/>
        <c:axPos val="b"/>
        <c:numFmt formatCode="General" sourceLinked="1"/>
        <c:majorTickMark val="none"/>
        <c:minorTickMark val="none"/>
        <c:tickLblPos val="nextTo"/>
        <c:crossAx val="170994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pivot.xlsx]Q1!PivotTable4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247143739385515"/>
          <c:y val="0.14239482200647249"/>
          <c:w val="0.67360699397869384"/>
          <c:h val="0.85760517799352753"/>
        </c:manualLayout>
      </c:layout>
      <c:barChart>
        <c:barDir val="bar"/>
        <c:grouping val="clustered"/>
        <c:varyColors val="0"/>
        <c:ser>
          <c:idx val="0"/>
          <c:order val="0"/>
          <c:tx>
            <c:strRef>
              <c:f>'Q1'!$B$13</c:f>
              <c:strCache>
                <c:ptCount val="1"/>
                <c:pt idx="0">
                  <c:v>Total</c:v>
                </c:pt>
              </c:strCache>
            </c:strRef>
          </c:tx>
          <c:spPr>
            <a:solidFill>
              <a:schemeClr val="accent1"/>
            </a:solidFill>
            <a:ln>
              <a:noFill/>
            </a:ln>
            <a:effectLst/>
          </c:spPr>
          <c:invertIfNegative val="0"/>
          <c:cat>
            <c:strRef>
              <c:f>'Q1'!$A$14:$A$17</c:f>
              <c:strCache>
                <c:ptCount val="3"/>
                <c:pt idx="0">
                  <c:v>8pm-12am</c:v>
                </c:pt>
                <c:pt idx="1">
                  <c:v>4pm-8pm</c:v>
                </c:pt>
                <c:pt idx="2">
                  <c:v>12pm-4pm</c:v>
                </c:pt>
              </c:strCache>
            </c:strRef>
          </c:cat>
          <c:val>
            <c:numRef>
              <c:f>'Q1'!$B$14:$B$17</c:f>
              <c:numCache>
                <c:formatCode>General</c:formatCode>
                <c:ptCount val="3"/>
                <c:pt idx="0">
                  <c:v>7533</c:v>
                </c:pt>
                <c:pt idx="1">
                  <c:v>19273</c:v>
                </c:pt>
                <c:pt idx="2">
                  <c:v>20018</c:v>
                </c:pt>
              </c:numCache>
            </c:numRef>
          </c:val>
          <c:extLst>
            <c:ext xmlns:c16="http://schemas.microsoft.com/office/drawing/2014/chart" uri="{C3380CC4-5D6E-409C-BE32-E72D297353CC}">
              <c16:uniqueId val="{00000000-C47B-471B-9721-B5D223AB6832}"/>
            </c:ext>
          </c:extLst>
        </c:ser>
        <c:dLbls>
          <c:showLegendKey val="0"/>
          <c:showVal val="0"/>
          <c:showCatName val="0"/>
          <c:showSerName val="0"/>
          <c:showPercent val="0"/>
          <c:showBubbleSize val="0"/>
        </c:dLbls>
        <c:gapWidth val="182"/>
        <c:axId val="1709974080"/>
        <c:axId val="1709972000"/>
      </c:barChart>
      <c:catAx>
        <c:axId val="1709974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09972000"/>
        <c:crosses val="autoZero"/>
        <c:auto val="1"/>
        <c:lblAlgn val="ctr"/>
        <c:lblOffset val="100"/>
        <c:noMultiLvlLbl val="0"/>
      </c:catAx>
      <c:valAx>
        <c:axId val="1709972000"/>
        <c:scaling>
          <c:orientation val="minMax"/>
        </c:scaling>
        <c:delete val="1"/>
        <c:axPos val="b"/>
        <c:numFmt formatCode="General" sourceLinked="1"/>
        <c:majorTickMark val="none"/>
        <c:minorTickMark val="none"/>
        <c:tickLblPos val="nextTo"/>
        <c:crossAx val="1709974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a:t>
            </a:r>
            <a:r>
              <a:rPr lang="en-US" baseline="0"/>
              <a:t> at Peak Periods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0-373A-4985-B48A-C77E43973655}"/>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'Q2'!$D$4</c:f>
              <c:numCache>
                <c:formatCode>0.0</c:formatCode>
                <c:ptCount val="1"/>
                <c:pt idx="0">
                  <c:v>62.14</c:v>
                </c:pt>
              </c:numCache>
            </c:numRef>
          </c:val>
          <c:extLst>
            <c:ext xmlns:c16="http://schemas.microsoft.com/office/drawing/2014/chart" uri="{C3380CC4-5D6E-409C-BE32-E72D297353CC}">
              <c16:uniqueId val="{00000001-373A-4985-B48A-C77E43973655}"/>
            </c:ext>
          </c:extLst>
        </c:ser>
        <c:dLbls>
          <c:showLegendKey val="0"/>
          <c:showVal val="0"/>
          <c:showCatName val="0"/>
          <c:showSerName val="0"/>
          <c:showPercent val="0"/>
          <c:showBubbleSize val="0"/>
        </c:dLbls>
        <c:gapWidth val="100"/>
        <c:overlap val="-24"/>
        <c:axId val="1726001440"/>
        <c:axId val="1726003104"/>
      </c:barChart>
      <c:catAx>
        <c:axId val="1726001440"/>
        <c:scaling>
          <c:orientation val="minMax"/>
        </c:scaling>
        <c:delete val="1"/>
        <c:axPos val="b"/>
        <c:majorTickMark val="none"/>
        <c:minorTickMark val="none"/>
        <c:tickLblPos val="nextTo"/>
        <c:crossAx val="1726003104"/>
        <c:crosses val="autoZero"/>
        <c:auto val="1"/>
        <c:lblAlgn val="ctr"/>
        <c:lblOffset val="100"/>
        <c:noMultiLvlLbl val="0"/>
      </c:catAx>
      <c:valAx>
        <c:axId val="1726003104"/>
        <c:scaling>
          <c:orientation val="minMax"/>
        </c:scaling>
        <c:delete val="1"/>
        <c:axPos val="l"/>
        <c:majorGridlines>
          <c:spPr>
            <a:ln w="9525" cap="flat" cmpd="sng" algn="ctr">
              <a:solidFill>
                <a:schemeClr val="lt1">
                  <a:lumMod val="95000"/>
                  <a:alpha val="10000"/>
                </a:schemeClr>
              </a:solidFill>
              <a:round/>
            </a:ln>
            <a:effectLst/>
          </c:spPr>
        </c:majorGridlines>
        <c:numFmt formatCode="0.0" sourceLinked="1"/>
        <c:majorTickMark val="none"/>
        <c:minorTickMark val="none"/>
        <c:tickLblPos val="nextTo"/>
        <c:crossAx val="172600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pivot.xlsx]Q3!PivotTable6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Best Selling Pizzas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'Q3'!$B$3</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'Q3'!$A$4:$A$7</c:f>
              <c:strCache>
                <c:ptCount val="3"/>
                <c:pt idx="0">
                  <c:v>thai_ckn_large</c:v>
                </c:pt>
                <c:pt idx="1">
                  <c:v>five_cheese_large</c:v>
                </c:pt>
                <c:pt idx="2">
                  <c:v>four_cheese_large</c:v>
                </c:pt>
              </c:strCache>
            </c:strRef>
          </c:cat>
          <c:val>
            <c:numRef>
              <c:f>'Q3'!$B$4:$B$7</c:f>
              <c:numCache>
                <c:formatCode>General</c:formatCode>
                <c:ptCount val="3"/>
                <c:pt idx="0">
                  <c:v>29257.5</c:v>
                </c:pt>
                <c:pt idx="1">
                  <c:v>26066.5</c:v>
                </c:pt>
                <c:pt idx="2">
                  <c:v>23622.200000000063</c:v>
                </c:pt>
              </c:numCache>
            </c:numRef>
          </c:val>
          <c:extLst>
            <c:ext xmlns:c16="http://schemas.microsoft.com/office/drawing/2014/chart" uri="{C3380CC4-5D6E-409C-BE32-E72D297353CC}">
              <c16:uniqueId val="{00000000-6415-4EE5-9C3C-00871AA879DA}"/>
            </c:ext>
          </c:extLst>
        </c:ser>
        <c:dLbls>
          <c:dLblPos val="outEnd"/>
          <c:showLegendKey val="0"/>
          <c:showVal val="1"/>
          <c:showCatName val="0"/>
          <c:showSerName val="0"/>
          <c:showPercent val="0"/>
          <c:showBubbleSize val="0"/>
        </c:dLbls>
        <c:gapWidth val="219"/>
        <c:overlap val="-27"/>
        <c:axId val="1000384048"/>
        <c:axId val="1000376560"/>
      </c:barChart>
      <c:catAx>
        <c:axId val="1000384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00376560"/>
        <c:crosses val="autoZero"/>
        <c:auto val="1"/>
        <c:lblAlgn val="ctr"/>
        <c:lblOffset val="100"/>
        <c:noMultiLvlLbl val="0"/>
      </c:catAx>
      <c:valAx>
        <c:axId val="100037656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0"/>
                  <a:t>Total 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000384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pivot.xlsx]Q3!PivotTable7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Worst</a:t>
            </a:r>
            <a:r>
              <a:rPr lang="en-US" baseline="0"/>
              <a:t> Selling Pizzas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'Q3'!$B$9</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'Q3'!$A$10:$A$13</c:f>
              <c:strCache>
                <c:ptCount val="3"/>
                <c:pt idx="0">
                  <c:v>the_greek_xxlarge</c:v>
                </c:pt>
                <c:pt idx="1">
                  <c:v>calabrese_small</c:v>
                </c:pt>
                <c:pt idx="2">
                  <c:v>ckn_alfredo_small</c:v>
                </c:pt>
              </c:strCache>
            </c:strRef>
          </c:cat>
          <c:val>
            <c:numRef>
              <c:f>'Q3'!$B$10:$B$13</c:f>
              <c:numCache>
                <c:formatCode>General</c:formatCode>
                <c:ptCount val="3"/>
                <c:pt idx="0">
                  <c:v>1006.6000000000005</c:v>
                </c:pt>
                <c:pt idx="1">
                  <c:v>1212.75</c:v>
                </c:pt>
                <c:pt idx="2">
                  <c:v>1224</c:v>
                </c:pt>
              </c:numCache>
            </c:numRef>
          </c:val>
          <c:extLst>
            <c:ext xmlns:c16="http://schemas.microsoft.com/office/drawing/2014/chart" uri="{C3380CC4-5D6E-409C-BE32-E72D297353CC}">
              <c16:uniqueId val="{00000000-1E36-497D-8CF0-00567FE619AA}"/>
            </c:ext>
          </c:extLst>
        </c:ser>
        <c:dLbls>
          <c:dLblPos val="outEnd"/>
          <c:showLegendKey val="0"/>
          <c:showVal val="1"/>
          <c:showCatName val="0"/>
          <c:showSerName val="0"/>
          <c:showPercent val="0"/>
          <c:showBubbleSize val="0"/>
        </c:dLbls>
        <c:gapWidth val="182"/>
        <c:axId val="1726045680"/>
        <c:axId val="1726051088"/>
      </c:barChart>
      <c:catAx>
        <c:axId val="1726045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26051088"/>
        <c:crosses val="autoZero"/>
        <c:auto val="1"/>
        <c:lblAlgn val="ctr"/>
        <c:lblOffset val="100"/>
        <c:noMultiLvlLbl val="0"/>
      </c:catAx>
      <c:valAx>
        <c:axId val="1726051088"/>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effectLst/>
                  </a:rPr>
                  <a:t>Total Revenue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726045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Average Value Per Order</a:t>
            </a:r>
          </a:p>
        </c:rich>
      </c:tx>
      <c:layout>
        <c:manualLayout>
          <c:xMode val="edge"/>
          <c:yMode val="edge"/>
          <c:x val="0.27218744531933509"/>
          <c:y val="4.6296296296296294E-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'Q4'!$D$4</c:f>
              <c:numCache>
                <c:formatCode>"$"#,##0.0</c:formatCode>
                <c:ptCount val="1"/>
                <c:pt idx="0">
                  <c:v>16.82208524331341</c:v>
                </c:pt>
              </c:numCache>
            </c:numRef>
          </c:val>
          <c:extLst>
            <c:ext xmlns:c16="http://schemas.microsoft.com/office/drawing/2014/chart" uri="{C3380CC4-5D6E-409C-BE32-E72D297353CC}">
              <c16:uniqueId val="{00000000-738E-4370-AA74-E3C9045C1F1C}"/>
            </c:ext>
          </c:extLst>
        </c:ser>
        <c:dLbls>
          <c:dLblPos val="outEnd"/>
          <c:showLegendKey val="0"/>
          <c:showVal val="1"/>
          <c:showCatName val="0"/>
          <c:showSerName val="0"/>
          <c:showPercent val="0"/>
          <c:showBubbleSize val="0"/>
        </c:dLbls>
        <c:gapWidth val="100"/>
        <c:overlap val="-24"/>
        <c:axId val="999230624"/>
        <c:axId val="999231040"/>
      </c:barChart>
      <c:catAx>
        <c:axId val="999230624"/>
        <c:scaling>
          <c:orientation val="minMax"/>
        </c:scaling>
        <c:delete val="1"/>
        <c:axPos val="b"/>
        <c:numFmt formatCode="General" sourceLinked="1"/>
        <c:majorTickMark val="none"/>
        <c:minorTickMark val="none"/>
        <c:tickLblPos val="nextTo"/>
        <c:crossAx val="999231040"/>
        <c:crosses val="autoZero"/>
        <c:auto val="1"/>
        <c:lblAlgn val="ctr"/>
        <c:lblOffset val="100"/>
        <c:noMultiLvlLbl val="0"/>
      </c:catAx>
      <c:valAx>
        <c:axId val="999231040"/>
        <c:scaling>
          <c:orientation val="minMax"/>
        </c:scaling>
        <c:delete val="1"/>
        <c:axPos val="l"/>
        <c:numFmt formatCode="&quot;$&quot;#,##0.0" sourceLinked="1"/>
        <c:majorTickMark val="none"/>
        <c:minorTickMark val="none"/>
        <c:tickLblPos val="nextTo"/>
        <c:crossAx val="9992306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pivot.xlsx]Q5!PivotTable11</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Most Popular Pizza sizes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'Q5'!$G$4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'Q5'!$F$5:$F$8</c:f>
              <c:strCache>
                <c:ptCount val="3"/>
                <c:pt idx="0">
                  <c:v>Large</c:v>
                </c:pt>
                <c:pt idx="1">
                  <c:v>Medium</c:v>
                </c:pt>
                <c:pt idx="2">
                  <c:v>Small</c:v>
                </c:pt>
              </c:strCache>
            </c:strRef>
          </c:cat>
          <c:val>
            <c:numRef>
              <c:f>'Q5'!$G$5:$G$8</c:f>
              <c:numCache>
                <c:formatCode>General</c:formatCode>
                <c:ptCount val="3"/>
                <c:pt idx="0">
                  <c:v>1207</c:v>
                </c:pt>
                <c:pt idx="1">
                  <c:v>964</c:v>
                </c:pt>
                <c:pt idx="2">
                  <c:v>903</c:v>
                </c:pt>
              </c:numCache>
            </c:numRef>
          </c:val>
          <c:extLst>
            <c:ext xmlns:c16="http://schemas.microsoft.com/office/drawing/2014/chart" uri="{C3380CC4-5D6E-409C-BE32-E72D297353CC}">
              <c16:uniqueId val="{00000000-7D89-40A0-89F7-8236649D25DB}"/>
            </c:ext>
          </c:extLst>
        </c:ser>
        <c:dLbls>
          <c:showLegendKey val="0"/>
          <c:showVal val="0"/>
          <c:showCatName val="0"/>
          <c:showSerName val="0"/>
          <c:showPercent val="0"/>
          <c:showBubbleSize val="0"/>
        </c:dLbls>
        <c:gapWidth val="100"/>
        <c:overlap val="-24"/>
        <c:axId val="1726071472"/>
        <c:axId val="1726077296"/>
      </c:barChart>
      <c:catAx>
        <c:axId val="172607147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26077296"/>
        <c:crosses val="autoZero"/>
        <c:auto val="1"/>
        <c:lblAlgn val="ctr"/>
        <c:lblOffset val="100"/>
        <c:noMultiLvlLbl val="0"/>
      </c:catAx>
      <c:valAx>
        <c:axId val="172607729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Popularity</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72607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147637</xdr:colOff>
      <xdr:row>1</xdr:row>
      <xdr:rowOff>109537</xdr:rowOff>
    </xdr:from>
    <xdr:to>
      <xdr:col>6</xdr:col>
      <xdr:colOff>533400</xdr:colOff>
      <xdr:row>12</xdr:row>
      <xdr:rowOff>161925</xdr:rowOff>
    </xdr:to>
    <xdr:graphicFrame macro="">
      <xdr:nvGraphicFramePr>
        <xdr:cNvPr id="2" name="Chart 1">
          <a:extLst>
            <a:ext uri="{FF2B5EF4-FFF2-40B4-BE49-F238E27FC236}">
              <a16:creationId xmlns:a16="http://schemas.microsoft.com/office/drawing/2014/main" id="{973FC8C1-097D-AD54-C7F8-F7EA7DFA7F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300037</xdr:colOff>
      <xdr:row>1</xdr:row>
      <xdr:rowOff>109537</xdr:rowOff>
    </xdr:from>
    <xdr:to>
      <xdr:col>11</xdr:col>
      <xdr:colOff>400050</xdr:colOff>
      <xdr:row>12</xdr:row>
      <xdr:rowOff>161925</xdr:rowOff>
    </xdr:to>
    <xdr:graphicFrame macro="">
      <xdr:nvGraphicFramePr>
        <xdr:cNvPr id="5" name="Chart 4">
          <a:extLst>
            <a:ext uri="{FF2B5EF4-FFF2-40B4-BE49-F238E27FC236}">
              <a16:creationId xmlns:a16="http://schemas.microsoft.com/office/drawing/2014/main" id="{EF6F7D99-3926-9BD8-C2EF-B3D4AE58D8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104775</xdr:colOff>
      <xdr:row>4</xdr:row>
      <xdr:rowOff>57150</xdr:rowOff>
    </xdr:from>
    <xdr:to>
      <xdr:col>3</xdr:col>
      <xdr:colOff>847725</xdr:colOff>
      <xdr:row>17</xdr:row>
      <xdr:rowOff>104775</xdr:rowOff>
    </xdr:to>
    <mc:AlternateContent xmlns:mc="http://schemas.openxmlformats.org/markup-compatibility/2006" xmlns:a14="http://schemas.microsoft.com/office/drawing/2010/main">
      <mc:Choice Requires="a14">
        <xdr:graphicFrame macro="">
          <xdr:nvGraphicFramePr>
            <xdr:cNvPr id="2" name="day_name">
              <a:extLst>
                <a:ext uri="{FF2B5EF4-FFF2-40B4-BE49-F238E27FC236}">
                  <a16:creationId xmlns:a16="http://schemas.microsoft.com/office/drawing/2014/main" id="{608C76ED-A8E2-B849-7CF0-E9EC70E8C8E8}"/>
                </a:ext>
              </a:extLst>
            </xdr:cNvPr>
            <xdr:cNvGraphicFramePr/>
          </xdr:nvGraphicFramePr>
          <xdr:xfrm>
            <a:off x="0" y="0"/>
            <a:ext cx="0" cy="0"/>
          </xdr:xfrm>
          <a:graphic>
            <a:graphicData uri="http://schemas.microsoft.com/office/drawing/2010/slicer">
              <sle:slicer xmlns:sle="http://schemas.microsoft.com/office/drawing/2010/slicer" name="day_name"/>
            </a:graphicData>
          </a:graphic>
        </xdr:graphicFrame>
      </mc:Choice>
      <mc:Fallback xmlns="">
        <xdr:sp macro="" textlink="">
          <xdr:nvSpPr>
            <xdr:cNvPr id="0" name=""/>
            <xdr:cNvSpPr>
              <a:spLocks noTextEdit="1"/>
            </xdr:cNvSpPr>
          </xdr:nvSpPr>
          <xdr:spPr>
            <a:xfrm>
              <a:off x="1990725" y="819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952500</xdr:colOff>
      <xdr:row>5</xdr:row>
      <xdr:rowOff>104775</xdr:rowOff>
    </xdr:from>
    <xdr:to>
      <xdr:col>4</xdr:col>
      <xdr:colOff>609600</xdr:colOff>
      <xdr:row>18</xdr:row>
      <xdr:rowOff>152400</xdr:rowOff>
    </xdr:to>
    <mc:AlternateContent xmlns:mc="http://schemas.openxmlformats.org/markup-compatibility/2006" xmlns:a14="http://schemas.microsoft.com/office/drawing/2010/main">
      <mc:Choice Requires="a14">
        <xdr:graphicFrame macro="">
          <xdr:nvGraphicFramePr>
            <xdr:cNvPr id="3" name="time_of_day">
              <a:extLst>
                <a:ext uri="{FF2B5EF4-FFF2-40B4-BE49-F238E27FC236}">
                  <a16:creationId xmlns:a16="http://schemas.microsoft.com/office/drawing/2014/main" id="{72846596-2484-B8CA-0A32-1DA0F95ED9DE}"/>
                </a:ext>
              </a:extLst>
            </xdr:cNvPr>
            <xdr:cNvGraphicFramePr/>
          </xdr:nvGraphicFramePr>
          <xdr:xfrm>
            <a:off x="0" y="0"/>
            <a:ext cx="0" cy="0"/>
          </xdr:xfrm>
          <a:graphic>
            <a:graphicData uri="http://schemas.microsoft.com/office/drawing/2010/slicer">
              <sle:slicer xmlns:sle="http://schemas.microsoft.com/office/drawing/2010/slicer" name="time_of_day"/>
            </a:graphicData>
          </a:graphic>
        </xdr:graphicFrame>
      </mc:Choice>
      <mc:Fallback xmlns="">
        <xdr:sp macro="" textlink="">
          <xdr:nvSpPr>
            <xdr:cNvPr id="0" name=""/>
            <xdr:cNvSpPr>
              <a:spLocks noTextEdit="1"/>
            </xdr:cNvSpPr>
          </xdr:nvSpPr>
          <xdr:spPr>
            <a:xfrm>
              <a:off x="2838450" y="10572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1000125</xdr:colOff>
      <xdr:row>1</xdr:row>
      <xdr:rowOff>176212</xdr:rowOff>
    </xdr:from>
    <xdr:to>
      <xdr:col>9</xdr:col>
      <xdr:colOff>142875</xdr:colOff>
      <xdr:row>16</xdr:row>
      <xdr:rowOff>61912</xdr:rowOff>
    </xdr:to>
    <xdr:graphicFrame macro="">
      <xdr:nvGraphicFramePr>
        <xdr:cNvPr id="6" name="Chart 5">
          <a:extLst>
            <a:ext uri="{FF2B5EF4-FFF2-40B4-BE49-F238E27FC236}">
              <a16:creationId xmlns:a16="http://schemas.microsoft.com/office/drawing/2014/main" id="{740F887A-FD13-60B5-B1BC-E250CAD28C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214312</xdr:colOff>
      <xdr:row>0</xdr:row>
      <xdr:rowOff>185737</xdr:rowOff>
    </xdr:from>
    <xdr:to>
      <xdr:col>8</xdr:col>
      <xdr:colOff>38100</xdr:colOff>
      <xdr:row>12</xdr:row>
      <xdr:rowOff>114300</xdr:rowOff>
    </xdr:to>
    <xdr:graphicFrame macro="">
      <xdr:nvGraphicFramePr>
        <xdr:cNvPr id="2" name="Chart 1">
          <a:extLst>
            <a:ext uri="{FF2B5EF4-FFF2-40B4-BE49-F238E27FC236}">
              <a16:creationId xmlns:a16="http://schemas.microsoft.com/office/drawing/2014/main" id="{9E1569E7-2DE3-1F62-7B6B-EC40E5D617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28575</xdr:colOff>
      <xdr:row>4</xdr:row>
      <xdr:rowOff>133350</xdr:rowOff>
    </xdr:from>
    <xdr:to>
      <xdr:col>13</xdr:col>
      <xdr:colOff>371475</xdr:colOff>
      <xdr:row>12</xdr:row>
      <xdr:rowOff>114299</xdr:rowOff>
    </xdr:to>
    <xdr:graphicFrame macro="">
      <xdr:nvGraphicFramePr>
        <xdr:cNvPr id="4" name="Chart 3">
          <a:extLst>
            <a:ext uri="{FF2B5EF4-FFF2-40B4-BE49-F238E27FC236}">
              <a16:creationId xmlns:a16="http://schemas.microsoft.com/office/drawing/2014/main" id="{CA800B18-DDFB-4C29-E13D-C241503BDD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447675</xdr:colOff>
      <xdr:row>3</xdr:row>
      <xdr:rowOff>128587</xdr:rowOff>
    </xdr:from>
    <xdr:to>
      <xdr:col>12</xdr:col>
      <xdr:colOff>142875</xdr:colOff>
      <xdr:row>18</xdr:row>
      <xdr:rowOff>14287</xdr:rowOff>
    </xdr:to>
    <xdr:graphicFrame macro="">
      <xdr:nvGraphicFramePr>
        <xdr:cNvPr id="2" name="Chart 1">
          <a:extLst>
            <a:ext uri="{FF2B5EF4-FFF2-40B4-BE49-F238E27FC236}">
              <a16:creationId xmlns:a16="http://schemas.microsoft.com/office/drawing/2014/main" id="{0698751C-ECA2-182E-E802-472E68C042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661987</xdr:colOff>
      <xdr:row>7</xdr:row>
      <xdr:rowOff>185737</xdr:rowOff>
    </xdr:from>
    <xdr:to>
      <xdr:col>8</xdr:col>
      <xdr:colOff>276225</xdr:colOff>
      <xdr:row>20</xdr:row>
      <xdr:rowOff>9525</xdr:rowOff>
    </xdr:to>
    <xdr:graphicFrame macro="">
      <xdr:nvGraphicFramePr>
        <xdr:cNvPr id="5" name="Chart 4">
          <a:extLst>
            <a:ext uri="{FF2B5EF4-FFF2-40B4-BE49-F238E27FC236}">
              <a16:creationId xmlns:a16="http://schemas.microsoft.com/office/drawing/2014/main" id="{87A2F363-071B-19FB-A1C4-AD3607FB89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314325</xdr:colOff>
      <xdr:row>2</xdr:row>
      <xdr:rowOff>9525</xdr:rowOff>
    </xdr:from>
    <xdr:to>
      <xdr:col>9</xdr:col>
      <xdr:colOff>1057275</xdr:colOff>
      <xdr:row>15</xdr:row>
      <xdr:rowOff>57150</xdr:rowOff>
    </xdr:to>
    <mc:AlternateContent xmlns:mc="http://schemas.openxmlformats.org/markup-compatibility/2006" xmlns:a14="http://schemas.microsoft.com/office/drawing/2010/main">
      <mc:Choice Requires="a14">
        <xdr:graphicFrame macro="">
          <xdr:nvGraphicFramePr>
            <xdr:cNvPr id="6" name="day_name 2">
              <a:extLst>
                <a:ext uri="{FF2B5EF4-FFF2-40B4-BE49-F238E27FC236}">
                  <a16:creationId xmlns:a16="http://schemas.microsoft.com/office/drawing/2014/main" id="{BD9CC558-4528-041C-53AC-BF3EE078CD2B}"/>
                </a:ext>
              </a:extLst>
            </xdr:cNvPr>
            <xdr:cNvGraphicFramePr/>
          </xdr:nvGraphicFramePr>
          <xdr:xfrm>
            <a:off x="0" y="0"/>
            <a:ext cx="0" cy="0"/>
          </xdr:xfrm>
          <a:graphic>
            <a:graphicData uri="http://schemas.microsoft.com/office/drawing/2010/slicer">
              <sle:slicer xmlns:sle="http://schemas.microsoft.com/office/drawing/2010/slicer" name="day_name 2"/>
            </a:graphicData>
          </a:graphic>
        </xdr:graphicFrame>
      </mc:Choice>
      <mc:Fallback xmlns="">
        <xdr:sp macro="" textlink="">
          <xdr:nvSpPr>
            <xdr:cNvPr id="0" name=""/>
            <xdr:cNvSpPr>
              <a:spLocks noTextEdit="1"/>
            </xdr:cNvSpPr>
          </xdr:nvSpPr>
          <xdr:spPr>
            <a:xfrm>
              <a:off x="8429625"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152400</xdr:colOff>
      <xdr:row>2</xdr:row>
      <xdr:rowOff>9525</xdr:rowOff>
    </xdr:from>
    <xdr:to>
      <xdr:col>10</xdr:col>
      <xdr:colOff>895350</xdr:colOff>
      <xdr:row>15</xdr:row>
      <xdr:rowOff>57150</xdr:rowOff>
    </xdr:to>
    <mc:AlternateContent xmlns:mc="http://schemas.openxmlformats.org/markup-compatibility/2006" xmlns:a14="http://schemas.microsoft.com/office/drawing/2010/main">
      <mc:Choice Requires="a14">
        <xdr:graphicFrame macro="">
          <xdr:nvGraphicFramePr>
            <xdr:cNvPr id="7" name="time_of_day 2">
              <a:extLst>
                <a:ext uri="{FF2B5EF4-FFF2-40B4-BE49-F238E27FC236}">
                  <a16:creationId xmlns:a16="http://schemas.microsoft.com/office/drawing/2014/main" id="{0A14C7B9-5936-BCEF-7BF3-E399C5AD126E}"/>
                </a:ext>
              </a:extLst>
            </xdr:cNvPr>
            <xdr:cNvGraphicFramePr/>
          </xdr:nvGraphicFramePr>
          <xdr:xfrm>
            <a:off x="0" y="0"/>
            <a:ext cx="0" cy="0"/>
          </xdr:xfrm>
          <a:graphic>
            <a:graphicData uri="http://schemas.microsoft.com/office/drawing/2010/slicer">
              <sle:slicer xmlns:sle="http://schemas.microsoft.com/office/drawing/2010/slicer" name="time_of_day 2"/>
            </a:graphicData>
          </a:graphic>
        </xdr:graphicFrame>
      </mc:Choice>
      <mc:Fallback xmlns="">
        <xdr:sp macro="" textlink="">
          <xdr:nvSpPr>
            <xdr:cNvPr id="0" name=""/>
            <xdr:cNvSpPr>
              <a:spLocks noTextEdit="1"/>
            </xdr:cNvSpPr>
          </xdr:nvSpPr>
          <xdr:spPr>
            <a:xfrm>
              <a:off x="935355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9</xdr:col>
      <xdr:colOff>0</xdr:colOff>
      <xdr:row>7</xdr:row>
      <xdr:rowOff>0</xdr:rowOff>
    </xdr:from>
    <xdr:to>
      <xdr:col>13</xdr:col>
      <xdr:colOff>409575</xdr:colOff>
      <xdr:row>17</xdr:row>
      <xdr:rowOff>66675</xdr:rowOff>
    </xdr:to>
    <xdr:graphicFrame macro="">
      <xdr:nvGraphicFramePr>
        <xdr:cNvPr id="2" name="Chart 1">
          <a:extLst>
            <a:ext uri="{FF2B5EF4-FFF2-40B4-BE49-F238E27FC236}">
              <a16:creationId xmlns:a16="http://schemas.microsoft.com/office/drawing/2014/main" id="{FD840F4F-7169-41B4-842A-25AEAF74D0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561976</xdr:colOff>
      <xdr:row>7</xdr:row>
      <xdr:rowOff>0</xdr:rowOff>
    </xdr:from>
    <xdr:to>
      <xdr:col>17</xdr:col>
      <xdr:colOff>104776</xdr:colOff>
      <xdr:row>17</xdr:row>
      <xdr:rowOff>57150</xdr:rowOff>
    </xdr:to>
    <xdr:graphicFrame macro="">
      <xdr:nvGraphicFramePr>
        <xdr:cNvPr id="3" name="Chart 2">
          <a:extLst>
            <a:ext uri="{FF2B5EF4-FFF2-40B4-BE49-F238E27FC236}">
              <a16:creationId xmlns:a16="http://schemas.microsoft.com/office/drawing/2014/main" id="{3E9CADAB-2EEC-49BD-B42C-67B42EFC94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11</xdr:col>
      <xdr:colOff>76200</xdr:colOff>
      <xdr:row>6</xdr:row>
      <xdr:rowOff>152400</xdr:rowOff>
    </xdr:from>
    <xdr:ext cx="2688236" cy="264560"/>
    <xdr:sp macro="" textlink="">
      <xdr:nvSpPr>
        <xdr:cNvPr id="4" name="TextBox 3">
          <a:extLst>
            <a:ext uri="{FF2B5EF4-FFF2-40B4-BE49-F238E27FC236}">
              <a16:creationId xmlns:a16="http://schemas.microsoft.com/office/drawing/2014/main" id="{E4D1AAD1-95F3-0CF3-BB38-43B7F97EBE36}"/>
            </a:ext>
          </a:extLst>
        </xdr:cNvPr>
        <xdr:cNvSpPr txBox="1"/>
      </xdr:nvSpPr>
      <xdr:spPr>
        <a:xfrm>
          <a:off x="6781800" y="1295400"/>
          <a:ext cx="26882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We are busiest</a:t>
          </a:r>
          <a:r>
            <a:rPr lang="en-US" sz="1100" b="1" baseline="0"/>
            <a:t> </a:t>
          </a:r>
          <a:r>
            <a:rPr lang="en-US" sz="1100" b="1"/>
            <a:t>on Fridays </a:t>
          </a:r>
          <a:r>
            <a:rPr lang="en-US" sz="1100" b="1">
              <a:solidFill>
                <a:schemeClr val="tx1"/>
              </a:solidFill>
              <a:effectLst/>
              <a:latin typeface="+mn-lt"/>
              <a:ea typeface="+mn-ea"/>
              <a:cs typeface="+mn-cs"/>
            </a:rPr>
            <a:t>at</a:t>
          </a:r>
          <a:r>
            <a:rPr lang="en-US" sz="1100" b="1" baseline="0">
              <a:solidFill>
                <a:schemeClr val="tx1"/>
              </a:solidFill>
              <a:effectLst/>
              <a:latin typeface="+mn-lt"/>
              <a:ea typeface="+mn-ea"/>
              <a:cs typeface="+mn-cs"/>
            </a:rPr>
            <a:t> </a:t>
          </a:r>
          <a:r>
            <a:rPr lang="en-US" sz="1100" b="1">
              <a:solidFill>
                <a:schemeClr val="tx1"/>
              </a:solidFill>
              <a:effectLst/>
              <a:latin typeface="+mn-lt"/>
              <a:ea typeface="+mn-ea"/>
              <a:cs typeface="+mn-cs"/>
            </a:rPr>
            <a:t>12pm to 4pm </a:t>
          </a:r>
          <a:endParaRPr lang="en-US" sz="1100" b="1"/>
        </a:p>
      </xdr:txBody>
    </xdr:sp>
    <xdr:clientData/>
  </xdr:oneCellAnchor>
  <xdr:twoCellAnchor>
    <xdr:from>
      <xdr:col>3</xdr:col>
      <xdr:colOff>342900</xdr:colOff>
      <xdr:row>6</xdr:row>
      <xdr:rowOff>161926</xdr:rowOff>
    </xdr:from>
    <xdr:to>
      <xdr:col>8</xdr:col>
      <xdr:colOff>600075</xdr:colOff>
      <xdr:row>16</xdr:row>
      <xdr:rowOff>114300</xdr:rowOff>
    </xdr:to>
    <xdr:graphicFrame macro="">
      <xdr:nvGraphicFramePr>
        <xdr:cNvPr id="5" name="Chart 4">
          <a:extLst>
            <a:ext uri="{FF2B5EF4-FFF2-40B4-BE49-F238E27FC236}">
              <a16:creationId xmlns:a16="http://schemas.microsoft.com/office/drawing/2014/main" id="{76DBD13D-426B-442B-8AEE-78399F99E3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18</xdr:row>
      <xdr:rowOff>0</xdr:rowOff>
    </xdr:from>
    <xdr:to>
      <xdr:col>14</xdr:col>
      <xdr:colOff>433388</xdr:colOff>
      <xdr:row>29</xdr:row>
      <xdr:rowOff>119063</xdr:rowOff>
    </xdr:to>
    <xdr:graphicFrame macro="">
      <xdr:nvGraphicFramePr>
        <xdr:cNvPr id="6" name="Chart 5">
          <a:extLst>
            <a:ext uri="{FF2B5EF4-FFF2-40B4-BE49-F238E27FC236}">
              <a16:creationId xmlns:a16="http://schemas.microsoft.com/office/drawing/2014/main" id="{EB5F4105-0445-4C9C-A928-63EEEAFE70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19</xdr:row>
      <xdr:rowOff>0</xdr:rowOff>
    </xdr:from>
    <xdr:to>
      <xdr:col>20</xdr:col>
      <xdr:colOff>342900</xdr:colOff>
      <xdr:row>26</xdr:row>
      <xdr:rowOff>171449</xdr:rowOff>
    </xdr:to>
    <xdr:graphicFrame macro="">
      <xdr:nvGraphicFramePr>
        <xdr:cNvPr id="7" name="Chart 6">
          <a:extLst>
            <a:ext uri="{FF2B5EF4-FFF2-40B4-BE49-F238E27FC236}">
              <a16:creationId xmlns:a16="http://schemas.microsoft.com/office/drawing/2014/main" id="{D7B6D912-F8DE-4FD8-8CC1-011ABC7107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342900</xdr:colOff>
      <xdr:row>16</xdr:row>
      <xdr:rowOff>104775</xdr:rowOff>
    </xdr:from>
    <xdr:to>
      <xdr:col>8</xdr:col>
      <xdr:colOff>600075</xdr:colOff>
      <xdr:row>24</xdr:row>
      <xdr:rowOff>171450</xdr:rowOff>
    </xdr:to>
    <xdr:graphicFrame macro="">
      <xdr:nvGraphicFramePr>
        <xdr:cNvPr id="8" name="Chart 7">
          <a:extLst>
            <a:ext uri="{FF2B5EF4-FFF2-40B4-BE49-F238E27FC236}">
              <a16:creationId xmlns:a16="http://schemas.microsoft.com/office/drawing/2014/main" id="{47B16D18-38DF-433C-BB91-A61B831E1B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123825</xdr:colOff>
      <xdr:row>6</xdr:row>
      <xdr:rowOff>171450</xdr:rowOff>
    </xdr:from>
    <xdr:to>
      <xdr:col>23</xdr:col>
      <xdr:colOff>138113</xdr:colOff>
      <xdr:row>18</xdr:row>
      <xdr:rowOff>185738</xdr:rowOff>
    </xdr:to>
    <xdr:graphicFrame macro="">
      <xdr:nvGraphicFramePr>
        <xdr:cNvPr id="9" name="Chart 8">
          <a:extLst>
            <a:ext uri="{FF2B5EF4-FFF2-40B4-BE49-F238E27FC236}">
              <a16:creationId xmlns:a16="http://schemas.microsoft.com/office/drawing/2014/main" id="{9A81183C-01D1-44DE-8E87-0F3C91B23E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xdr:col>
      <xdr:colOff>0</xdr:colOff>
      <xdr:row>10</xdr:row>
      <xdr:rowOff>0</xdr:rowOff>
    </xdr:from>
    <xdr:to>
      <xdr:col>5</xdr:col>
      <xdr:colOff>0</xdr:colOff>
      <xdr:row>23</xdr:row>
      <xdr:rowOff>47625</xdr:rowOff>
    </xdr:to>
    <mc:AlternateContent xmlns:mc="http://schemas.openxmlformats.org/markup-compatibility/2006" xmlns:a14="http://schemas.microsoft.com/office/drawing/2010/main">
      <mc:Choice Requires="a14">
        <xdr:graphicFrame macro="">
          <xdr:nvGraphicFramePr>
            <xdr:cNvPr id="10" name="day_name 1">
              <a:extLst>
                <a:ext uri="{FF2B5EF4-FFF2-40B4-BE49-F238E27FC236}">
                  <a16:creationId xmlns:a16="http://schemas.microsoft.com/office/drawing/2014/main" id="{30F544AF-480B-42D8-8866-49897EDA8DEF}"/>
                </a:ext>
              </a:extLst>
            </xdr:cNvPr>
            <xdr:cNvGraphicFramePr/>
          </xdr:nvGraphicFramePr>
          <xdr:xfrm>
            <a:off x="0" y="0"/>
            <a:ext cx="0" cy="0"/>
          </xdr:xfrm>
          <a:graphic>
            <a:graphicData uri="http://schemas.microsoft.com/office/drawing/2010/slicer">
              <sle:slicer xmlns:sle="http://schemas.microsoft.com/office/drawing/2010/slicer" name="day_name 1"/>
            </a:graphicData>
          </a:graphic>
        </xdr:graphicFrame>
      </mc:Choice>
      <mc:Fallback xmlns="">
        <xdr:sp macro="" textlink="">
          <xdr:nvSpPr>
            <xdr:cNvPr id="0" name=""/>
            <xdr:cNvSpPr>
              <a:spLocks noTextEdit="1"/>
            </xdr:cNvSpPr>
          </xdr:nvSpPr>
          <xdr:spPr>
            <a:xfrm>
              <a:off x="1219200" y="1905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47625</xdr:colOff>
      <xdr:row>14</xdr:row>
      <xdr:rowOff>142875</xdr:rowOff>
    </xdr:from>
    <xdr:to>
      <xdr:col>5</xdr:col>
      <xdr:colOff>47625</xdr:colOff>
      <xdr:row>28</xdr:row>
      <xdr:rowOff>0</xdr:rowOff>
    </xdr:to>
    <mc:AlternateContent xmlns:mc="http://schemas.openxmlformats.org/markup-compatibility/2006" xmlns:a14="http://schemas.microsoft.com/office/drawing/2010/main">
      <mc:Choice Requires="a14">
        <xdr:graphicFrame macro="">
          <xdr:nvGraphicFramePr>
            <xdr:cNvPr id="11" name="time_of_day 1">
              <a:extLst>
                <a:ext uri="{FF2B5EF4-FFF2-40B4-BE49-F238E27FC236}">
                  <a16:creationId xmlns:a16="http://schemas.microsoft.com/office/drawing/2014/main" id="{6D1EE07D-FFD9-4768-ADFB-A320F69E47B8}"/>
                </a:ext>
              </a:extLst>
            </xdr:cNvPr>
            <xdr:cNvGraphicFramePr/>
          </xdr:nvGraphicFramePr>
          <xdr:xfrm>
            <a:off x="0" y="0"/>
            <a:ext cx="0" cy="0"/>
          </xdr:xfrm>
          <a:graphic>
            <a:graphicData uri="http://schemas.microsoft.com/office/drawing/2010/slicer">
              <sle:slicer xmlns:sle="http://schemas.microsoft.com/office/drawing/2010/slicer" name="time_of_day 1"/>
            </a:graphicData>
          </a:graphic>
        </xdr:graphicFrame>
      </mc:Choice>
      <mc:Fallback xmlns="">
        <xdr:sp macro="" textlink="">
          <xdr:nvSpPr>
            <xdr:cNvPr id="0" name=""/>
            <xdr:cNvSpPr>
              <a:spLocks noTextEdit="1"/>
            </xdr:cNvSpPr>
          </xdr:nvSpPr>
          <xdr:spPr>
            <a:xfrm>
              <a:off x="1266825" y="2809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845.68919247685" backgroundQuery="1" createdVersion="8" refreshedVersion="8" minRefreshableVersion="3" recordCount="0" supportSubquery="1" supportAdvancedDrill="1" xr:uid="{DD10CF43-8193-4A05-9A57-D3C9410F4CD1}">
  <cacheSource type="external" connectionId="3"/>
  <cacheFields count="2">
    <cacheField name="[Measures].[Average of order_price]" caption="Average of order_price" numFmtId="0" hierarchy="26" level="32767"/>
    <cacheField name="[orders].[day_name].[day_name]" caption="day_name" numFmtId="0" hierarchy="7" level="1">
      <sharedItems count="7">
        <s v="Friday"/>
        <s v="Monday"/>
        <s v="Saturday"/>
        <s v="Sunday"/>
        <s v="Thursday"/>
        <s v="Tuesday"/>
        <s v="Wednesday"/>
      </sharedItems>
    </cacheField>
  </cacheFields>
  <cacheHierarchies count="27">
    <cacheHierarchy uniqueName="[order_details1].[order_details_id]" caption="order_details_id" attribute="1" defaultMemberUniqueName="[order_details1].[order_details_id].[All]" allUniqueName="[order_details1].[order_details_id].[All]" dimensionUniqueName="[order_details1]" displayFolder="" count="0" memberValueDatatype="5" unbalanced="0"/>
    <cacheHierarchy uniqueName="[order_details1].[order_id]" caption="order_id" attribute="1" defaultMemberUniqueName="[order_details1].[order_id].[All]" allUniqueName="[order_details1].[order_id].[All]" dimensionUniqueName="[order_details1]" displayFolder="" count="0" memberValueDatatype="5" unbalanced="0"/>
    <cacheHierarchy uniqueName="[order_details1].[pizza_id]" caption="pizza_id" attribute="1" defaultMemberUniqueName="[order_details1].[pizza_id].[All]" allUniqueName="[order_details1].[pizza_id].[All]" dimensionUniqueName="[order_details1]" displayFolder="" count="0" memberValueDatatype="130" unbalanced="0"/>
    <cacheHierarchy uniqueName="[order_details1].[quantity]" caption="quantity" attribute="1" defaultMemberUniqueName="[order_details1].[quantity].[All]" allUniqueName="[order_details1].[quantity].[All]" dimensionUniqueName="[order_details1]" displayFolder="" count="0" memberValueDatatype="5" unbalanced="0"/>
    <cacheHierarchy uniqueName="[order_details1].[order_price]" caption="order_price" attribute="1" defaultMemberUniqueName="[order_details1].[order_price].[All]" allUniqueName="[order_details1].[order_price].[All]" dimensionUniqueName="[order_details1]" displayFolder="" count="0" memberValueDatatype="5" unbalanced="0"/>
    <cacheHierarchy uniqueName="[orders].[order_id]" caption="order_id" attribute="1" defaultMemberUniqueName="[orders].[order_id].[All]" allUniqueName="[orders].[order_id].[All]" dimensionUniqueName="[orders]" displayFolder="" count="0" memberValueDatatype="5" unbalanced="0"/>
    <cacheHierarchy uniqueName="[orders].[date]" caption="date" attribute="1" time="1" defaultMemberUniqueName="[orders].[date].[All]" allUniqueName="[orders].[date].[All]" dimensionUniqueName="[orders]" displayFolder="" count="0" memberValueDatatype="7" unbalanced="0"/>
    <cacheHierarchy uniqueName="[orders].[day_name]" caption="day_name" attribute="1" defaultMemberUniqueName="[orders].[day_name].[All]" allUniqueName="[orders].[day_name].[All]" dimensionUniqueName="[orders]" displayFolder="" count="2" memberValueDatatype="130" unbalanced="0">
      <fieldsUsage count="2">
        <fieldUsage x="-1"/>
        <fieldUsage x="1"/>
      </fieldsUsage>
    </cacheHierarchy>
    <cacheHierarchy uniqueName="[orders].[time_of_day]" caption="time_of_day" attribute="1" defaultMemberUniqueName="[orders].[time_of_day].[All]" allUniqueName="[orders].[time_of_day].[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_details1]" caption="__XL_Count order_details1" measure="1" displayFolder="" measureGroup="order_details1" count="0" hidden="1"/>
    <cacheHierarchy uniqueName="[Measures].[__No measures defined]" caption="__No measures defined" measure="1" displayFolder="" count="0" hidden="1"/>
    <cacheHierarchy uniqueName="[Measures].[Sum of quantity]" caption="Sum of quantity" measure="1" displayFolder="" measureGroup="order_details1" count="0" hidden="1">
      <extLst>
        <ext xmlns:x15="http://schemas.microsoft.com/office/spreadsheetml/2010/11/main" uri="{B97F6D7D-B522-45F9-BDA1-12C45D357490}">
          <x15:cacheHierarchy aggregatedColumn="3"/>
        </ext>
      </extLst>
    </cacheHierarchy>
    <cacheHierarchy uniqueName="[Measures].[Sum of order_price]" caption="Sum of order_price" measure="1" displayFolder="" measureGroup="order_details1" count="0" hidden="1">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_details1" count="0" hidden="1">
      <extLst>
        <ext xmlns:x15="http://schemas.microsoft.com/office/spreadsheetml/2010/11/main" uri="{B97F6D7D-B522-45F9-BDA1-12C45D357490}">
          <x15:cacheHierarchy aggregatedColumn="1"/>
        </ext>
      </extLst>
    </cacheHierarchy>
    <cacheHierarchy uniqueName="[Measures].[Sum of order_details_id]" caption="Sum of order_details_id" measure="1" displayFolder="" measureGroup="order_details1" count="0" hidden="1">
      <extLst>
        <ext xmlns:x15="http://schemas.microsoft.com/office/spreadsheetml/2010/11/main" uri="{B97F6D7D-B522-45F9-BDA1-12C45D357490}">
          <x15:cacheHierarchy aggregatedColumn="0"/>
        </ext>
      </extLst>
    </cacheHierarchy>
    <cacheHierarchy uniqueName="[Measures].[Average of order_price]" caption="Average of order_price" measure="1" displayFolder="" measureGroup="order_details1"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order_details1" uniqueName="[order_details1]" caption="order_details1"/>
    <dimension name="orders" uniqueName="[orders]" caption="orders"/>
    <dimension name="pizza_types" uniqueName="[pizza_types]" caption="pizza_types"/>
    <dimension name="pizzas" uniqueName="[pizzas]" caption="pizzas"/>
  </dimensions>
  <measureGroups count="4">
    <measureGroup name="order_details1" caption="order_details1"/>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845.689194675928" backgroundQuery="1" createdVersion="8" refreshedVersion="8" minRefreshableVersion="3" recordCount="0" supportSubquery="1" supportAdvancedDrill="1" xr:uid="{F3C993B7-53AC-475B-914E-512CC1625B70}">
  <cacheSource type="external" connectionId="3"/>
  <cacheFields count="2">
    <cacheField name="[order_details1].[pizza_id].[pizza_id]" caption="pizza_id" numFmtId="0" hierarchy="2" level="1">
      <sharedItems count="3">
        <s v="five_cheese_large"/>
        <s v="four_cheese_large"/>
        <s v="thai_ckn_large"/>
      </sharedItems>
    </cacheField>
    <cacheField name="[Measures].[Sum of order_price]" caption="Sum of order_price" numFmtId="0" hierarchy="23" level="32767"/>
  </cacheFields>
  <cacheHierarchies count="27">
    <cacheHierarchy uniqueName="[order_details1].[order_details_id]" caption="order_details_id" attribute="1" defaultMemberUniqueName="[order_details1].[order_details_id].[All]" allUniqueName="[order_details1].[order_details_id].[All]" dimensionUniqueName="[order_details1]" displayFolder="" count="0" memberValueDatatype="5" unbalanced="0"/>
    <cacheHierarchy uniqueName="[order_details1].[order_id]" caption="order_id" attribute="1" defaultMemberUniqueName="[order_details1].[order_id].[All]" allUniqueName="[order_details1].[order_id].[All]" dimensionUniqueName="[order_details1]" displayFolder="" count="0" memberValueDatatype="5" unbalanced="0"/>
    <cacheHierarchy uniqueName="[order_details1].[pizza_id]" caption="pizza_id" attribute="1" defaultMemberUniqueName="[order_details1].[pizza_id].[All]" allUniqueName="[order_details1].[pizza_id].[All]" dimensionUniqueName="[order_details1]" displayFolder="" count="2" memberValueDatatype="130" unbalanced="0">
      <fieldsUsage count="2">
        <fieldUsage x="-1"/>
        <fieldUsage x="0"/>
      </fieldsUsage>
    </cacheHierarchy>
    <cacheHierarchy uniqueName="[order_details1].[quantity]" caption="quantity" attribute="1" defaultMemberUniqueName="[order_details1].[quantity].[All]" allUniqueName="[order_details1].[quantity].[All]" dimensionUniqueName="[order_details1]" displayFolder="" count="0" memberValueDatatype="5" unbalanced="0"/>
    <cacheHierarchy uniqueName="[order_details1].[order_price]" caption="order_price" attribute="1" defaultMemberUniqueName="[order_details1].[order_price].[All]" allUniqueName="[order_details1].[order_price].[All]" dimensionUniqueName="[order_details1]" displayFolder="" count="0" memberValueDatatype="5" unbalanced="0"/>
    <cacheHierarchy uniqueName="[orders].[order_id]" caption="order_id" attribute="1" defaultMemberUniqueName="[orders].[order_id].[All]" allUniqueName="[orders].[order_id].[All]" dimensionUniqueName="[orders]" displayFolder="" count="0" memberValueDatatype="5" unbalanced="0"/>
    <cacheHierarchy uniqueName="[orders].[date]" caption="date" attribute="1" time="1" defaultMemberUniqueName="[orders].[date].[All]" allUniqueName="[orders].[date].[All]" dimensionUniqueName="[orders]" displayFolder="" count="0" memberValueDatatype="7" unbalanced="0"/>
    <cacheHierarchy uniqueName="[orders].[day_name]" caption="day_name" attribute="1" defaultMemberUniqueName="[orders].[day_name].[All]" allUniqueName="[orders].[day_nam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_details1]" caption="__XL_Count order_details1" measure="1" displayFolder="" measureGroup="order_details1" count="0" hidden="1"/>
    <cacheHierarchy uniqueName="[Measures].[__No measures defined]" caption="__No measures defined" measure="1" displayFolder="" count="0" hidden="1"/>
    <cacheHierarchy uniqueName="[Measures].[Sum of quantity]" caption="Sum of quantity" measure="1" displayFolder="" measureGroup="order_details1" count="0" hidden="1">
      <extLst>
        <ext xmlns:x15="http://schemas.microsoft.com/office/spreadsheetml/2010/11/main" uri="{B97F6D7D-B522-45F9-BDA1-12C45D357490}">
          <x15:cacheHierarchy aggregatedColumn="3"/>
        </ext>
      </extLst>
    </cacheHierarchy>
    <cacheHierarchy uniqueName="[Measures].[Sum of order_price]" caption="Sum of order_price" measure="1" displayFolder="" measureGroup="order_details1"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_details1" count="0" hidden="1">
      <extLst>
        <ext xmlns:x15="http://schemas.microsoft.com/office/spreadsheetml/2010/11/main" uri="{B97F6D7D-B522-45F9-BDA1-12C45D357490}">
          <x15:cacheHierarchy aggregatedColumn="1"/>
        </ext>
      </extLst>
    </cacheHierarchy>
    <cacheHierarchy uniqueName="[Measures].[Sum of order_details_id]" caption="Sum of order_details_id" measure="1" displayFolder="" measureGroup="order_details1" count="0" hidden="1">
      <extLst>
        <ext xmlns:x15="http://schemas.microsoft.com/office/spreadsheetml/2010/11/main" uri="{B97F6D7D-B522-45F9-BDA1-12C45D357490}">
          <x15:cacheHierarchy aggregatedColumn="0"/>
        </ext>
      </extLst>
    </cacheHierarchy>
    <cacheHierarchy uniqueName="[Measures].[Average of order_price]" caption="Average of order_price" measure="1" displayFolder="" measureGroup="order_details1"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order_details1" uniqueName="[order_details1]" caption="order_details1"/>
    <dimension name="orders" uniqueName="[orders]" caption="orders"/>
    <dimension name="pizza_types" uniqueName="[pizza_types]" caption="pizza_types"/>
    <dimension name="pizzas" uniqueName="[pizzas]" caption="pizzas"/>
  </dimensions>
  <measureGroups count="4">
    <measureGroup name="order_details1" caption="order_details1"/>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845.689196874999" backgroundQuery="1" createdVersion="8" refreshedVersion="8" minRefreshableVersion="3" recordCount="0" supportSubquery="1" supportAdvancedDrill="1" xr:uid="{872D5D8A-1734-4AA6-98FC-38BB94D1C6F4}">
  <cacheSource type="external" connectionId="3"/>
  <cacheFields count="2">
    <cacheField name="[order_details1].[pizza_id].[pizza_id]" caption="pizza_id" numFmtId="0" hierarchy="2" level="1">
      <sharedItems count="3">
        <s v="calabrese_small"/>
        <s v="ckn_alfredo_small"/>
        <s v="the_greek_xxlarge"/>
      </sharedItems>
    </cacheField>
    <cacheField name="[Measures].[Sum of order_price]" caption="Sum of order_price" numFmtId="0" hierarchy="23" level="32767"/>
  </cacheFields>
  <cacheHierarchies count="27">
    <cacheHierarchy uniqueName="[order_details1].[order_details_id]" caption="order_details_id" attribute="1" defaultMemberUniqueName="[order_details1].[order_details_id].[All]" allUniqueName="[order_details1].[order_details_id].[All]" dimensionUniqueName="[order_details1]" displayFolder="" count="0" memberValueDatatype="5" unbalanced="0"/>
    <cacheHierarchy uniqueName="[order_details1].[order_id]" caption="order_id" attribute="1" defaultMemberUniqueName="[order_details1].[order_id].[All]" allUniqueName="[order_details1].[order_id].[All]" dimensionUniqueName="[order_details1]" displayFolder="" count="0" memberValueDatatype="5" unbalanced="0"/>
    <cacheHierarchy uniqueName="[order_details1].[pizza_id]" caption="pizza_id" attribute="1" defaultMemberUniqueName="[order_details1].[pizza_id].[All]" allUniqueName="[order_details1].[pizza_id].[All]" dimensionUniqueName="[order_details1]" displayFolder="" count="2" memberValueDatatype="130" unbalanced="0">
      <fieldsUsage count="2">
        <fieldUsage x="-1"/>
        <fieldUsage x="0"/>
      </fieldsUsage>
    </cacheHierarchy>
    <cacheHierarchy uniqueName="[order_details1].[quantity]" caption="quantity" attribute="1" defaultMemberUniqueName="[order_details1].[quantity].[All]" allUniqueName="[order_details1].[quantity].[All]" dimensionUniqueName="[order_details1]" displayFolder="" count="0" memberValueDatatype="5" unbalanced="0"/>
    <cacheHierarchy uniqueName="[order_details1].[order_price]" caption="order_price" attribute="1" defaultMemberUniqueName="[order_details1].[order_price].[All]" allUniqueName="[order_details1].[order_price].[All]" dimensionUniqueName="[order_details1]" displayFolder="" count="0" memberValueDatatype="5" unbalanced="0"/>
    <cacheHierarchy uniqueName="[orders].[order_id]" caption="order_id" attribute="1" defaultMemberUniqueName="[orders].[order_id].[All]" allUniqueName="[orders].[order_id].[All]" dimensionUniqueName="[orders]" displayFolder="" count="0" memberValueDatatype="5" unbalanced="0"/>
    <cacheHierarchy uniqueName="[orders].[date]" caption="date" attribute="1" time="1" defaultMemberUniqueName="[orders].[date].[All]" allUniqueName="[orders].[date].[All]" dimensionUniqueName="[orders]" displayFolder="" count="0" memberValueDatatype="7" unbalanced="0"/>
    <cacheHierarchy uniqueName="[orders].[day_name]" caption="day_name" attribute="1" defaultMemberUniqueName="[orders].[day_name].[All]" allUniqueName="[orders].[day_nam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_details1]" caption="__XL_Count order_details1" measure="1" displayFolder="" measureGroup="order_details1" count="0" hidden="1"/>
    <cacheHierarchy uniqueName="[Measures].[__No measures defined]" caption="__No measures defined" measure="1" displayFolder="" count="0" hidden="1"/>
    <cacheHierarchy uniqueName="[Measures].[Sum of quantity]" caption="Sum of quantity" measure="1" displayFolder="" measureGroup="order_details1" count="0" hidden="1">
      <extLst>
        <ext xmlns:x15="http://schemas.microsoft.com/office/spreadsheetml/2010/11/main" uri="{B97F6D7D-B522-45F9-BDA1-12C45D357490}">
          <x15:cacheHierarchy aggregatedColumn="3"/>
        </ext>
      </extLst>
    </cacheHierarchy>
    <cacheHierarchy uniqueName="[Measures].[Sum of order_price]" caption="Sum of order_price" measure="1" displayFolder="" measureGroup="order_details1"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_details1" count="0" hidden="1">
      <extLst>
        <ext xmlns:x15="http://schemas.microsoft.com/office/spreadsheetml/2010/11/main" uri="{B97F6D7D-B522-45F9-BDA1-12C45D357490}">
          <x15:cacheHierarchy aggregatedColumn="1"/>
        </ext>
      </extLst>
    </cacheHierarchy>
    <cacheHierarchy uniqueName="[Measures].[Sum of order_details_id]" caption="Sum of order_details_id" measure="1" displayFolder="" measureGroup="order_details1" count="0" hidden="1">
      <extLst>
        <ext xmlns:x15="http://schemas.microsoft.com/office/spreadsheetml/2010/11/main" uri="{B97F6D7D-B522-45F9-BDA1-12C45D357490}">
          <x15:cacheHierarchy aggregatedColumn="0"/>
        </ext>
      </extLst>
    </cacheHierarchy>
    <cacheHierarchy uniqueName="[Measures].[Average of order_price]" caption="Average of order_price" measure="1" displayFolder="" measureGroup="order_details1"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order_details1" uniqueName="[order_details1]" caption="order_details1"/>
    <dimension name="orders" uniqueName="[orders]" caption="orders"/>
    <dimension name="pizza_types" uniqueName="[pizza_types]" caption="pizza_types"/>
    <dimension name="pizzas" uniqueName="[pizzas]" caption="pizzas"/>
  </dimensions>
  <measureGroups count="4">
    <measureGroup name="order_details1" caption="order_details1"/>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845.705365856484" backgroundQuery="1" createdVersion="8" refreshedVersion="8" minRefreshableVersion="3" recordCount="0" supportSubquery="1" supportAdvancedDrill="1" xr:uid="{22B014A2-C0B8-4AE1-B5C7-DFB8A33C2DC0}">
  <cacheSource type="external" connectionId="3"/>
  <cacheFields count="4">
    <cacheField name="[pizzas].[size].[size]" caption="size" numFmtId="0" hierarchy="15" level="1">
      <sharedItems count="3">
        <s v="Large"/>
        <s v="Medium"/>
        <s v="Small"/>
      </sharedItems>
    </cacheField>
    <cacheField name="[Measures].[Sum of quantity]" caption="Sum of quantity" numFmtId="0" hierarchy="22" level="32767"/>
    <cacheField name="[orders].[day_name].[day_name]" caption="day_name" numFmtId="0" hierarchy="7" level="1">
      <sharedItems containsSemiMixedTypes="0" containsNonDate="0" containsString="0"/>
    </cacheField>
    <cacheField name="[orders].[time_of_day].[time_of_day]" caption="time_of_day" numFmtId="0" hierarchy="8" level="1">
      <sharedItems containsSemiMixedTypes="0" containsNonDate="0" containsString="0"/>
    </cacheField>
  </cacheFields>
  <cacheHierarchies count="27">
    <cacheHierarchy uniqueName="[order_details1].[order_details_id]" caption="order_details_id" attribute="1" defaultMemberUniqueName="[order_details1].[order_details_id].[All]" allUniqueName="[order_details1].[order_details_id].[All]" dimensionUniqueName="[order_details1]" displayFolder="" count="2" memberValueDatatype="5" unbalanced="0"/>
    <cacheHierarchy uniqueName="[order_details1].[order_id]" caption="order_id" attribute="1" defaultMemberUniqueName="[order_details1].[order_id].[All]" allUniqueName="[order_details1].[order_id].[All]" dimensionUniqueName="[order_details1]" displayFolder="" count="2" memberValueDatatype="5" unbalanced="0"/>
    <cacheHierarchy uniqueName="[order_details1].[pizza_id]" caption="pizza_id" attribute="1" defaultMemberUniqueName="[order_details1].[pizza_id].[All]" allUniqueName="[order_details1].[pizza_id].[All]" dimensionUniqueName="[order_details1]" displayFolder="" count="2" memberValueDatatype="130" unbalanced="0"/>
    <cacheHierarchy uniqueName="[order_details1].[quantity]" caption="quantity" attribute="1" defaultMemberUniqueName="[order_details1].[quantity].[All]" allUniqueName="[order_details1].[quantity].[All]" dimensionUniqueName="[order_details1]" displayFolder="" count="2" memberValueDatatype="5" unbalanced="0"/>
    <cacheHierarchy uniqueName="[order_details1].[order_price]" caption="order_price" attribute="1" defaultMemberUniqueName="[order_details1].[order_price].[All]" allUniqueName="[order_details1].[order_price].[All]" dimensionUniqueName="[order_details1]" displayFolder="" count="2" memberValueDatatype="5" unbalanced="0"/>
    <cacheHierarchy uniqueName="[orders].[order_id]" caption="order_id" attribute="1" defaultMemberUniqueName="[orders].[order_id].[All]" allUniqueName="[orders].[order_id].[All]" dimensionUniqueName="[orders]" displayFolder="" count="2" memberValueDatatype="5" unbalanced="0"/>
    <cacheHierarchy uniqueName="[orders].[date]" caption="date" attribute="1" time="1" defaultMemberUniqueName="[orders].[date].[All]" allUniqueName="[orders].[date].[All]" dimensionUniqueName="[orders]" displayFolder="" count="2" memberValueDatatype="7" unbalanced="0"/>
    <cacheHierarchy uniqueName="[orders].[day_name]" caption="day_name" attribute="1" defaultMemberUniqueName="[orders].[day_name].[All]" allUniqueName="[orders].[day_name].[All]" dimensionUniqueName="[orders]" displayFolder="" count="2" memberValueDatatype="130" unbalanced="0">
      <fieldsUsage count="2">
        <fieldUsage x="-1"/>
        <fieldUsage x="2"/>
      </fieldsUsage>
    </cacheHierarchy>
    <cacheHierarchy uniqueName="[orders].[time_of_day]" caption="time_of_day" attribute="1" defaultMemberUniqueName="[orders].[time_of_day].[All]" allUniqueName="[orders].[time_of_day].[All]" dimensionUniqueName="[orders]" displayFolder="" count="2" memberValueDatatype="130" unbalanced="0">
      <fieldsUsage count="2">
        <fieldUsage x="-1"/>
        <fieldUsage x="3"/>
      </fieldsUsage>
    </cacheHierarchy>
    <cacheHierarchy uniqueName="[pizza_types].[pizza_type_id]" caption="pizza_type_id" attribute="1" defaultMemberUniqueName="[pizza_types].[pizza_type_id].[All]" allUniqueName="[pizza_types].[pizza_type_id].[All]" dimensionUniqueName="[pizza_types]" displayFolder="" count="2" memberValueDatatype="130" unbalanced="0"/>
    <cacheHierarchy uniqueName="[pizza_types].[name]" caption="name" attribute="1" defaultMemberUniqueName="[pizza_types].[name].[All]" allUniqueName="[pizza_types].[name].[All]" dimensionUniqueName="[pizza_types]" displayFolder="" count="2"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_types].[ingredients]" caption="ingredients" attribute="1" defaultMemberUniqueName="[pizza_types].[ingredients].[All]" allUniqueName="[pizza_types].[ingredients].[All]" dimensionUniqueName="[pizza_types]" displayFolder="" count="2" memberValueDatatype="130" unbalanced="0"/>
    <cacheHierarchy uniqueName="[pizzas].[pizza_id]" caption="pizza_id" attribute="1" defaultMemberUniqueName="[pizzas].[pizza_id].[All]" allUniqueName="[pizzas].[pizza_id].[All]" dimensionUniqueName="[pizzas]" displayFolder="" count="2" memberValueDatatype="130" unbalanced="0"/>
    <cacheHierarchy uniqueName="[pizzas].[pizza_type_id]" caption="pizza_type_id" attribute="1" defaultMemberUniqueName="[pizzas].[pizza_type_id].[All]" allUniqueName="[pizzas].[pizza_type_id].[All]" dimensionUniqueName="[pizzas]" displayFolder="" count="2" memberValueDatatype="130" unbalanced="0"/>
    <cacheHierarchy uniqueName="[pizzas].[size]" caption="size" attribute="1" defaultMemberUniqueName="[pizzas].[size].[All]" allUniqueName="[pizzas].[size].[All]" dimensionUniqueName="[pizzas]" displayFolder="" count="2" memberValueDatatype="130" unbalanced="0">
      <fieldsUsage count="2">
        <fieldUsage x="-1"/>
        <fieldUsage x="0"/>
      </fieldsUsage>
    </cacheHierarchy>
    <cacheHierarchy uniqueName="[pizzas].[price]" caption="price" attribute="1" defaultMemberUniqueName="[pizzas].[price].[All]" allUniqueName="[pizzas].[price].[All]" dimensionUniqueName="[pizzas]" displayFolder="" count="2" memberValueDatatype="5" unbalanced="0"/>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_details1]" caption="__XL_Count order_details1" measure="1" displayFolder="" measureGroup="order_details1" count="0" hidden="1"/>
    <cacheHierarchy uniqueName="[Measures].[__No measures defined]" caption="__No measures defined" measure="1" displayFolder="" count="0" hidden="1"/>
    <cacheHierarchy uniqueName="[Measures].[Sum of quantity]" caption="Sum of quantity" measure="1" displayFolder="" measureGroup="order_details1"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order_price]" caption="Sum of order_price" measure="1" displayFolder="" measureGroup="order_details1" count="0" hidden="1">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_details1" count="0" hidden="1">
      <extLst>
        <ext xmlns:x15="http://schemas.microsoft.com/office/spreadsheetml/2010/11/main" uri="{B97F6D7D-B522-45F9-BDA1-12C45D357490}">
          <x15:cacheHierarchy aggregatedColumn="1"/>
        </ext>
      </extLst>
    </cacheHierarchy>
    <cacheHierarchy uniqueName="[Measures].[Sum of order_details_id]" caption="Sum of order_details_id" measure="1" displayFolder="" measureGroup="order_details1" count="0" hidden="1">
      <extLst>
        <ext xmlns:x15="http://schemas.microsoft.com/office/spreadsheetml/2010/11/main" uri="{B97F6D7D-B522-45F9-BDA1-12C45D357490}">
          <x15:cacheHierarchy aggregatedColumn="0"/>
        </ext>
      </extLst>
    </cacheHierarchy>
    <cacheHierarchy uniqueName="[Measures].[Average of order_price]" caption="Average of order_price" measure="1" displayFolder="" measureGroup="order_details1"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order_details1" uniqueName="[order_details1]" caption="order_details1"/>
    <dimension name="orders" uniqueName="[orders]" caption="orders"/>
    <dimension name="pizza_types" uniqueName="[pizza_types]" caption="pizza_types"/>
    <dimension name="pizzas" uniqueName="[pizzas]" caption="pizzas"/>
  </dimensions>
  <measureGroups count="4">
    <measureGroup name="order_details1" caption="order_details1"/>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845.715503703701" backgroundQuery="1" createdVersion="8" refreshedVersion="8" minRefreshableVersion="3" recordCount="0" supportSubquery="1" supportAdvancedDrill="1" xr:uid="{B6643CEE-C577-43AC-86B9-74ACF65F6FD2}">
  <cacheSource type="external" connectionId="3"/>
  <cacheFields count="2">
    <cacheField name="[orders].[day_name].[day_name]" caption="day_name" numFmtId="0" hierarchy="7" level="1">
      <sharedItems count="3">
        <s v="Friday"/>
        <s v="Saturday"/>
        <s v="Thursday"/>
      </sharedItems>
    </cacheField>
    <cacheField name="[Measures].[Sum of quantity]" caption="Sum of quantity" numFmtId="0" hierarchy="22" level="32767"/>
  </cacheFields>
  <cacheHierarchies count="27">
    <cacheHierarchy uniqueName="[order_details1].[order_details_id]" caption="order_details_id" attribute="1" defaultMemberUniqueName="[order_details1].[order_details_id].[All]" allUniqueName="[order_details1].[order_details_id].[All]" dimensionUniqueName="[order_details1]" displayFolder="" count="0" memberValueDatatype="5" unbalanced="0"/>
    <cacheHierarchy uniqueName="[order_details1].[order_id]" caption="order_id" attribute="1" defaultMemberUniqueName="[order_details1].[order_id].[All]" allUniqueName="[order_details1].[order_id].[All]" dimensionUniqueName="[order_details1]" displayFolder="" count="0" memberValueDatatype="5" unbalanced="0"/>
    <cacheHierarchy uniqueName="[order_details1].[pizza_id]" caption="pizza_id" attribute="1" defaultMemberUniqueName="[order_details1].[pizza_id].[All]" allUniqueName="[order_details1].[pizza_id].[All]" dimensionUniqueName="[order_details1]" displayFolder="" count="0" memberValueDatatype="130" unbalanced="0"/>
    <cacheHierarchy uniqueName="[order_details1].[quantity]" caption="quantity" attribute="1" defaultMemberUniqueName="[order_details1].[quantity].[All]" allUniqueName="[order_details1].[quantity].[All]" dimensionUniqueName="[order_details1]" displayFolder="" count="0" memberValueDatatype="5" unbalanced="0"/>
    <cacheHierarchy uniqueName="[order_details1].[order_price]" caption="order_price" attribute="1" defaultMemberUniqueName="[order_details1].[order_price].[All]" allUniqueName="[order_details1].[order_price].[All]" dimensionUniqueName="[order_details1]" displayFolder="" count="0" memberValueDatatype="5" unbalanced="0"/>
    <cacheHierarchy uniqueName="[orders].[order_id]" caption="order_id" attribute="1" defaultMemberUniqueName="[orders].[order_id].[All]" allUniqueName="[orders].[order_id].[All]" dimensionUniqueName="[orders]" displayFolder="" count="0" memberValueDatatype="5" unbalanced="0"/>
    <cacheHierarchy uniqueName="[orders].[date]" caption="date" attribute="1" time="1" defaultMemberUniqueName="[orders].[date].[All]" allUniqueName="[orders].[date].[All]" dimensionUniqueName="[orders]" displayFolder="" count="0" memberValueDatatype="7" unbalanced="0"/>
    <cacheHierarchy uniqueName="[orders].[day_name]" caption="day_name" attribute="1" defaultMemberUniqueName="[orders].[day_name].[All]" allUniqueName="[orders].[day_name].[All]" dimensionUniqueName="[orders]" displayFolder="" count="2" memberValueDatatype="130" unbalanced="0">
      <fieldsUsage count="2">
        <fieldUsage x="-1"/>
        <fieldUsage x="0"/>
      </fieldsUsage>
    </cacheHierarchy>
    <cacheHierarchy uniqueName="[orders].[time_of_day]" caption="time_of_day" attribute="1" defaultMemberUniqueName="[orders].[time_of_day].[All]" allUniqueName="[orders].[time_of_day].[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_details1]" caption="__XL_Count order_details1" measure="1" displayFolder="" measureGroup="order_details1" count="0" hidden="1"/>
    <cacheHierarchy uniqueName="[Measures].[__No measures defined]" caption="__No measures defined" measure="1" displayFolder="" count="0" hidden="1"/>
    <cacheHierarchy uniqueName="[Measures].[Sum of quantity]" caption="Sum of quantity" measure="1" displayFolder="" measureGroup="order_details1"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order_price]" caption="Sum of order_price" measure="1" displayFolder="" measureGroup="order_details1" count="0" hidden="1">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_details1" count="0" hidden="1">
      <extLst>
        <ext xmlns:x15="http://schemas.microsoft.com/office/spreadsheetml/2010/11/main" uri="{B97F6D7D-B522-45F9-BDA1-12C45D357490}">
          <x15:cacheHierarchy aggregatedColumn="1"/>
        </ext>
      </extLst>
    </cacheHierarchy>
    <cacheHierarchy uniqueName="[Measures].[Sum of order_details_id]" caption="Sum of order_details_id" measure="1" displayFolder="" measureGroup="order_details1" count="0" hidden="1">
      <extLst>
        <ext xmlns:x15="http://schemas.microsoft.com/office/spreadsheetml/2010/11/main" uri="{B97F6D7D-B522-45F9-BDA1-12C45D357490}">
          <x15:cacheHierarchy aggregatedColumn="0"/>
        </ext>
      </extLst>
    </cacheHierarchy>
    <cacheHierarchy uniqueName="[Measures].[Average of order_price]" caption="Average of order_price" measure="1" displayFolder="" measureGroup="order_details1"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order_details1" uniqueName="[order_details1]" caption="order_details1"/>
    <dimension name="orders" uniqueName="[orders]" caption="orders"/>
    <dimension name="pizza_types" uniqueName="[pizza_types]" caption="pizza_types"/>
    <dimension name="pizzas" uniqueName="[pizzas]" caption="pizzas"/>
  </dimensions>
  <measureGroups count="4">
    <measureGroup name="order_details1" caption="order_details1"/>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845.724186805557" backgroundQuery="1" createdVersion="8" refreshedVersion="8" minRefreshableVersion="3" recordCount="0" supportSubquery="1" supportAdvancedDrill="1" xr:uid="{864C1627-FB17-45B7-B4CF-2F7E6A145CA0}">
  <cacheSource type="external" connectionId="3"/>
  <cacheFields count="4">
    <cacheField name="[orders].[date].[date]" caption="date" numFmtId="0" hierarchy="6" level="1">
      <sharedItems containsSemiMixedTypes="0" containsNonDate="0" containsDate="1" containsString="0" minDate="2015-01-02T00:00:00" maxDate="2015-12-19T00:00:00" count="50">
        <d v="2015-01-02T00:00:00"/>
        <d v="2015-01-09T00:00:00"/>
        <d v="2015-01-16T00:00:00"/>
        <d v="2015-01-23T00:00:00"/>
        <d v="2015-01-30T00:00:00"/>
        <d v="2015-02-06T00:00:00"/>
        <d v="2015-02-13T00:00:00"/>
        <d v="2015-02-20T00:00:00"/>
        <d v="2015-02-27T00:00:00"/>
        <d v="2015-03-06T00:00:00"/>
        <d v="2015-03-13T00:00:00"/>
        <d v="2015-03-20T00:00:00"/>
        <d v="2015-03-27T00:00:00"/>
        <d v="2015-04-03T00:00:00"/>
        <d v="2015-04-10T00:00:00"/>
        <d v="2015-04-17T00:00:00"/>
        <d v="2015-04-24T00:00:00"/>
        <d v="2015-05-01T00:00:00"/>
        <d v="2015-05-08T00:00:00"/>
        <d v="2015-05-15T00:00:00"/>
        <d v="2015-05-22T00:00:00"/>
        <d v="2015-05-29T00:00:00"/>
        <d v="2015-06-05T00:00:00"/>
        <d v="2015-06-12T00:00:00"/>
        <d v="2015-06-19T00:00:00"/>
        <d v="2015-06-26T00:00:00"/>
        <d v="2015-07-03T00:00:00"/>
        <d v="2015-07-10T00:00:00"/>
        <d v="2015-07-17T00:00:00"/>
        <d v="2015-07-24T00:00:00"/>
        <d v="2015-07-31T00:00:00"/>
        <d v="2015-08-07T00:00:00"/>
        <d v="2015-08-14T00:00:00"/>
        <d v="2015-08-21T00:00:00"/>
        <d v="2015-08-28T00:00:00"/>
        <d v="2015-09-04T00:00:00"/>
        <d v="2015-09-11T00:00:00"/>
        <d v="2015-09-18T00:00:00"/>
        <d v="2015-10-02T00:00:00"/>
        <d v="2015-10-09T00:00:00"/>
        <d v="2015-10-16T00:00:00"/>
        <d v="2015-10-23T00:00:00"/>
        <d v="2015-10-30T00:00:00"/>
        <d v="2015-11-06T00:00:00"/>
        <d v="2015-11-13T00:00:00"/>
        <d v="2015-11-20T00:00:00"/>
        <d v="2015-11-27T00:00:00"/>
        <d v="2015-12-04T00:00:00"/>
        <d v="2015-12-11T00:00:00"/>
        <d v="2015-12-18T00:00:00"/>
      </sharedItems>
    </cacheField>
    <cacheField name="[orders].[day_name].[day_name]" caption="day_name" numFmtId="0" hierarchy="7" level="1">
      <sharedItems containsSemiMixedTypes="0" containsNonDate="0" containsString="0"/>
    </cacheField>
    <cacheField name="[orders].[time_of_day].[time_of_day]" caption="time_of_day" numFmtId="0" hierarchy="8" level="1">
      <sharedItems containsSemiMixedTypes="0" containsNonDate="0" containsString="0"/>
    </cacheField>
    <cacheField name="[Measures].[Sum of quantity]" caption="Sum of quantity" numFmtId="0" hierarchy="22" level="32767"/>
  </cacheFields>
  <cacheHierarchies count="27">
    <cacheHierarchy uniqueName="[order_details1].[order_details_id]" caption="order_details_id" attribute="1" defaultMemberUniqueName="[order_details1].[order_details_id].[All]" allUniqueName="[order_details1].[order_details_id].[All]" dimensionUniqueName="[order_details1]" displayFolder="" count="0" memberValueDatatype="5" unbalanced="0"/>
    <cacheHierarchy uniqueName="[order_details1].[order_id]" caption="order_id" attribute="1" defaultMemberUniqueName="[order_details1].[order_id].[All]" allUniqueName="[order_details1].[order_id].[All]" dimensionUniqueName="[order_details1]" displayFolder="" count="0" memberValueDatatype="5" unbalanced="0"/>
    <cacheHierarchy uniqueName="[order_details1].[pizza_id]" caption="pizza_id" attribute="1" defaultMemberUniqueName="[order_details1].[pizza_id].[All]" allUniqueName="[order_details1].[pizza_id].[All]" dimensionUniqueName="[order_details1]" displayFolder="" count="0" memberValueDatatype="130" unbalanced="0"/>
    <cacheHierarchy uniqueName="[order_details1].[quantity]" caption="quantity" attribute="1" defaultMemberUniqueName="[order_details1].[quantity].[All]" allUniqueName="[order_details1].[quantity].[All]" dimensionUniqueName="[order_details1]" displayFolder="" count="0" memberValueDatatype="5" unbalanced="0"/>
    <cacheHierarchy uniqueName="[order_details1].[order_price]" caption="order_price" attribute="1" defaultMemberUniqueName="[order_details1].[order_price].[All]" allUniqueName="[order_details1].[order_price].[All]" dimensionUniqueName="[order_details1]" displayFolder="" count="0" memberValueDatatype="5" unbalanced="0"/>
    <cacheHierarchy uniqueName="[orders].[order_id]" caption="order_id" attribute="1" defaultMemberUniqueName="[orders].[order_id].[All]" allUniqueName="[orders].[order_id].[All]" dimensionUniqueName="[orders]" displayFolder="" count="0" memberValueDatatype="5" unbalanced="0"/>
    <cacheHierarchy uniqueName="[orders].[date]" caption="date" attribute="1" time="1" defaultMemberUniqueName="[orders].[date].[All]" allUniqueName="[orders].[date].[All]" dimensionUniqueName="[orders]" displayFolder="" count="2" memberValueDatatype="7" unbalanced="0">
      <fieldsUsage count="2">
        <fieldUsage x="-1"/>
        <fieldUsage x="0"/>
      </fieldsUsage>
    </cacheHierarchy>
    <cacheHierarchy uniqueName="[orders].[day_name]" caption="day_name" attribute="1" defaultMemberUniqueName="[orders].[day_name].[All]" allUniqueName="[orders].[day_name].[All]" dimensionUniqueName="[orders]" displayFolder="" count="2" memberValueDatatype="130" unbalanced="0">
      <fieldsUsage count="2">
        <fieldUsage x="-1"/>
        <fieldUsage x="1"/>
      </fieldsUsage>
    </cacheHierarchy>
    <cacheHierarchy uniqueName="[orders].[time_of_day]" caption="time_of_day" attribute="1" defaultMemberUniqueName="[orders].[time_of_day].[All]" allUniqueName="[orders].[time_of_day].[All]" dimensionUniqueName="[orders]" displayFolder="" count="2" memberValueDatatype="130" unbalanced="0">
      <fieldsUsage count="2">
        <fieldUsage x="-1"/>
        <fieldUsage x="2"/>
      </fieldsUsage>
    </cacheHierarchy>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_details1]" caption="__XL_Count order_details1" measure="1" displayFolder="" measureGroup="order_details1" count="0" hidden="1"/>
    <cacheHierarchy uniqueName="[Measures].[__No measures defined]" caption="__No measures defined" measure="1" displayFolder="" count="0" hidden="1"/>
    <cacheHierarchy uniqueName="[Measures].[Sum of quantity]" caption="Sum of quantity" measure="1" displayFolder="" measureGroup="order_details1" count="0" oneField="1" hidden="1">
      <fieldsUsage count="1">
        <fieldUsage x="3"/>
      </fieldsUsage>
      <extLst>
        <ext xmlns:x15="http://schemas.microsoft.com/office/spreadsheetml/2010/11/main" uri="{B97F6D7D-B522-45F9-BDA1-12C45D357490}">
          <x15:cacheHierarchy aggregatedColumn="3"/>
        </ext>
      </extLst>
    </cacheHierarchy>
    <cacheHierarchy uniqueName="[Measures].[Sum of order_price]" caption="Sum of order_price" measure="1" displayFolder="" measureGroup="order_details1" count="0" hidden="1">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_details1" count="0" hidden="1">
      <extLst>
        <ext xmlns:x15="http://schemas.microsoft.com/office/spreadsheetml/2010/11/main" uri="{B97F6D7D-B522-45F9-BDA1-12C45D357490}">
          <x15:cacheHierarchy aggregatedColumn="1"/>
        </ext>
      </extLst>
    </cacheHierarchy>
    <cacheHierarchy uniqueName="[Measures].[Sum of order_details_id]" caption="Sum of order_details_id" measure="1" displayFolder="" measureGroup="order_details1" count="0" hidden="1">
      <extLst>
        <ext xmlns:x15="http://schemas.microsoft.com/office/spreadsheetml/2010/11/main" uri="{B97F6D7D-B522-45F9-BDA1-12C45D357490}">
          <x15:cacheHierarchy aggregatedColumn="0"/>
        </ext>
      </extLst>
    </cacheHierarchy>
    <cacheHierarchy uniqueName="[Measures].[Average of order_price]" caption="Average of order_price" measure="1" displayFolder="" measureGroup="order_details1"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order_details1" uniqueName="[order_details1]" caption="order_details1"/>
    <dimension name="orders" uniqueName="[orders]" caption="orders"/>
    <dimension name="pizza_types" uniqueName="[pizza_types]" caption="pizza_types"/>
    <dimension name="pizzas" uniqueName="[pizzas]" caption="pizzas"/>
  </dimensions>
  <measureGroups count="4">
    <measureGroup name="order_details1" caption="order_details1"/>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845.785119097221" backgroundQuery="1" createdVersion="8" refreshedVersion="8" minRefreshableVersion="3" recordCount="0" supportSubquery="1" supportAdvancedDrill="1" xr:uid="{0C00DBF8-B7AE-4B1E-A820-6CBAA1203485}">
  <cacheSource type="external" connectionId="3"/>
  <cacheFields count="2">
    <cacheField name="[orders].[time_of_day].[time_of_day]" caption="time_of_day" numFmtId="0" hierarchy="8" level="1">
      <sharedItems count="3">
        <s v="12pm-4pm"/>
        <s v="4pm-8pm"/>
        <s v="8pm-12am"/>
      </sharedItems>
    </cacheField>
    <cacheField name="[Measures].[Sum of quantity]" caption="Sum of quantity" numFmtId="0" hierarchy="22" level="32767"/>
  </cacheFields>
  <cacheHierarchies count="27">
    <cacheHierarchy uniqueName="[order_details1].[order_details_id]" caption="order_details_id" attribute="1" defaultMemberUniqueName="[order_details1].[order_details_id].[All]" allUniqueName="[order_details1].[order_details_id].[All]" dimensionUniqueName="[order_details1]" displayFolder="" count="0" memberValueDatatype="5" unbalanced="0"/>
    <cacheHierarchy uniqueName="[order_details1].[order_id]" caption="order_id" attribute="1" defaultMemberUniqueName="[order_details1].[order_id].[All]" allUniqueName="[order_details1].[order_id].[All]" dimensionUniqueName="[order_details1]" displayFolder="" count="0" memberValueDatatype="5" unbalanced="0"/>
    <cacheHierarchy uniqueName="[order_details1].[pizza_id]" caption="pizza_id" attribute="1" defaultMemberUniqueName="[order_details1].[pizza_id].[All]" allUniqueName="[order_details1].[pizza_id].[All]" dimensionUniqueName="[order_details1]" displayFolder="" count="0" memberValueDatatype="130" unbalanced="0"/>
    <cacheHierarchy uniqueName="[order_details1].[quantity]" caption="quantity" attribute="1" defaultMemberUniqueName="[order_details1].[quantity].[All]" allUniqueName="[order_details1].[quantity].[All]" dimensionUniqueName="[order_details1]" displayFolder="" count="0" memberValueDatatype="5" unbalanced="0"/>
    <cacheHierarchy uniqueName="[order_details1].[order_price]" caption="order_price" attribute="1" defaultMemberUniqueName="[order_details1].[order_price].[All]" allUniqueName="[order_details1].[order_price].[All]" dimensionUniqueName="[order_details1]" displayFolder="" count="0" memberValueDatatype="5" unbalanced="0"/>
    <cacheHierarchy uniqueName="[orders].[order_id]" caption="order_id" attribute="1" defaultMemberUniqueName="[orders].[order_id].[All]" allUniqueName="[orders].[order_id].[All]" dimensionUniqueName="[orders]" displayFolder="" count="0" memberValueDatatype="5" unbalanced="0"/>
    <cacheHierarchy uniqueName="[orders].[date]" caption="date" attribute="1" time="1" defaultMemberUniqueName="[orders].[date].[All]" allUniqueName="[orders].[date].[All]" dimensionUniqueName="[orders]" displayFolder="" count="0" memberValueDatatype="7" unbalanced="0"/>
    <cacheHierarchy uniqueName="[orders].[day_name]" caption="day_name" attribute="1" defaultMemberUniqueName="[orders].[day_name].[All]" allUniqueName="[orders].[day_nam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2" memberValueDatatype="130" unbalanced="0">
      <fieldsUsage count="2">
        <fieldUsage x="-1"/>
        <fieldUsage x="0"/>
      </fieldsUsage>
    </cacheHierarchy>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_details1]" caption="__XL_Count order_details1" measure="1" displayFolder="" measureGroup="order_details1" count="0" hidden="1"/>
    <cacheHierarchy uniqueName="[Measures].[__No measures defined]" caption="__No measures defined" measure="1" displayFolder="" count="0" hidden="1"/>
    <cacheHierarchy uniqueName="[Measures].[Sum of quantity]" caption="Sum of quantity" measure="1" displayFolder="" measureGroup="order_details1"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order_price]" caption="Sum of order_price" measure="1" displayFolder="" measureGroup="order_details1" count="0" hidden="1">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_details1" count="0" hidden="1">
      <extLst>
        <ext xmlns:x15="http://schemas.microsoft.com/office/spreadsheetml/2010/11/main" uri="{B97F6D7D-B522-45F9-BDA1-12C45D357490}">
          <x15:cacheHierarchy aggregatedColumn="1"/>
        </ext>
      </extLst>
    </cacheHierarchy>
    <cacheHierarchy uniqueName="[Measures].[Sum of order_details_id]" caption="Sum of order_details_id" measure="1" displayFolder="" measureGroup="order_details1" count="0" hidden="1">
      <extLst>
        <ext xmlns:x15="http://schemas.microsoft.com/office/spreadsheetml/2010/11/main" uri="{B97F6D7D-B522-45F9-BDA1-12C45D357490}">
          <x15:cacheHierarchy aggregatedColumn="0"/>
        </ext>
      </extLst>
    </cacheHierarchy>
    <cacheHierarchy uniqueName="[Measures].[Average of order_price]" caption="Average of order_price" measure="1" displayFolder="" measureGroup="order_details1"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order_details1" uniqueName="[order_details1]" caption="order_details1"/>
    <dimension name="orders" uniqueName="[orders]" caption="orders"/>
    <dimension name="pizza_types" uniqueName="[pizza_types]" caption="pizza_types"/>
    <dimension name="pizzas" uniqueName="[pizzas]" caption="pizzas"/>
  </dimensions>
  <measureGroups count="4">
    <measureGroup name="order_details1" caption="order_details1"/>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845.689198495369" backgroundQuery="1" createdVersion="3" refreshedVersion="8" minRefreshableVersion="3" recordCount="0" supportSubquery="1" supportAdvancedDrill="1" xr:uid="{D24B8F68-8C6A-452F-BC4B-FA076BCB1F87}">
  <cacheSource type="external" connectionId="3">
    <extLst>
      <ext xmlns:x14="http://schemas.microsoft.com/office/spreadsheetml/2009/9/main" uri="{F057638F-6D5F-4e77-A914-E7F072B9BCA8}">
        <x14:sourceConnection name="ThisWorkbookDataModel"/>
      </ext>
    </extLst>
  </cacheSource>
  <cacheFields count="0"/>
  <cacheHierarchies count="27">
    <cacheHierarchy uniqueName="[order_details1].[order_details_id]" caption="order_details_id" attribute="1" defaultMemberUniqueName="[order_details1].[order_details_id].[All]" allUniqueName="[order_details1].[order_details_id].[All]" dimensionUniqueName="[order_details1]" displayFolder="" count="0" memberValueDatatype="5" unbalanced="0"/>
    <cacheHierarchy uniqueName="[order_details1].[order_id]" caption="order_id" attribute="1" defaultMemberUniqueName="[order_details1].[order_id].[All]" allUniqueName="[order_details1].[order_id].[All]" dimensionUniqueName="[order_details1]" displayFolder="" count="0" memberValueDatatype="5" unbalanced="0"/>
    <cacheHierarchy uniqueName="[order_details1].[pizza_id]" caption="pizza_id" attribute="1" defaultMemberUniqueName="[order_details1].[pizza_id].[All]" allUniqueName="[order_details1].[pizza_id].[All]" dimensionUniqueName="[order_details1]" displayFolder="" count="0" memberValueDatatype="130" unbalanced="0"/>
    <cacheHierarchy uniqueName="[order_details1].[quantity]" caption="quantity" attribute="1" defaultMemberUniqueName="[order_details1].[quantity].[All]" allUniqueName="[order_details1].[quantity].[All]" dimensionUniqueName="[order_details1]" displayFolder="" count="0" memberValueDatatype="5" unbalanced="0"/>
    <cacheHierarchy uniqueName="[order_details1].[order_price]" caption="order_price" attribute="1" defaultMemberUniqueName="[order_details1].[order_price].[All]" allUniqueName="[order_details1].[order_price].[All]" dimensionUniqueName="[order_details1]" displayFolder="" count="0" memberValueDatatype="5" unbalanced="0"/>
    <cacheHierarchy uniqueName="[orders].[order_id]" caption="order_id" attribute="1" defaultMemberUniqueName="[orders].[order_id].[All]" allUniqueName="[orders].[order_id].[All]" dimensionUniqueName="[orders]" displayFolder="" count="0" memberValueDatatype="5" unbalanced="0"/>
    <cacheHierarchy uniqueName="[orders].[date]" caption="date" attribute="1" time="1" defaultMemberUniqueName="[orders].[date].[All]" allUniqueName="[orders].[date].[All]" dimensionUniqueName="[orders]" displayFolder="" count="0" memberValueDatatype="7" unbalanced="0"/>
    <cacheHierarchy uniqueName="[orders].[day_name]" caption="day_name" attribute="1" defaultMemberUniqueName="[orders].[day_name].[All]" allUniqueName="[orders].[day_name].[All]" dimensionUniqueName="[orders]" displayFolder="" count="2" memberValueDatatype="130" unbalanced="0"/>
    <cacheHierarchy uniqueName="[orders].[time_of_day]" caption="time_of_day" attribute="1" defaultMemberUniqueName="[orders].[time_of_day].[All]" allUniqueName="[orders].[time_of_day].[All]" dimensionUniqueName="[orders]" displayFolder="" count="2"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_details1]" caption="__XL_Count order_details1" measure="1" displayFolder="" measureGroup="order_details1" count="0" hidden="1"/>
    <cacheHierarchy uniqueName="[Measures].[__No measures defined]" caption="__No measures defined" measure="1" displayFolder="" count="0" hidden="1"/>
    <cacheHierarchy uniqueName="[Measures].[Sum of quantity]" caption="Sum of quantity" measure="1" displayFolder="" measureGroup="order_details1" count="0" hidden="1">
      <extLst>
        <ext xmlns:x15="http://schemas.microsoft.com/office/spreadsheetml/2010/11/main" uri="{B97F6D7D-B522-45F9-BDA1-12C45D357490}">
          <x15:cacheHierarchy aggregatedColumn="3"/>
        </ext>
      </extLst>
    </cacheHierarchy>
    <cacheHierarchy uniqueName="[Measures].[Sum of order_price]" caption="Sum of order_price" measure="1" displayFolder="" measureGroup="order_details1" count="0" hidden="1">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_details1" count="0" hidden="1">
      <extLst>
        <ext xmlns:x15="http://schemas.microsoft.com/office/spreadsheetml/2010/11/main" uri="{B97F6D7D-B522-45F9-BDA1-12C45D357490}">
          <x15:cacheHierarchy aggregatedColumn="1"/>
        </ext>
      </extLst>
    </cacheHierarchy>
    <cacheHierarchy uniqueName="[Measures].[Sum of order_details_id]" caption="Sum of order_details_id" measure="1" displayFolder="" measureGroup="order_details1" count="0" hidden="1">
      <extLst>
        <ext xmlns:x15="http://schemas.microsoft.com/office/spreadsheetml/2010/11/main" uri="{B97F6D7D-B522-45F9-BDA1-12C45D357490}">
          <x15:cacheHierarchy aggregatedColumn="0"/>
        </ext>
      </extLst>
    </cacheHierarchy>
    <cacheHierarchy uniqueName="[Measures].[Average of order_price]" caption="Average of order_price" measure="1" displayFolder="" measureGroup="order_details1" count="0" hidden="1">
      <extLst>
        <ext xmlns:x15="http://schemas.microsoft.com/office/spreadsheetml/2010/11/main" uri="{B97F6D7D-B522-45F9-BDA1-12C45D357490}">
          <x15:cacheHierarchy aggregatedColumn="4"/>
        </ext>
      </extLst>
    </cacheHierarchy>
  </cacheHierarchies>
  <kpis count="0"/>
  <extLst>
    <ext xmlns:x14="http://schemas.microsoft.com/office/spreadsheetml/2009/9/main" uri="{725AE2AE-9491-48be-B2B4-4EB974FC3084}">
      <x14:pivotCacheDefinition slicerData="1" pivotCacheId="1285686128"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845.693696296294" backgroundQuery="1" createdVersion="3" refreshedVersion="8" minRefreshableVersion="3" recordCount="0" supportSubquery="1" supportAdvancedDrill="1" xr:uid="{28D8CA84-10A4-4D40-9AE7-C7FA9C642167}">
  <cacheSource type="external" connectionId="3">
    <extLst>
      <ext xmlns:x14="http://schemas.microsoft.com/office/spreadsheetml/2009/9/main" uri="{F057638F-6D5F-4e77-A914-E7F072B9BCA8}">
        <x14:sourceConnection name="ThisWorkbookDataModel"/>
      </ext>
    </extLst>
  </cacheSource>
  <cacheFields count="0"/>
  <cacheHierarchies count="27">
    <cacheHierarchy uniqueName="[order_details1].[order_details_id]" caption="order_details_id" attribute="1" defaultMemberUniqueName="[order_details1].[order_details_id].[All]" allUniqueName="[order_details1].[order_details_id].[All]" dimensionUniqueName="[order_details1]" displayFolder="" count="0" memberValueDatatype="5" unbalanced="0"/>
    <cacheHierarchy uniqueName="[order_details1].[order_id]" caption="order_id" attribute="1" defaultMemberUniqueName="[order_details1].[order_id].[All]" allUniqueName="[order_details1].[order_id].[All]" dimensionUniqueName="[order_details1]" displayFolder="" count="0" memberValueDatatype="5" unbalanced="0"/>
    <cacheHierarchy uniqueName="[order_details1].[pizza_id]" caption="pizza_id" attribute="1" defaultMemberUniqueName="[order_details1].[pizza_id].[All]" allUniqueName="[order_details1].[pizza_id].[All]" dimensionUniqueName="[order_details1]" displayFolder="" count="0" memberValueDatatype="130" unbalanced="0"/>
    <cacheHierarchy uniqueName="[order_details1].[quantity]" caption="quantity" attribute="1" defaultMemberUniqueName="[order_details1].[quantity].[All]" allUniqueName="[order_details1].[quantity].[All]" dimensionUniqueName="[order_details1]" displayFolder="" count="0" memberValueDatatype="5" unbalanced="0"/>
    <cacheHierarchy uniqueName="[order_details1].[order_price]" caption="order_price" attribute="1" defaultMemberUniqueName="[order_details1].[order_price].[All]" allUniqueName="[order_details1].[order_price].[All]" dimensionUniqueName="[order_details1]" displayFolder="" count="0" memberValueDatatype="5" unbalanced="0"/>
    <cacheHierarchy uniqueName="[orders].[order_id]" caption="order_id" attribute="1" defaultMemberUniqueName="[orders].[order_id].[All]" allUniqueName="[orders].[order_id].[All]" dimensionUniqueName="[orders]" displayFolder="" count="0" memberValueDatatype="5" unbalanced="0"/>
    <cacheHierarchy uniqueName="[orders].[date]" caption="date" attribute="1" time="1" defaultMemberUniqueName="[orders].[date].[All]" allUniqueName="[orders].[date].[All]" dimensionUniqueName="[orders]" displayFolder="" count="0" memberValueDatatype="7" unbalanced="0"/>
    <cacheHierarchy uniqueName="[orders].[day_name]" caption="day_name" attribute="1" defaultMemberUniqueName="[orders].[day_name].[All]" allUniqueName="[orders].[day_name].[All]" dimensionUniqueName="[orders]" displayFolder="" count="2" memberValueDatatype="130" unbalanced="0"/>
    <cacheHierarchy uniqueName="[orders].[time_of_day]" caption="time_of_day" attribute="1" defaultMemberUniqueName="[orders].[time_of_day].[All]" allUniqueName="[orders].[time_of_day].[All]" dimensionUniqueName="[orders]" displayFolder="" count="2"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2" memberValueDatatype="130" unbalanced="0"/>
    <cacheHierarchy uniqueName="[pizzas].[price]" caption="price" attribute="1" defaultMemberUniqueName="[pizzas].[price].[All]" allUniqueName="[pizzas].[price].[All]" dimensionUniqueName="[pizzas]" displayFolder="" count="0" memberValueDatatype="5" unbalanced="0"/>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XL_Count order_details1]" caption="__XL_Count order_details1" measure="1" displayFolder="" measureGroup="order_details1" count="0" hidden="1"/>
    <cacheHierarchy uniqueName="[Measures].[__No measures defined]" caption="__No measures defined" measure="1" displayFolder="" count="0" hidden="1"/>
    <cacheHierarchy uniqueName="[Measures].[Sum of quantity]" caption="Sum of quantity" measure="1" displayFolder="" measureGroup="order_details1" count="0" hidden="1">
      <extLst>
        <ext xmlns:x15="http://schemas.microsoft.com/office/spreadsheetml/2010/11/main" uri="{B97F6D7D-B522-45F9-BDA1-12C45D357490}">
          <x15:cacheHierarchy aggregatedColumn="3"/>
        </ext>
      </extLst>
    </cacheHierarchy>
    <cacheHierarchy uniqueName="[Measures].[Sum of order_price]" caption="Sum of order_price" measure="1" displayFolder="" measureGroup="order_details1" count="0" hidden="1">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_details1" count="0" hidden="1">
      <extLst>
        <ext xmlns:x15="http://schemas.microsoft.com/office/spreadsheetml/2010/11/main" uri="{B97F6D7D-B522-45F9-BDA1-12C45D357490}">
          <x15:cacheHierarchy aggregatedColumn="1"/>
        </ext>
      </extLst>
    </cacheHierarchy>
    <cacheHierarchy uniqueName="[Measures].[Sum of order_details_id]" caption="Sum of order_details_id" measure="1" displayFolder="" measureGroup="order_details1" count="0" hidden="1">
      <extLst>
        <ext xmlns:x15="http://schemas.microsoft.com/office/spreadsheetml/2010/11/main" uri="{B97F6D7D-B522-45F9-BDA1-12C45D357490}">
          <x15:cacheHierarchy aggregatedColumn="0"/>
        </ext>
      </extLst>
    </cacheHierarchy>
    <cacheHierarchy uniqueName="[Measures].[Average of order_price]" caption="Average of order_price" measure="1" displayFolder="" measureGroup="order_details1" count="0" hidden="1">
      <extLst>
        <ext xmlns:x15="http://schemas.microsoft.com/office/spreadsheetml/2010/11/main" uri="{B97F6D7D-B522-45F9-BDA1-12C45D357490}">
          <x15:cacheHierarchy aggregatedColumn="4"/>
        </ext>
      </extLst>
    </cacheHierarchy>
  </cacheHierarchies>
  <kpis count="0"/>
  <extLst>
    <ext xmlns:x14="http://schemas.microsoft.com/office/spreadsheetml/2009/9/main" uri="{725AE2AE-9491-48be-B2B4-4EB974FC3084}">
      <x14:pivotCacheDefinition slicerData="1" pivotCacheId="161304368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F7D072-E7CC-4B5A-98DC-6B13FC749F75}" name="PivotTable4" cacheId="6" applyNumberFormats="0" applyBorderFormats="0" applyFontFormats="0" applyPatternFormats="0" applyAlignmentFormats="0" applyWidthHeightFormats="1" dataCaption="Values" tag="883a06cc-910c-44ad-bc6d-d66336a1cc3b" updatedVersion="8" minRefreshableVersion="3" useAutoFormatting="1" itemPrintTitles="1" createdVersion="8" indent="0" outline="1" outlineData="1" multipleFieldFilters="0" chartFormat="3">
  <location ref="A13:B17" firstHeaderRow="1" firstDataRow="1" firstDataCol="1"/>
  <pivotFields count="2">
    <pivotField axis="axisRow" allDrilled="1" subtotalTop="0" showAll="0" measureFilter="1"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v="2"/>
    </i>
    <i>
      <x v="1"/>
    </i>
    <i>
      <x/>
    </i>
    <i t="grand">
      <x/>
    </i>
  </rowItems>
  <colItems count="1">
    <i/>
  </colItems>
  <dataFields count="1">
    <dataField name="Sum of quantity"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2">
      <autoFilter ref="A1">
        <filterColumn colId="0">
          <top10 val="3" filterVal="3"/>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order_detail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8E4285-D778-4CEA-B5EE-2B82780745AB}" name="PivotTable3" cacheId="4" applyNumberFormats="0" applyBorderFormats="0" applyFontFormats="0" applyPatternFormats="0" applyAlignmentFormats="0" applyWidthHeightFormats="1" dataCaption="Values" tag="7b5ab351-d7fe-4580-b3cd-abbfeacbb0ee" updatedVersion="8" minRefreshableVersion="3" useAutoFormatting="1" subtotalHiddenItems="1" itemPrintTitles="1" createdVersion="8" indent="0" outline="1" outlineData="1" multipleFieldFilters="0" chartFormat="3">
  <location ref="A3:B7" firstHeaderRow="1" firstDataRow="1" firstDataCol="1"/>
  <pivotFields count="2">
    <pivotField axis="axisRow" allDrilled="1" subtotalTop="0" showAll="0" measureFilter="1"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v="2"/>
    </i>
    <i>
      <x v="1"/>
    </i>
    <i>
      <x/>
    </i>
    <i t="grand">
      <x/>
    </i>
  </rowItems>
  <colItems count="1">
    <i/>
  </colItems>
  <dataFields count="1">
    <dataField name="Sum of quantity"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22">
      <autoFilter ref="A1">
        <filterColumn colId="0">
          <top10 val="3" filterVal="3"/>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order_detail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DC73A3-5448-4D16-9B6B-3BE866653A77}" name="PivotTable5" cacheId="5" applyNumberFormats="0" applyBorderFormats="0" applyFontFormats="0" applyPatternFormats="0" applyAlignmentFormats="0" applyWidthHeightFormats="1" dataCaption="Values" tag="d9dc8b76-a0e8-4718-8b40-caf9179205db" updatedVersion="8" minRefreshableVersion="3" useAutoFormatting="1" itemPrintTitles="1" createdVersion="8" indent="0" outline="1" outlineData="1" multipleFieldFilters="0" chartFormat="5">
  <location ref="A3:B54" firstHeaderRow="1" firstDataRow="1" firstDataCol="1"/>
  <pivotFields count="4">
    <pivotField axis="axisRow" allDrilled="1" subtotalTop="0" showAll="0" dataSourceSort="1"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quantity" fld="3" baseField="0" baseItem="0"/>
  </dataFields>
  <pivotHierarchies count="27">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day_name].&amp;[Friday]"/>
      </members>
    </pivotHierarchy>
    <pivotHierarchy multipleItemSelectionAllowed="1" dragToData="1">
      <members count="1" level="1">
        <member name="[orders].[time_of_day].&amp;[12pm-4pm]"/>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order_detail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34159F-4F87-4200-A363-1B8D5FCB8C8C}" name="PivotTable7" cacheId="2" applyNumberFormats="0" applyBorderFormats="0" applyFontFormats="0" applyPatternFormats="0" applyAlignmentFormats="0" applyWidthHeightFormats="1" dataCaption="Values" tag="49a1bbf8-75bf-4f8e-a437-7f259a1440e1" updatedVersion="8" minRefreshableVersion="3" useAutoFormatting="1" itemPrintTitles="1" createdVersion="8" indent="0" outline="1" outlineData="1" multipleFieldFilters="0" chartFormat="6">
  <location ref="A9:B13" firstHeaderRow="1" firstDataRow="1" firstDataCol="1"/>
  <pivotFields count="2">
    <pivotField axis="axisRow" allDrilled="1" subtotalTop="0" showAll="0" measureFilter="1"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v="2"/>
    </i>
    <i>
      <x/>
    </i>
    <i>
      <x v="1"/>
    </i>
    <i t="grand">
      <x/>
    </i>
  </rowItems>
  <colItems count="1">
    <i/>
  </colItems>
  <dataFields count="1">
    <dataField name="Sum of order_price" fld="1"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23">
      <autoFilter ref="A1">
        <filterColumn colId="0">
          <top10 top="0" val="3" filterVal="3"/>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D7E267-5D08-4DAF-9855-9A98662028F5}" name="PivotTable6" cacheId="1" applyNumberFormats="0" applyBorderFormats="0" applyFontFormats="0" applyPatternFormats="0" applyAlignmentFormats="0" applyWidthHeightFormats="1" dataCaption="Values" tag="a49a19d3-bf56-4ed8-b8f0-74109a7913fd" updatedVersion="8" minRefreshableVersion="3" useAutoFormatting="1" subtotalHiddenItems="1" itemPrintTitles="1" createdVersion="8" indent="0" outline="1" outlineData="1" multipleFieldFilters="0" chartFormat="11">
  <location ref="A3:B7" firstHeaderRow="1" firstDataRow="1" firstDataCol="1"/>
  <pivotFields count="2">
    <pivotField axis="axisRow" allDrilled="1" subtotalTop="0" showAll="0" measureFilter="1"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v="2"/>
    </i>
    <i>
      <x/>
    </i>
    <i>
      <x v="1"/>
    </i>
    <i t="grand">
      <x/>
    </i>
  </rowItems>
  <colItems count="1">
    <i/>
  </colItems>
  <dataFields count="1">
    <dataField name="Sum of order_price" fld="1"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3">
      <autoFilter ref="A1">
        <filterColumn colId="0">
          <top10 val="3" filterVal="3"/>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F4071F0-D072-4B34-93D2-8A5D775F8C52}" name="PivotTable8" cacheId="0" applyNumberFormats="0" applyBorderFormats="0" applyFontFormats="0" applyPatternFormats="0" applyAlignmentFormats="0" applyWidthHeightFormats="1" dataCaption="Values" tag="38cb5af9-bc95-4c8b-9145-f17851ad3d00" updatedVersion="8" minRefreshableVersion="3" useAutoFormatting="1" itemPrintTitles="1" createdVersion="8" indent="0" outline="1" outlineData="1" multipleFieldFilters="0">
  <location ref="A3:B11" firstHeaderRow="1" firstDataRow="1" firstDataCol="1"/>
  <pivotFields count="2">
    <pivotField dataField="1" subtotalTop="0" showAll="0" defaultSubtotal="0"/>
    <pivotField axis="axisRow" allDrilled="1" subtotalTop="0" showAll="0" dataSourceSort="1" defaultSubtotal="0" defaultAttributeDrillState="1">
      <items count="7">
        <item x="0"/>
        <item x="1"/>
        <item x="2"/>
        <item x="3"/>
        <item x="4"/>
        <item x="5"/>
        <item x="6"/>
      </items>
    </pivotField>
  </pivotFields>
  <rowFields count="1">
    <field x="1"/>
  </rowFields>
  <rowItems count="8">
    <i>
      <x/>
    </i>
    <i>
      <x v="1"/>
    </i>
    <i>
      <x v="2"/>
    </i>
    <i>
      <x v="3"/>
    </i>
    <i>
      <x v="4"/>
    </i>
    <i>
      <x v="5"/>
    </i>
    <i>
      <x v="6"/>
    </i>
    <i t="grand">
      <x/>
    </i>
  </rowItems>
  <colItems count="1">
    <i/>
  </colItems>
  <dataFields count="1">
    <dataField name="Average of order_price" fld="0" subtotal="average" baseField="1" baseItem="0" numFmtId="164"/>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order_price"/>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D732DC4-06BE-49E6-B161-8DDD03B42554}" name="PivotTable11" cacheId="3" applyNumberFormats="0" applyBorderFormats="0" applyFontFormats="0" applyPatternFormats="0" applyAlignmentFormats="0" applyWidthHeightFormats="1" dataCaption="Values" tag="7c06419e-445a-4307-8321-4f42c86635bd" updatedVersion="8" minRefreshableVersion="3" useAutoFormatting="1" itemPrintTitles="1" createdVersion="8" indent="0" outline="1" outlineData="1" multipleFieldFilters="0" chartFormat="4">
  <location ref="F4:G8" firstHeaderRow="1" firstDataRow="1" firstDataCol="1"/>
  <pivotFields count="4">
    <pivotField axis="axisRow" allDrilled="1" subtotalTop="0" showAll="0" measureFilter="1"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quantity" fld="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day_name].&amp;[Friday]"/>
      </members>
    </pivotHierarchy>
    <pivotHierarchy multipleItemSelectionAllowed="1" dragToData="1">
      <members count="1" level="1">
        <member name="[orders].[time_of_day].&amp;[12pm-4pm]"/>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2">
      <autoFilter ref="A1">
        <filterColumn colId="0">
          <top10 val="3" filterVal="3"/>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s]"/>
        <x15:activeTabTopLevelEntity name="[order_details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8F7DA61C-DFA3-4FAF-BAE6-FDB2D30CB55C}" sourceName="[orders].[day_name]">
  <pivotTables>
    <pivotTable tabId="3" name="PivotTable5"/>
  </pivotTables>
  <data>
    <olap pivotCacheId="1285686128">
      <levels count="2">
        <level uniqueName="[orders].[day_name].[(All)]" sourceCaption="(All)" count="0"/>
        <level uniqueName="[orders].[day_name].[day_name]" sourceCaption="day_name" count="7">
          <ranges>
            <range startItem="0">
              <i n="[orders].[day_name].&amp;[Friday]" c="Friday"/>
              <i n="[orders].[day_name].&amp;[Monday]" c="Monday"/>
              <i n="[orders].[day_name].&amp;[Saturday]" c="Saturday"/>
              <i n="[orders].[day_name].&amp;[Sunday]" c="Sunday"/>
              <i n="[orders].[day_name].&amp;[Thursday]" c="Thursday"/>
              <i n="[orders].[day_name].&amp;[Tuesday]" c="Tuesday"/>
              <i n="[orders].[day_name].&amp;[Wednesday]" c="Wednesday"/>
            </range>
          </ranges>
        </level>
      </levels>
      <selections count="1">
        <selection n="[orders].[day_name].&amp;[Friday]"/>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_of_day" xr10:uid="{039DC116-04AD-4A1D-A51E-F3AB03321CEA}" sourceName="[orders].[time_of_day]">
  <pivotTables>
    <pivotTable tabId="3" name="PivotTable5"/>
  </pivotTables>
  <data>
    <olap pivotCacheId="1285686128">
      <levels count="2">
        <level uniqueName="[orders].[time_of_day].[(All)]" sourceCaption="(All)" count="0"/>
        <level uniqueName="[orders].[time_of_day].[time_of_day]" sourceCaption="time_of_day" count="4">
          <ranges>
            <range startItem="0">
              <i n="[orders].[time_of_day].&amp;[12pm-4pm]" c="12pm-4pm"/>
              <i n="[orders].[time_of_day].&amp;[4pm-8pm]" c="4pm-8pm"/>
              <i n="[orders].[time_of_day].&amp;[8am-12pm]" c="8am-12pm"/>
              <i n="[orders].[time_of_day].&amp;[8pm-12am]" c="8pm-12am"/>
            </range>
          </ranges>
        </level>
      </levels>
      <selections count="1">
        <selection n="[orders].[time_of_day].&amp;[12pm-4pm]"/>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2" xr10:uid="{7F49A311-710D-4291-851F-6496C468CB19}" sourceName="[orders].[day_name]">
  <pivotTables>
    <pivotTable tabId="8" name="PivotTable11"/>
  </pivotTables>
  <data>
    <olap pivotCacheId="1613043680">
      <levels count="2">
        <level uniqueName="[orders].[day_name].[(All)]" sourceCaption="(All)" count="0"/>
        <level uniqueName="[orders].[day_name].[day_name]" sourceCaption="day_name" count="7">
          <ranges>
            <range startItem="0">
              <i n="[orders].[day_name].&amp;[Friday]" c="Friday"/>
              <i n="[orders].[day_name].&amp;[Monday]" c="Monday"/>
              <i n="[orders].[day_name].&amp;[Saturday]" c="Saturday"/>
              <i n="[orders].[day_name].&amp;[Sunday]" c="Sunday"/>
              <i n="[orders].[day_name].&amp;[Thursday]" c="Thursday"/>
              <i n="[orders].[day_name].&amp;[Tuesday]" c="Tuesday"/>
              <i n="[orders].[day_name].&amp;[Wednesday]" c="Wednesday"/>
            </range>
          </ranges>
        </level>
      </levels>
      <selections count="1">
        <selection n="[orders].[day_name].&amp;[Friday]"/>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_of_day2" xr10:uid="{BA8A320A-F6EF-4B05-8DB8-19FBD4FB04A6}" sourceName="[orders].[time_of_day]">
  <pivotTables>
    <pivotTable tabId="8" name="PivotTable11"/>
  </pivotTables>
  <data>
    <olap pivotCacheId="1613043680">
      <levels count="2">
        <level uniqueName="[orders].[time_of_day].[(All)]" sourceCaption="(All)" count="0"/>
        <level uniqueName="[orders].[time_of_day].[time_of_day]" sourceCaption="time_of_day" count="4">
          <ranges>
            <range startItem="0">
              <i n="[orders].[time_of_day].&amp;[12pm-4pm]" c="12pm-4pm"/>
              <i n="[orders].[time_of_day].&amp;[4pm-8pm]" c="4pm-8pm"/>
              <i n="[orders].[time_of_day].&amp;[8am-12pm]" c="8am-12pm"/>
              <i n="[orders].[time_of_day].&amp;[8pm-12am]" c="8pm-12am"/>
            </range>
          </ranges>
        </level>
      </levels>
      <selections count="1">
        <selection n="[orders].[time_of_day].&amp;[12pm-4pm]"/>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_name" xr10:uid="{F0E0B90D-5129-4F15-B3DF-B32A4BB22519}" cache="Slicer_day_name" caption="day_name" level="1" rowHeight="241300"/>
  <slicer name="time_of_day" xr10:uid="{4EB7216A-8D16-42AD-8195-C53793B2CE2E}" cache="Slicer_time_of_day" caption="time_of_day"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_name 2" xr10:uid="{EE8F545F-24A9-4E6C-A4A5-ED17AC672351}" cache="Slicer_day_name2" caption="day_name" level="1" rowHeight="241300"/>
  <slicer name="time_of_day 2" xr10:uid="{DDEB60CC-8E8B-41A7-9068-96E9846AB186}" cache="Slicer_time_of_day2" caption="time_of_day"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_name 1" xr10:uid="{3FE72DF2-E756-458A-9C8C-EF0D3E6D2D04}" cache="Slicer_day_name" caption="day_name" level="1" rowHeight="241300"/>
  <slicer name="time_of_day 1" xr10:uid="{2AF99E1E-3144-41AC-BD5F-86F8C0527286}" cache="Slicer_time_of_day" caption="time_of_day"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3.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7.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1BECE-41F7-418F-96F5-82B56635ACA9}">
  <dimension ref="A1:B17"/>
  <sheetViews>
    <sheetView workbookViewId="0">
      <selection activeCell="E18" sqref="E18"/>
    </sheetView>
  </sheetViews>
  <sheetFormatPr defaultRowHeight="15" x14ac:dyDescent="0.25"/>
  <cols>
    <col min="1" max="1" width="13.140625" bestFit="1" customWidth="1"/>
    <col min="2" max="2" width="15.140625" bestFit="1" customWidth="1"/>
    <col min="3" max="3" width="16.7109375" bestFit="1" customWidth="1"/>
  </cols>
  <sheetData>
    <row r="1" spans="1:2" x14ac:dyDescent="0.25">
      <c r="A1" t="s">
        <v>1</v>
      </c>
    </row>
    <row r="3" spans="1:2" x14ac:dyDescent="0.25">
      <c r="A3" s="1" t="s">
        <v>5</v>
      </c>
      <c r="B3" t="s">
        <v>11</v>
      </c>
    </row>
    <row r="4" spans="1:2" x14ac:dyDescent="0.25">
      <c r="A4" s="2" t="s">
        <v>8</v>
      </c>
      <c r="B4">
        <v>7478</v>
      </c>
    </row>
    <row r="5" spans="1:2" x14ac:dyDescent="0.25">
      <c r="A5" s="2" t="s">
        <v>7</v>
      </c>
      <c r="B5">
        <v>7493</v>
      </c>
    </row>
    <row r="6" spans="1:2" x14ac:dyDescent="0.25">
      <c r="A6" s="2" t="s">
        <v>6</v>
      </c>
      <c r="B6">
        <v>8242</v>
      </c>
    </row>
    <row r="7" spans="1:2" x14ac:dyDescent="0.25">
      <c r="A7" s="2" t="s">
        <v>10</v>
      </c>
      <c r="B7">
        <v>23213</v>
      </c>
    </row>
    <row r="13" spans="1:2" x14ac:dyDescent="0.25">
      <c r="A13" s="1" t="s">
        <v>5</v>
      </c>
      <c r="B13" t="s">
        <v>11</v>
      </c>
    </row>
    <row r="14" spans="1:2" x14ac:dyDescent="0.25">
      <c r="A14" s="2" t="s">
        <v>14</v>
      </c>
      <c r="B14">
        <v>7533</v>
      </c>
    </row>
    <row r="15" spans="1:2" x14ac:dyDescent="0.25">
      <c r="A15" s="2" t="s">
        <v>13</v>
      </c>
      <c r="B15">
        <v>19273</v>
      </c>
    </row>
    <row r="16" spans="1:2" x14ac:dyDescent="0.25">
      <c r="A16" s="2" t="s">
        <v>12</v>
      </c>
      <c r="B16">
        <v>20018</v>
      </c>
    </row>
    <row r="17" spans="1:2" x14ac:dyDescent="0.25">
      <c r="A17" s="2" t="s">
        <v>10</v>
      </c>
      <c r="B17">
        <v>46824</v>
      </c>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4E805-4B2D-4642-A09C-800C0C5394E4}">
  <dimension ref="A1:D54"/>
  <sheetViews>
    <sheetView workbookViewId="0">
      <selection activeCell="A3" sqref="A3"/>
    </sheetView>
  </sheetViews>
  <sheetFormatPr defaultRowHeight="15" x14ac:dyDescent="0.25"/>
  <cols>
    <col min="1" max="1" width="13.140625" bestFit="1" customWidth="1"/>
    <col min="2" max="2" width="15.140625" bestFit="1" customWidth="1"/>
    <col min="3" max="12" width="16.28515625" bestFit="1" customWidth="1"/>
    <col min="13" max="13" width="11.28515625" bestFit="1" customWidth="1"/>
    <col min="14" max="358" width="16.28515625" bestFit="1" customWidth="1"/>
    <col min="359" max="359" width="11.28515625" bestFit="1" customWidth="1"/>
  </cols>
  <sheetData>
    <row r="1" spans="1:4" x14ac:dyDescent="0.25">
      <c r="A1" t="s">
        <v>0</v>
      </c>
    </row>
    <row r="3" spans="1:4" x14ac:dyDescent="0.25">
      <c r="A3" s="1" t="s">
        <v>5</v>
      </c>
      <c r="B3" t="s">
        <v>11</v>
      </c>
    </row>
    <row r="4" spans="1:4" x14ac:dyDescent="0.25">
      <c r="A4" s="3">
        <v>42006</v>
      </c>
      <c r="B4">
        <v>62</v>
      </c>
      <c r="D4" s="5">
        <f>AVERAGE(B4:B53)</f>
        <v>62.14</v>
      </c>
    </row>
    <row r="5" spans="1:4" x14ac:dyDescent="0.25">
      <c r="A5" s="3">
        <v>42013</v>
      </c>
      <c r="B5">
        <v>58</v>
      </c>
    </row>
    <row r="6" spans="1:4" x14ac:dyDescent="0.25">
      <c r="A6" s="3">
        <v>42020</v>
      </c>
      <c r="B6">
        <v>54</v>
      </c>
    </row>
    <row r="7" spans="1:4" x14ac:dyDescent="0.25">
      <c r="A7" s="3">
        <v>42027</v>
      </c>
      <c r="B7">
        <v>44</v>
      </c>
    </row>
    <row r="8" spans="1:4" x14ac:dyDescent="0.25">
      <c r="A8" s="3">
        <v>42034</v>
      </c>
      <c r="B8">
        <v>44</v>
      </c>
    </row>
    <row r="9" spans="1:4" x14ac:dyDescent="0.25">
      <c r="A9" s="3">
        <v>42041</v>
      </c>
      <c r="B9">
        <v>68</v>
      </c>
    </row>
    <row r="10" spans="1:4" x14ac:dyDescent="0.25">
      <c r="A10" s="3">
        <v>42048</v>
      </c>
      <c r="B10">
        <v>55</v>
      </c>
    </row>
    <row r="11" spans="1:4" x14ac:dyDescent="0.25">
      <c r="A11" s="3">
        <v>42055</v>
      </c>
      <c r="B11">
        <v>84</v>
      </c>
    </row>
    <row r="12" spans="1:4" x14ac:dyDescent="0.25">
      <c r="A12" s="3">
        <v>42062</v>
      </c>
      <c r="B12">
        <v>60</v>
      </c>
    </row>
    <row r="13" spans="1:4" x14ac:dyDescent="0.25">
      <c r="A13" s="3">
        <v>42069</v>
      </c>
      <c r="B13">
        <v>66</v>
      </c>
    </row>
    <row r="14" spans="1:4" x14ac:dyDescent="0.25">
      <c r="A14" s="3">
        <v>42076</v>
      </c>
      <c r="B14">
        <v>63</v>
      </c>
    </row>
    <row r="15" spans="1:4" x14ac:dyDescent="0.25">
      <c r="A15" s="3">
        <v>42083</v>
      </c>
      <c r="B15">
        <v>55</v>
      </c>
    </row>
    <row r="16" spans="1:4" x14ac:dyDescent="0.25">
      <c r="A16" s="3">
        <v>42090</v>
      </c>
      <c r="B16">
        <v>53</v>
      </c>
    </row>
    <row r="17" spans="1:2" x14ac:dyDescent="0.25">
      <c r="A17" s="3">
        <v>42097</v>
      </c>
      <c r="B17">
        <v>68</v>
      </c>
    </row>
    <row r="18" spans="1:2" x14ac:dyDescent="0.25">
      <c r="A18" s="3">
        <v>42104</v>
      </c>
      <c r="B18">
        <v>39</v>
      </c>
    </row>
    <row r="19" spans="1:2" x14ac:dyDescent="0.25">
      <c r="A19" s="3">
        <v>42111</v>
      </c>
      <c r="B19">
        <v>74</v>
      </c>
    </row>
    <row r="20" spans="1:2" x14ac:dyDescent="0.25">
      <c r="A20" s="3">
        <v>42118</v>
      </c>
      <c r="B20">
        <v>62</v>
      </c>
    </row>
    <row r="21" spans="1:2" x14ac:dyDescent="0.25">
      <c r="A21" s="3">
        <v>42125</v>
      </c>
      <c r="B21">
        <v>52</v>
      </c>
    </row>
    <row r="22" spans="1:2" x14ac:dyDescent="0.25">
      <c r="A22" s="3">
        <v>42132</v>
      </c>
      <c r="B22">
        <v>64</v>
      </c>
    </row>
    <row r="23" spans="1:2" x14ac:dyDescent="0.25">
      <c r="A23" s="3">
        <v>42139</v>
      </c>
      <c r="B23">
        <v>67</v>
      </c>
    </row>
    <row r="24" spans="1:2" x14ac:dyDescent="0.25">
      <c r="A24" s="3">
        <v>42146</v>
      </c>
      <c r="B24">
        <v>49</v>
      </c>
    </row>
    <row r="25" spans="1:2" x14ac:dyDescent="0.25">
      <c r="A25" s="3">
        <v>42153</v>
      </c>
      <c r="B25">
        <v>70</v>
      </c>
    </row>
    <row r="26" spans="1:2" x14ac:dyDescent="0.25">
      <c r="A26" s="3">
        <v>42160</v>
      </c>
      <c r="B26">
        <v>64</v>
      </c>
    </row>
    <row r="27" spans="1:2" x14ac:dyDescent="0.25">
      <c r="A27" s="3">
        <v>42167</v>
      </c>
      <c r="B27">
        <v>59</v>
      </c>
    </row>
    <row r="28" spans="1:2" x14ac:dyDescent="0.25">
      <c r="A28" s="3">
        <v>42174</v>
      </c>
      <c r="B28">
        <v>74</v>
      </c>
    </row>
    <row r="29" spans="1:2" x14ac:dyDescent="0.25">
      <c r="A29" s="3">
        <v>42181</v>
      </c>
      <c r="B29">
        <v>57</v>
      </c>
    </row>
    <row r="30" spans="1:2" x14ac:dyDescent="0.25">
      <c r="A30" s="3">
        <v>42188</v>
      </c>
      <c r="B30">
        <v>71</v>
      </c>
    </row>
    <row r="31" spans="1:2" x14ac:dyDescent="0.25">
      <c r="A31" s="3">
        <v>42195</v>
      </c>
      <c r="B31">
        <v>67</v>
      </c>
    </row>
    <row r="32" spans="1:2" x14ac:dyDescent="0.25">
      <c r="A32" s="3">
        <v>42202</v>
      </c>
      <c r="B32">
        <v>78</v>
      </c>
    </row>
    <row r="33" spans="1:2" x14ac:dyDescent="0.25">
      <c r="A33" s="3">
        <v>42209</v>
      </c>
      <c r="B33">
        <v>74</v>
      </c>
    </row>
    <row r="34" spans="1:2" x14ac:dyDescent="0.25">
      <c r="A34" s="3">
        <v>42216</v>
      </c>
      <c r="B34">
        <v>43</v>
      </c>
    </row>
    <row r="35" spans="1:2" x14ac:dyDescent="0.25">
      <c r="A35" s="3">
        <v>42223</v>
      </c>
      <c r="B35">
        <v>68</v>
      </c>
    </row>
    <row r="36" spans="1:2" x14ac:dyDescent="0.25">
      <c r="A36" s="3">
        <v>42230</v>
      </c>
      <c r="B36">
        <v>89</v>
      </c>
    </row>
    <row r="37" spans="1:2" x14ac:dyDescent="0.25">
      <c r="A37" s="3">
        <v>42237</v>
      </c>
      <c r="B37">
        <v>44</v>
      </c>
    </row>
    <row r="38" spans="1:2" x14ac:dyDescent="0.25">
      <c r="A38" s="3">
        <v>42244</v>
      </c>
      <c r="B38">
        <v>42</v>
      </c>
    </row>
    <row r="39" spans="1:2" x14ac:dyDescent="0.25">
      <c r="A39" s="3">
        <v>42251</v>
      </c>
      <c r="B39">
        <v>78</v>
      </c>
    </row>
    <row r="40" spans="1:2" x14ac:dyDescent="0.25">
      <c r="A40" s="3">
        <v>42258</v>
      </c>
      <c r="B40">
        <v>69</v>
      </c>
    </row>
    <row r="41" spans="1:2" x14ac:dyDescent="0.25">
      <c r="A41" s="3">
        <v>42265</v>
      </c>
      <c r="B41">
        <v>60</v>
      </c>
    </row>
    <row r="42" spans="1:2" x14ac:dyDescent="0.25">
      <c r="A42" s="3">
        <v>42279</v>
      </c>
      <c r="B42">
        <v>49</v>
      </c>
    </row>
    <row r="43" spans="1:2" x14ac:dyDescent="0.25">
      <c r="A43" s="3">
        <v>42286</v>
      </c>
      <c r="B43">
        <v>58</v>
      </c>
    </row>
    <row r="44" spans="1:2" x14ac:dyDescent="0.25">
      <c r="A44" s="3">
        <v>42293</v>
      </c>
      <c r="B44">
        <v>44</v>
      </c>
    </row>
    <row r="45" spans="1:2" x14ac:dyDescent="0.25">
      <c r="A45" s="3">
        <v>42300</v>
      </c>
      <c r="B45">
        <v>66</v>
      </c>
    </row>
    <row r="46" spans="1:2" x14ac:dyDescent="0.25">
      <c r="A46" s="3">
        <v>42307</v>
      </c>
      <c r="B46">
        <v>80</v>
      </c>
    </row>
    <row r="47" spans="1:2" x14ac:dyDescent="0.25">
      <c r="A47" s="3">
        <v>42314</v>
      </c>
      <c r="B47">
        <v>71</v>
      </c>
    </row>
    <row r="48" spans="1:2" x14ac:dyDescent="0.25">
      <c r="A48" s="3">
        <v>42321</v>
      </c>
      <c r="B48">
        <v>49</v>
      </c>
    </row>
    <row r="49" spans="1:2" x14ac:dyDescent="0.25">
      <c r="A49" s="3">
        <v>42328</v>
      </c>
      <c r="B49">
        <v>52</v>
      </c>
    </row>
    <row r="50" spans="1:2" x14ac:dyDescent="0.25">
      <c r="A50" s="3">
        <v>42335</v>
      </c>
      <c r="B50">
        <v>78</v>
      </c>
    </row>
    <row r="51" spans="1:2" x14ac:dyDescent="0.25">
      <c r="A51" s="3">
        <v>42342</v>
      </c>
      <c r="B51">
        <v>73</v>
      </c>
    </row>
    <row r="52" spans="1:2" x14ac:dyDescent="0.25">
      <c r="A52" s="3">
        <v>42349</v>
      </c>
      <c r="B52">
        <v>70</v>
      </c>
    </row>
    <row r="53" spans="1:2" x14ac:dyDescent="0.25">
      <c r="A53" s="3">
        <v>42356</v>
      </c>
      <c r="B53">
        <v>69</v>
      </c>
    </row>
    <row r="54" spans="1:2" x14ac:dyDescent="0.25">
      <c r="A54" s="2" t="s">
        <v>10</v>
      </c>
      <c r="B54">
        <v>3107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00D0D-3D91-4F51-A1C5-6CADA70EBB64}">
  <dimension ref="A1:B13"/>
  <sheetViews>
    <sheetView workbookViewId="0">
      <selection activeCell="C21" sqref="C21"/>
    </sheetView>
  </sheetViews>
  <sheetFormatPr defaultRowHeight="15" x14ac:dyDescent="0.25"/>
  <cols>
    <col min="1" max="1" width="17.7109375" bestFit="1" customWidth="1"/>
    <col min="2" max="2" width="18.140625" bestFit="1" customWidth="1"/>
  </cols>
  <sheetData>
    <row r="1" spans="1:2" x14ac:dyDescent="0.25">
      <c r="A1" t="s">
        <v>2</v>
      </c>
    </row>
    <row r="3" spans="1:2" x14ac:dyDescent="0.25">
      <c r="A3" s="1" t="s">
        <v>5</v>
      </c>
      <c r="B3" t="s">
        <v>24</v>
      </c>
    </row>
    <row r="4" spans="1:2" x14ac:dyDescent="0.25">
      <c r="A4" s="2" t="s">
        <v>22</v>
      </c>
      <c r="B4">
        <v>29257.5</v>
      </c>
    </row>
    <row r="5" spans="1:2" x14ac:dyDescent="0.25">
      <c r="A5" s="2" t="s">
        <v>20</v>
      </c>
      <c r="B5">
        <v>26066.5</v>
      </c>
    </row>
    <row r="6" spans="1:2" x14ac:dyDescent="0.25">
      <c r="A6" s="2" t="s">
        <v>21</v>
      </c>
      <c r="B6">
        <v>23622.200000000063</v>
      </c>
    </row>
    <row r="7" spans="1:2" x14ac:dyDescent="0.25">
      <c r="A7" s="2" t="s">
        <v>10</v>
      </c>
      <c r="B7">
        <v>78946.2</v>
      </c>
    </row>
    <row r="9" spans="1:2" x14ac:dyDescent="0.25">
      <c r="A9" s="1" t="s">
        <v>5</v>
      </c>
      <c r="B9" t="s">
        <v>24</v>
      </c>
    </row>
    <row r="10" spans="1:2" x14ac:dyDescent="0.25">
      <c r="A10" s="2" t="s">
        <v>23</v>
      </c>
      <c r="B10">
        <v>1006.6000000000005</v>
      </c>
    </row>
    <row r="11" spans="1:2" x14ac:dyDescent="0.25">
      <c r="A11" s="2" t="s">
        <v>18</v>
      </c>
      <c r="B11">
        <v>1212.75</v>
      </c>
    </row>
    <row r="12" spans="1:2" x14ac:dyDescent="0.25">
      <c r="A12" s="2" t="s">
        <v>19</v>
      </c>
      <c r="B12">
        <v>1224</v>
      </c>
    </row>
    <row r="13" spans="1:2" x14ac:dyDescent="0.25">
      <c r="A13" s="2" t="s">
        <v>10</v>
      </c>
      <c r="B13">
        <v>3443.3500000000004</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ABAB-4AA1-4D5A-8529-50A7E4C99AD3}">
  <dimension ref="A1:D11"/>
  <sheetViews>
    <sheetView workbookViewId="0">
      <selection activeCell="D20" sqref="D20"/>
    </sheetView>
  </sheetViews>
  <sheetFormatPr defaultRowHeight="15" x14ac:dyDescent="0.25"/>
  <cols>
    <col min="1" max="1" width="13.140625" bestFit="1" customWidth="1"/>
    <col min="2" max="2" width="21.7109375" bestFit="1" customWidth="1"/>
  </cols>
  <sheetData>
    <row r="1" spans="1:4" x14ac:dyDescent="0.25">
      <c r="A1" t="s">
        <v>3</v>
      </c>
    </row>
    <row r="3" spans="1:4" x14ac:dyDescent="0.25">
      <c r="A3" s="1" t="s">
        <v>5</v>
      </c>
      <c r="B3" t="s">
        <v>25</v>
      </c>
    </row>
    <row r="4" spans="1:4" x14ac:dyDescent="0.25">
      <c r="A4" s="2" t="s">
        <v>6</v>
      </c>
      <c r="B4" s="5">
        <v>16.786812237848498</v>
      </c>
      <c r="D4" s="6">
        <f>AVERAGE(B4:B10)</f>
        <v>16.82208524331341</v>
      </c>
    </row>
    <row r="5" spans="1:4" x14ac:dyDescent="0.25">
      <c r="A5" s="2" t="s">
        <v>15</v>
      </c>
      <c r="B5" s="5">
        <v>16.851868425184481</v>
      </c>
    </row>
    <row r="6" spans="1:4" x14ac:dyDescent="0.25">
      <c r="A6" s="2" t="s">
        <v>7</v>
      </c>
      <c r="B6" s="5">
        <v>16.748116927260362</v>
      </c>
    </row>
    <row r="7" spans="1:4" x14ac:dyDescent="0.25">
      <c r="A7" s="2" t="s">
        <v>16</v>
      </c>
      <c r="B7" s="5">
        <v>16.765844177792793</v>
      </c>
    </row>
    <row r="8" spans="1:4" x14ac:dyDescent="0.25">
      <c r="A8" s="2" t="s">
        <v>8</v>
      </c>
      <c r="B8" s="5">
        <v>16.868564795848691</v>
      </c>
    </row>
    <row r="9" spans="1:4" x14ac:dyDescent="0.25">
      <c r="A9" s="2" t="s">
        <v>17</v>
      </c>
      <c r="B9" s="5">
        <v>16.901199466903591</v>
      </c>
    </row>
    <row r="10" spans="1:4" x14ac:dyDescent="0.25">
      <c r="A10" s="2" t="s">
        <v>9</v>
      </c>
      <c r="B10" s="5">
        <v>16.832190672355441</v>
      </c>
    </row>
    <row r="11" spans="1:4" x14ac:dyDescent="0.25">
      <c r="A11" s="2" t="s">
        <v>10</v>
      </c>
      <c r="B11" s="5">
        <v>16.821473673385437</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830CA-3AA3-429B-8FC0-E35190E33789}">
  <dimension ref="A1:G8"/>
  <sheetViews>
    <sheetView workbookViewId="0">
      <selection activeCell="E8" sqref="E8"/>
    </sheetView>
  </sheetViews>
  <sheetFormatPr defaultRowHeight="15" x14ac:dyDescent="0.25"/>
  <cols>
    <col min="1" max="1" width="13.140625" bestFit="1" customWidth="1"/>
    <col min="2" max="2" width="15.140625" bestFit="1" customWidth="1"/>
    <col min="3" max="5" width="16.28515625" bestFit="1" customWidth="1"/>
    <col min="6" max="6" width="13.140625" bestFit="1" customWidth="1"/>
    <col min="7" max="7" width="15.140625" bestFit="1" customWidth="1"/>
    <col min="8" max="12" width="16.28515625" bestFit="1" customWidth="1"/>
    <col min="13" max="13" width="11.28515625" bestFit="1" customWidth="1"/>
    <col min="14" max="358" width="16.28515625" bestFit="1" customWidth="1"/>
    <col min="359" max="359" width="11.28515625" bestFit="1" customWidth="1"/>
  </cols>
  <sheetData>
    <row r="1" spans="1:7" x14ac:dyDescent="0.25">
      <c r="A1" t="s">
        <v>4</v>
      </c>
      <c r="F1" s="4" t="s">
        <v>30</v>
      </c>
    </row>
    <row r="2" spans="1:7" x14ac:dyDescent="0.25">
      <c r="F2" s="4" t="s">
        <v>29</v>
      </c>
    </row>
    <row r="4" spans="1:7" x14ac:dyDescent="0.25">
      <c r="C4" s="5"/>
      <c r="F4" s="1" t="s">
        <v>5</v>
      </c>
      <c r="G4" t="s">
        <v>11</v>
      </c>
    </row>
    <row r="5" spans="1:7" x14ac:dyDescent="0.25">
      <c r="F5" s="2" t="s">
        <v>26</v>
      </c>
      <c r="G5">
        <v>1207</v>
      </c>
    </row>
    <row r="6" spans="1:7" x14ac:dyDescent="0.25">
      <c r="F6" s="2" t="s">
        <v>27</v>
      </c>
      <c r="G6">
        <v>964</v>
      </c>
    </row>
    <row r="7" spans="1:7" x14ac:dyDescent="0.25">
      <c r="F7" s="2" t="s">
        <v>28</v>
      </c>
      <c r="G7">
        <v>903</v>
      </c>
    </row>
    <row r="8" spans="1:7" x14ac:dyDescent="0.25">
      <c r="F8" s="2" t="s">
        <v>10</v>
      </c>
      <c r="G8">
        <v>3074</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097C4-9D68-4D6D-BB18-3A7859C94FB6}">
  <dimension ref="A1"/>
  <sheetViews>
    <sheetView tabSelected="1" topLeftCell="C8" workbookViewId="0">
      <selection activeCell="C9" sqref="C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35D549C4-748A-49E6-B87F-0C2A351684EC}">
  <ds:schemaRefs/>
</ds:datastoreItem>
</file>

<file path=customXml/itemProps2.xml><?xml version="1.0" encoding="utf-8"?>
<ds:datastoreItem xmlns:ds="http://schemas.openxmlformats.org/officeDocument/2006/customXml" ds:itemID="{9B8E0412-6887-4121-9ECF-0A752844A263}">
  <ds:schemaRefs/>
</ds:datastoreItem>
</file>

<file path=customXml/itemProps3.xml><?xml version="1.0" encoding="utf-8"?>
<ds:datastoreItem xmlns:ds="http://schemas.openxmlformats.org/officeDocument/2006/customXml" ds:itemID="{4252F332-CF71-4F30-9F6B-D0624D8F5D72}">
  <ds:schemaRefs/>
</ds:datastoreItem>
</file>

<file path=customXml/itemProps4.xml><?xml version="1.0" encoding="utf-8"?>
<ds:datastoreItem xmlns:ds="http://schemas.openxmlformats.org/officeDocument/2006/customXml" ds:itemID="{915D241E-1242-4488-9294-364E66F76A8F}">
  <ds:schemaRefs/>
</ds:datastoreItem>
</file>

<file path=customXml/itemProps5.xml><?xml version="1.0" encoding="utf-8"?>
<ds:datastoreItem xmlns:ds="http://schemas.openxmlformats.org/officeDocument/2006/customXml" ds:itemID="{CB7D7564-5F1A-4159-905C-253FFE28A112}">
  <ds:schemaRefs/>
</ds:datastoreItem>
</file>

<file path=customXml/itemProps6.xml><?xml version="1.0" encoding="utf-8"?>
<ds:datastoreItem xmlns:ds="http://schemas.openxmlformats.org/officeDocument/2006/customXml" ds:itemID="{598227D7-FA62-41F2-A3AE-99B7C7713B8F}">
  <ds:schemaRefs/>
</ds:datastoreItem>
</file>

<file path=customXml/itemProps7.xml><?xml version="1.0" encoding="utf-8"?>
<ds:datastoreItem xmlns:ds="http://schemas.openxmlformats.org/officeDocument/2006/customXml" ds:itemID="{F8CA8D36-1CEA-405A-9FA0-E25437B81A82}">
  <ds:schemaRefs/>
</ds:datastoreItem>
</file>

<file path=customXml/itemProps8.xml><?xml version="1.0" encoding="utf-8"?>
<ds:datastoreItem xmlns:ds="http://schemas.openxmlformats.org/officeDocument/2006/customXml" ds:itemID="{B9BCB52B-79CD-4BCF-ADE7-3167C336200D}">
  <ds:schemaRefs/>
</ds:datastoreItem>
</file>

<file path=customXml/itemProps9.xml><?xml version="1.0" encoding="utf-8"?>
<ds:datastoreItem xmlns:ds="http://schemas.openxmlformats.org/officeDocument/2006/customXml" ds:itemID="{F648185C-DC5B-41AE-BAB9-F123664F278B}">
  <ds:schemaRefs/>
</ds:datastoreItem>
</file>

<file path=customXml/itemProps10.xml><?xml version="1.0" encoding="utf-8"?>
<ds:datastoreItem xmlns:ds="http://schemas.openxmlformats.org/officeDocument/2006/customXml" ds:itemID="{4415362C-4889-49F4-88EE-CE39D4B0D119}">
  <ds:schemaRefs/>
</ds:datastoreItem>
</file>

<file path=customXml/itemProps11.xml><?xml version="1.0" encoding="utf-8"?>
<ds:datastoreItem xmlns:ds="http://schemas.openxmlformats.org/officeDocument/2006/customXml" ds:itemID="{5F0401AC-EB4B-414A-B55F-699542BBE1C6}">
  <ds:schemaRefs/>
</ds:datastoreItem>
</file>

<file path=customXml/itemProps12.xml><?xml version="1.0" encoding="utf-8"?>
<ds:datastoreItem xmlns:ds="http://schemas.openxmlformats.org/officeDocument/2006/customXml" ds:itemID="{057C91A8-19F4-4844-AC9B-2DB91355CBFB}">
  <ds:schemaRefs/>
</ds:datastoreItem>
</file>

<file path=customXml/itemProps13.xml><?xml version="1.0" encoding="utf-8"?>
<ds:datastoreItem xmlns:ds="http://schemas.openxmlformats.org/officeDocument/2006/customXml" ds:itemID="{AA248273-76CB-4E53-8274-CD5EF7359BC5}">
  <ds:schemaRefs/>
</ds:datastoreItem>
</file>

<file path=customXml/itemProps14.xml><?xml version="1.0" encoding="utf-8"?>
<ds:datastoreItem xmlns:ds="http://schemas.openxmlformats.org/officeDocument/2006/customXml" ds:itemID="{DB214A00-0E93-4193-B26D-EB0B55DCB8EF}">
  <ds:schemaRefs/>
</ds:datastoreItem>
</file>

<file path=customXml/itemProps15.xml><?xml version="1.0" encoding="utf-8"?>
<ds:datastoreItem xmlns:ds="http://schemas.openxmlformats.org/officeDocument/2006/customXml" ds:itemID="{FF09F9EA-7A3E-4ECA-9085-B98C7428E0B3}">
  <ds:schemaRefs/>
</ds:datastoreItem>
</file>

<file path=customXml/itemProps16.xml><?xml version="1.0" encoding="utf-8"?>
<ds:datastoreItem xmlns:ds="http://schemas.openxmlformats.org/officeDocument/2006/customXml" ds:itemID="{58D75945-8D61-47CA-AF92-221A6F5F1455}">
  <ds:schemaRefs/>
</ds:datastoreItem>
</file>

<file path=customXml/itemProps17.xml><?xml version="1.0" encoding="utf-8"?>
<ds:datastoreItem xmlns:ds="http://schemas.openxmlformats.org/officeDocument/2006/customXml" ds:itemID="{4E75D891-3EB2-4CEC-A2DA-A0E7328405B9}">
  <ds:schemaRefs/>
</ds:datastoreItem>
</file>

<file path=customXml/itemProps18.xml><?xml version="1.0" encoding="utf-8"?>
<ds:datastoreItem xmlns:ds="http://schemas.openxmlformats.org/officeDocument/2006/customXml" ds:itemID="{D5872859-0BBC-4260-BA8D-506B3E2DCE2E}">
  <ds:schemaRefs/>
</ds:datastoreItem>
</file>

<file path=customXml/itemProps19.xml><?xml version="1.0" encoding="utf-8"?>
<ds:datastoreItem xmlns:ds="http://schemas.openxmlformats.org/officeDocument/2006/customXml" ds:itemID="{0611891C-5852-49DF-ABF6-96A172251793}">
  <ds:schemaRefs/>
</ds:datastoreItem>
</file>

<file path=customXml/itemProps20.xml><?xml version="1.0" encoding="utf-8"?>
<ds:datastoreItem xmlns:ds="http://schemas.openxmlformats.org/officeDocument/2006/customXml" ds:itemID="{C43B6254-99F1-46A3-8557-32C98053524B}">
  <ds:schemaRefs/>
</ds:datastoreItem>
</file>

<file path=customXml/itemProps21.xml><?xml version="1.0" encoding="utf-8"?>
<ds:datastoreItem xmlns:ds="http://schemas.openxmlformats.org/officeDocument/2006/customXml" ds:itemID="{6B8298BE-E734-4A03-AB08-22593C98328D}">
  <ds:schemaRefs/>
</ds:datastoreItem>
</file>

<file path=customXml/itemProps22.xml><?xml version="1.0" encoding="utf-8"?>
<ds:datastoreItem xmlns:ds="http://schemas.openxmlformats.org/officeDocument/2006/customXml" ds:itemID="{4E6A703E-703E-4951-A5A6-CDA0FBEC7A1C}">
  <ds:schemaRefs/>
</ds:datastoreItem>
</file>

<file path=customXml/itemProps23.xml><?xml version="1.0" encoding="utf-8"?>
<ds:datastoreItem xmlns:ds="http://schemas.openxmlformats.org/officeDocument/2006/customXml" ds:itemID="{19429D23-D791-46DF-BF78-0A98146F2FF3}">
  <ds:schemaRefs/>
</ds:datastoreItem>
</file>

<file path=customXml/itemProps24.xml><?xml version="1.0" encoding="utf-8"?>
<ds:datastoreItem xmlns:ds="http://schemas.openxmlformats.org/officeDocument/2006/customXml" ds:itemID="{1A04CCCE-0BBE-4AE4-859D-77892F91E0E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Q1</vt:lpstr>
      <vt:lpstr>Q2</vt:lpstr>
      <vt:lpstr>Q3</vt:lpstr>
      <vt:lpstr>Q4</vt:lpstr>
      <vt:lpstr>Q5</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2022-10-08T17:37:02Z</dcterms:created>
  <dcterms:modified xsi:type="dcterms:W3CDTF">2022-10-12T08:06:32Z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2022-10-08T19:10:41Z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b80bbdd8-ae3e-465c-a470-c0882a51aeb7</vt:lpwstr>
  </property>
  <property fmtid="{D5CDD505-2E9C-101B-9397-08002B2CF9AE}" pid="7" name="MSIP_Label_defa4170-0d19-0005-0004-bc88714345d2_ActionId">
    <vt:lpwstr>d58534c3-e3f2-46c9-a3a7-4cfeab9445ee</vt:lpwstr>
  </property>
  <property fmtid="{D5CDD505-2E9C-101B-9397-08002B2CF9AE}" pid="8" name="MSIP_Label_defa4170-0d19-0005-0004-bc88714345d2_ContentBits">
    <vt:lpwstr>0</vt:lpwstr>
  </property>
</Properties>
</file>