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ownloads\New folder\Pizza Project\Platoz-Pizza\"/>
    </mc:Choice>
  </mc:AlternateContent>
  <xr:revisionPtr revIDLastSave="0" documentId="13_ncr:1_{27752FB1-FA71-4700-B24F-29CB9E3CCDA3}" xr6:coauthVersionLast="47" xr6:coauthVersionMax="47" xr10:uidLastSave="{00000000-0000-0000-0000-000000000000}"/>
  <bookViews>
    <workbookView xWindow="-120" yWindow="-120" windowWidth="20730" windowHeight="11160" activeTab="4" xr2:uid="{7686FCD6-3E06-44A9-961E-731E4B04EB67}"/>
  </bookViews>
  <sheets>
    <sheet name="Q1" sheetId="2" r:id="rId1"/>
    <sheet name="Q2" sheetId="3" r:id="rId2"/>
    <sheet name="Q3" sheetId="4" r:id="rId3"/>
    <sheet name="Q4" sheetId="5" r:id="rId4"/>
    <sheet name="Q5" sheetId="8" r:id="rId5"/>
    <sheet name="Sheet1" sheetId="1" r:id="rId6"/>
  </sheets>
  <definedNames>
    <definedName name="Slicer_day_name">#N/A</definedName>
    <definedName name="Slicer_day_name2">#N/A</definedName>
    <definedName name="Slicer_time_of_day">#N/A</definedName>
    <definedName name="Slicer_time_of_day2">#N/A</definedName>
  </definedNames>
  <calcPr calcId="191029"/>
  <pivotCaches>
    <pivotCache cacheId="227" r:id="rId7"/>
    <pivotCache cacheId="230" r:id="rId8"/>
    <pivotCache cacheId="233" r:id="rId9"/>
    <pivotCache cacheId="243" r:id="rId10"/>
    <pivotCache cacheId="379" r:id="rId11"/>
    <pivotCache cacheId="400" r:id="rId12"/>
    <pivotCache cacheId="424" r:id="rId13"/>
  </pivotCaches>
  <extLst>
    <ext xmlns:x14="http://schemas.microsoft.com/office/spreadsheetml/2009/9/main" uri="{876F7934-8845-4945-9796-88D515C7AA90}">
      <x14:pivotCaches>
        <pivotCache cacheId="236" r:id="rId14"/>
        <pivotCache cacheId="287"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dd1a343-8d49-4b38-974e-76a1c483ce2a" name="orders" connection="Excel power query"/>
          <x15:modelTable id="pizza_types_fc6d8bcf-294c-4dd5-a5e0-155fc631803c" name="pizza_types" connection="Excel power query"/>
          <x15:modelTable id="pizzas_7219b6d7-8f72-4367-9a7f-1cdd9180cce0" name="pizzas" connection="Excel power query"/>
          <x15:modelTable id="order_details1_82e4e214-8938-4706-bce6-4ee8bf7c80d5" name="order_details1" connection="Excel power query 2"/>
        </x15:modelTables>
        <x15:modelRelationships>
          <x15:modelRelationship fromTable="pizzas" fromColumn="pizza_type_id" toTable="pizza_types" toColumn="pizza_type_id"/>
          <x15:modelRelationship fromTable="order_details1" fromColumn="order_id" toTable="orders" toColumn="order_id"/>
          <x15:modelRelationship fromTable="order_details1" fromColumn="pizza_id" toTable="pizzas" toColumn="pizza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2B27F-5EA3-4C3C-8C2E-0BF229EC75C6}" name="Excel power query" type="100" refreshedVersion="8">
    <extLst>
      <ext xmlns:x15="http://schemas.microsoft.com/office/spreadsheetml/2010/11/main" uri="{DE250136-89BD-433C-8126-D09CA5730AF9}">
        <x15:connection id="fb4a0649-a9d2-4d1a-a139-7c1fd405a174"/>
      </ext>
    </extLst>
  </connection>
  <connection id="2" xr16:uid="{549C0917-7A1A-44C2-8776-8614601F73DA}" name="Excel power query 2" type="100" refreshedVersion="8">
    <extLst>
      <ext xmlns:x15="http://schemas.microsoft.com/office/spreadsheetml/2010/11/main" uri="{DE250136-89BD-433C-8126-D09CA5730AF9}">
        <x15:connection id="2605a34a-73e2-490f-9824-8e7ac2df41c6"/>
      </ext>
    </extLst>
  </connection>
  <connection id="3" xr16:uid="{E4E7BF43-709D-4BD2-9F6B-045C799104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<sst xmlns="http://schemas.openxmlformats.org/spreadsheetml/2006/main" count="51" uniqueCount="32">
  <si>
    <t>How many pizzas are we making during peak periods?</t>
  </si>
  <si>
    <t>What days and times do we tend to be busiest?</t>
  </si>
  <si>
    <t>What are our best and worst selling pizzas?</t>
  </si>
  <si>
    <t>What's our average order value?</t>
  </si>
  <si>
    <t>How well are we utilizing our seating capacity? (we have 15 tables and 60 seats)</t>
  </si>
  <si>
    <t>Row Labels</t>
  </si>
  <si>
    <t>Friday</t>
  </si>
  <si>
    <t>Saturday</t>
  </si>
  <si>
    <t>Thursday</t>
  </si>
  <si>
    <t>Wednesday</t>
  </si>
  <si>
    <t>Grand Total</t>
  </si>
  <si>
    <t>Sum of quantity</t>
  </si>
  <si>
    <t>12pm-4pm</t>
  </si>
  <si>
    <t>4pm-8pm</t>
  </si>
  <si>
    <t>8am-12pm</t>
  </si>
  <si>
    <t>8pm-12am</t>
  </si>
  <si>
    <t>Monday</t>
  </si>
  <si>
    <t>Sunday</t>
  </si>
  <si>
    <t>Tuesday</t>
  </si>
  <si>
    <t>calabrese_small</t>
  </si>
  <si>
    <t>ckn_alfredo_small</t>
  </si>
  <si>
    <t>five_cheese_large</t>
  </si>
  <si>
    <t>four_cheese_large</t>
  </si>
  <si>
    <t>thai_ckn_large</t>
  </si>
  <si>
    <t>the_greek_xxlarge</t>
  </si>
  <si>
    <t>Sum of order_price</t>
  </si>
  <si>
    <t>Average of order_price</t>
  </si>
  <si>
    <t>Large</t>
  </si>
  <si>
    <t>Medium</t>
  </si>
  <si>
    <t>Small</t>
  </si>
  <si>
    <t>With that being said, are over utilizing our seating capacity.</t>
  </si>
  <si>
    <t>We average about 62 pizzas during our peak hours, a large pizza can feed 2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</si>
</sst>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9" formatCode="&quot;$&quot;#,##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2" fillId="0" borderId="0" xfId="0" applyFont="1"/>
    <xf numFmtId="164" fontId="0" fillId="0" borderId="0" xfId="0" applyNumberFormat="1"/>
    <xf numFmtId="169" fontId="0" fillId="0" borderId="0" xfId="1"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'Q1'!$A$4:$A$7</c:f>
              <c:strCache>
                <c:ptCount val="3"/>
                <c:pt idx="0">
                  <c:v>Thursday</c:v>
                </c:pt>
                <c:pt idx="1">
                  <c:v>Saturday</c:v>
                </c:pt>
                <c:pt idx="2">
                  <c:v>Friday</c:v>
                </c:pt>
              </c:strCache>
            </c:strRef>
          </c:cat>
          <c:val>
            <c:numRef>
              <c:f>'Q1'!$B$4:$B$7</c:f>
              <c:numCache>
                <c:formatCode>General</c:formatCode>
                <c:ptCount val="3"/>
                <c:pt idx="0">
                  <c:v>7478</c:v>
                </c:pt>
                <c:pt idx="1">
                  <c:v>7493</c:v>
                </c:pt>
                <c:pt idx="2">
                  <c:v>8242</c:v>
                </c:pt>
              </c:numCache>
            </c:numRef>
          </c:val>
          <c:extLst>
            <c:ext xmlns:c16="http://schemas.microsoft.com/office/drawing/2014/chart" uri="{C3380CC4-5D6E-409C-BE32-E72D297353CC}">
              <c16:uniqueId val="{00000000-5CA4-4E66-A06C-936B276BA69D}"/>
            </c:ext>
          </c:extLst>
        </c:ser>
        <c:dLbls>
          <c:showLegendKey val="0"/>
          <c:showVal val="0"/>
          <c:showCatName val="0"/>
          <c:showSerName val="0"/>
          <c:showPercent val="0"/>
          <c:showBubbleSize val="0"/>
        </c:dLbls>
        <c:gapWidth val="182"/>
        <c:axId val="1709946624"/>
        <c:axId val="1709947040"/>
      </c:barChart>
      <c:catAx>
        <c:axId val="17099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47040"/>
        <c:crosses val="autoZero"/>
        <c:auto val="1"/>
        <c:lblAlgn val="ctr"/>
        <c:lblOffset val="100"/>
        <c:noMultiLvlLbl val="0"/>
      </c:catAx>
      <c:valAx>
        <c:axId val="170994704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US" b="1" baseline="0">
                    <a:solidFill>
                      <a:schemeClr val="accent1"/>
                    </a:solidFill>
                  </a:rPr>
                  <a:t>Pizza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crossAx val="17099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pivot.xlsx]Q1!PivotTable4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'Q1'!$B$13</c:f>
              <c:strCache>
                <c:ptCount val="1"/>
                <c:pt idx="0">
                  <c:v>Total</c:v>
                </c:pt>
              </c:strCache>
            </c:strRef>
          </c:tx>
          <c:spPr>
            <a:solidFill>
              <a:schemeClr val="accent1"/>
            </a:solidFill>
            <a:ln>
              <a:noFill/>
            </a:ln>
            <a:effectLst/>
          </c:spPr>
          <c:invertIfNegative val="0"/>
          <c:cat>
            <c:strRef>
              <c:f>'Q1'!$A$14:$A$18</c:f>
              <c:strCache>
                <c:ptCount val="4"/>
                <c:pt idx="0">
                  <c:v>8am-12pm</c:v>
                </c:pt>
                <c:pt idx="1">
                  <c:v>8pm-12am</c:v>
                </c:pt>
                <c:pt idx="2">
                  <c:v>4pm-8pm</c:v>
                </c:pt>
                <c:pt idx="3">
                  <c:v>12pm-4pm</c:v>
                </c:pt>
              </c:strCache>
            </c:strRef>
          </c:cat>
          <c:val>
            <c:numRef>
              <c:f>'Q1'!$B$14:$B$18</c:f>
              <c:numCache>
                <c:formatCode>General</c:formatCode>
                <c:ptCount val="4"/>
                <c:pt idx="0">
                  <c:v>2750</c:v>
                </c:pt>
                <c:pt idx="1">
                  <c:v>7533</c:v>
                </c:pt>
                <c:pt idx="2">
                  <c:v>19273</c:v>
                </c:pt>
                <c:pt idx="3">
                  <c:v>20018</c:v>
                </c:pt>
              </c:numCache>
            </c:numRef>
          </c:val>
          <c:extLst>
            <c:ext xmlns:c16="http://schemas.microsoft.com/office/drawing/2014/chart" uri="{C3380CC4-5D6E-409C-BE32-E72D297353CC}">
              <c16:uniqueId val="{00000000-642D-4091-AC00-CA4E13D2D52A}"/>
            </c:ext>
          </c:extLst>
        </c:ser>
        <c:dLbls>
          <c:showLegendKey val="0"/>
          <c:showVal val="0"/>
          <c:showCatName val="0"/>
          <c:showSerName val="0"/>
          <c:showPercent val="0"/>
          <c:showBubbleSize val="0"/>
        </c:dLbls>
        <c:gapWidth val="182"/>
        <c:axId val="1709974080"/>
        <c:axId val="1709972000"/>
      </c:barChart>
      <c:catAx>
        <c:axId val="170997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972000"/>
        <c:crosses val="autoZero"/>
        <c:auto val="1"/>
        <c:lblAlgn val="ctr"/>
        <c:lblOffset val="100"/>
        <c:noMultiLvlLbl val="0"/>
      </c:catAx>
      <c:valAx>
        <c:axId val="17099720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kern="1200" baseline="0">
                    <a:solidFill>
                      <a:srgbClr val="4472C4"/>
                    </a:solidFill>
                    <a:effectLst/>
                    <a:latin typeface="Calibri" panose="020F0502020204030204" pitchFamily="34" charset="0"/>
                  </a:rPr>
                  <a:t>Pizza Sales</a:t>
                </a:r>
                <a:endParaRPr lang="en-US">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099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Pizzas Made at Peak Periods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3D6D-4068-ACF4-58467D89D6F2}"/>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'Q2'!$D$4</c:f>
              <c:numCache>
                <c:formatCode>0.0</c:formatCode>
                <c:ptCount val="1"/>
                <c:pt idx="0">
                  <c:v>62.14</c:v>
                </c:pt>
              </c:numCache>
            </c:numRef>
          </c:val>
          <c:extLst>
            <c:ext xmlns:c16="http://schemas.microsoft.com/office/drawing/2014/chart" uri="{C3380CC4-5D6E-409C-BE32-E72D297353CC}">
              <c16:uniqueId val="{00000000-3D6D-4068-ACF4-58467D89D6F2}"/>
            </c:ext>
          </c:extLst>
        </c:ser>
        <c:dLbls>
          <c:showLegendKey val="0"/>
          <c:showVal val="0"/>
          <c:showCatName val="0"/>
          <c:showSerName val="0"/>
          <c:showPercent val="0"/>
          <c:showBubbleSize val="0"/>
        </c:dLbls>
        <c:gapWidth val="100"/>
        <c:overlap val="-24"/>
        <c:axId val="1726001440"/>
        <c:axId val="1726003104"/>
      </c:barChart>
      <c:catAx>
        <c:axId val="1726001440"/>
        <c:scaling>
          <c:orientation val="minMax"/>
        </c:scaling>
        <c:delete val="1"/>
        <c:axPos val="b"/>
        <c:majorTickMark val="none"/>
        <c:minorTickMark val="none"/>
        <c:tickLblPos val="nextTo"/>
        <c:crossAx val="1726003104"/>
        <c:crosses val="autoZero"/>
        <c:auto val="1"/>
        <c:lblAlgn val="ctr"/>
        <c:lblOffset val="100"/>
        <c:noMultiLvlLbl val="0"/>
      </c:catAx>
      <c:valAx>
        <c:axId val="1726003104"/>
        <c:scaling>
          <c:orientation val="minMax"/>
        </c:scaling>
        <c:delete val="1"/>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crossAx val="17260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'Q3'!$A$4:$A$7</c:f>
              <c:strCache>
                <c:ptCount val="3"/>
                <c:pt idx="0">
                  <c:v>thai_ckn_large</c:v>
                </c:pt>
                <c:pt idx="1">
                  <c:v>five_cheese_large</c:v>
                </c:pt>
                <c:pt idx="2">
                  <c:v>four_cheese_large</c:v>
                </c:pt>
              </c:strCache>
            </c:strRef>
          </c:cat>
          <c:val>
            <c:numRef>
              <c:f>'Q3'!$B$4:$B$7</c:f>
              <c:numCache>
                <c:formatCode>General</c:formatCode>
                <c:ptCount val="3"/>
                <c:pt idx="0">
                  <c:v>29257.5</c:v>
                </c:pt>
                <c:pt idx="1">
                  <c:v>26066.5</c:v>
                </c:pt>
                <c:pt idx="2">
                  <c:v>23622.200000000063</c:v>
                </c:pt>
              </c:numCache>
            </c:numRef>
          </c:val>
          <c:extLst>
            <c:ext xmlns:c16="http://schemas.microsoft.com/office/drawing/2014/chart" uri="{C3380CC4-5D6E-409C-BE32-E72D297353CC}">
              <c16:uniqueId val="{00000000-1B97-4129-AE05-0309577109C9}"/>
            </c:ext>
          </c:extLst>
        </c:ser>
        <c:dLbls>
          <c:dLblPos val="outEnd"/>
          <c:showLegendKey val="0"/>
          <c:showVal val="1"/>
          <c:showCatName val="0"/>
          <c:showSerName val="0"/>
          <c:showPercent val="0"/>
          <c:showBubbleSize val="0"/>
        </c:dLbls>
        <c:gapWidth val="219"/>
        <c:overlap val="-27"/>
        <c:axId val="1000384048"/>
        <c:axId val="1000376560"/>
      </c:barChart>
      <c:catAx>
        <c:axId val="100038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0376560"/>
        <c:crosses val="autoZero"/>
        <c:auto val="1"/>
        <c:lblAlgn val="ctr"/>
        <c:lblOffset val="100"/>
        <c:noMultiLvlLbl val="0"/>
      </c:catAx>
      <c:valAx>
        <c:axId val="100037656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003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pivot.xlsx]Q3!PivotTable7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Selling Pizzas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'Q3'!$A$10:$A$13</c:f>
              <c:strCache>
                <c:ptCount val="3"/>
                <c:pt idx="0">
                  <c:v>the_greek_xxlarge</c:v>
                </c:pt>
                <c:pt idx="1">
                  <c:v>calabrese_small</c:v>
                </c:pt>
                <c:pt idx="2">
                  <c:v>ckn_alfredo_small</c:v>
                </c:pt>
              </c:strCache>
            </c:strRef>
          </c:cat>
          <c:val>
            <c:numRef>
              <c:f>'Q3'!$B$10:$B$13</c:f>
              <c:numCache>
                <c:formatCode>General</c:formatCode>
                <c:ptCount val="3"/>
                <c:pt idx="0">
                  <c:v>1006.6000000000005</c:v>
                </c:pt>
                <c:pt idx="1">
                  <c:v>1212.75</c:v>
                </c:pt>
                <c:pt idx="2">
                  <c:v>1224</c:v>
                </c:pt>
              </c:numCache>
            </c:numRef>
          </c:val>
          <c:extLst>
            <c:ext xmlns:c16="http://schemas.microsoft.com/office/drawing/2014/chart" uri="{C3380CC4-5D6E-409C-BE32-E72D297353CC}">
              <c16:uniqueId val="{00000000-B1A9-4780-8C72-27543091529D}"/>
            </c:ext>
          </c:extLst>
        </c:ser>
        <c:dLbls>
          <c:dLblPos val="outEnd"/>
          <c:showLegendKey val="0"/>
          <c:showVal val="1"/>
          <c:showCatName val="0"/>
          <c:showSerName val="0"/>
          <c:showPercent val="0"/>
          <c:showBubbleSize val="0"/>
        </c:dLbls>
        <c:gapWidth val="182"/>
        <c:axId val="1726045680"/>
        <c:axId val="1726051088"/>
      </c:barChart>
      <c:catAx>
        <c:axId val="17260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51088"/>
        <c:crosses val="autoZero"/>
        <c:auto val="1"/>
        <c:lblAlgn val="ctr"/>
        <c:lblOffset val="100"/>
        <c:noMultiLvlLbl val="0"/>
      </c:catAx>
      <c:valAx>
        <c:axId val="17260510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Total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Value Per Order</a:t>
            </a:r>
          </a:p>
        </c:rich>
      </c:tx>
      <c:layout>
        <c:manualLayout>
          <c:xMode val="edge"/>
          <c:yMode val="edge"/>
          <c:x val="0.27218744531933509"/>
          <c:y val="4.629629629629629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'Q4'!$D$4</c:f>
              <c:numCache>
                <c:formatCode>"$"#,##0.0</c:formatCode>
                <c:ptCount val="1"/>
                <c:pt idx="0">
                  <c:v>16.82208524331341</c:v>
                </c:pt>
              </c:numCache>
            </c:numRef>
          </c:val>
          <c:extLst>
            <c:ext xmlns:c16="http://schemas.microsoft.com/office/drawing/2014/chart" uri="{C3380CC4-5D6E-409C-BE32-E72D297353CC}">
              <c16:uniqueId val="{00000000-CD06-43ED-A6A6-D42E3788F761}"/>
            </c:ext>
          </c:extLst>
        </c:ser>
        <c:dLbls>
          <c:dLblPos val="outEnd"/>
          <c:showLegendKey val="0"/>
          <c:showVal val="1"/>
          <c:showCatName val="0"/>
          <c:showSerName val="0"/>
          <c:showPercent val="0"/>
          <c:showBubbleSize val="0"/>
        </c:dLbls>
        <c:gapWidth val="100"/>
        <c:overlap val="-24"/>
        <c:axId val="999230624"/>
        <c:axId val="999231040"/>
      </c:barChart>
      <c:catAx>
        <c:axId val="999230624"/>
        <c:scaling>
          <c:orientation val="minMax"/>
        </c:scaling>
        <c:delete val="1"/>
        <c:axPos val="b"/>
        <c:numFmt formatCode="General" sourceLinked="1"/>
        <c:majorTickMark val="none"/>
        <c:minorTickMark val="none"/>
        <c:tickLblPos val="nextTo"/>
        <c:crossAx val="999231040"/>
        <c:crosses val="autoZero"/>
        <c:auto val="1"/>
        <c:lblAlgn val="ctr"/>
        <c:lblOffset val="100"/>
        <c:noMultiLvlLbl val="0"/>
      </c:catAx>
      <c:valAx>
        <c:axId val="999231040"/>
        <c:scaling>
          <c:orientation val="minMax"/>
        </c:scaling>
        <c:delete val="1"/>
        <c:axPos val="l"/>
        <c:numFmt formatCode="&quot;$&quot;#,##0.0" sourceLinked="1"/>
        <c:majorTickMark val="none"/>
        <c:minorTickMark val="none"/>
        <c:tickLblPos val="nextTo"/>
        <c:crossAx val="9992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pivot.xlsx]Q5!PivotTable11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Popular Pizza sizes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'Q5'!$F$5:$F$8</c:f>
              <c:strCache>
                <c:ptCount val="3"/>
                <c:pt idx="0">
                  <c:v>Large</c:v>
                </c:pt>
                <c:pt idx="1">
                  <c:v>Medium</c:v>
                </c:pt>
                <c:pt idx="2">
                  <c:v>Small</c:v>
                </c:pt>
              </c:strCache>
            </c:strRef>
          </c:cat>
          <c:val>
            <c:numRef>
              <c:f>'Q5'!$G$5:$G$8</c:f>
              <c:numCache>
                <c:formatCode>General</c:formatCode>
                <c:ptCount val="3"/>
                <c:pt idx="0">
                  <c:v>1207</c:v>
                </c:pt>
                <c:pt idx="1">
                  <c:v>964</c:v>
                </c:pt>
                <c:pt idx="2">
                  <c:v>903</c:v>
                </c:pt>
              </c:numCache>
            </c:numRef>
          </c:val>
          <c:extLst>
            <c:ext xmlns:c16="http://schemas.microsoft.com/office/drawing/2014/chart" uri="{C3380CC4-5D6E-409C-BE32-E72D297353CC}">
              <c16:uniqueId val="{00000000-8B87-4A26-A5AA-C788E7F54B1D}"/>
            </c:ext>
          </c:extLst>
        </c:ser>
        <c:dLbls>
          <c:showLegendKey val="0"/>
          <c:showVal val="0"/>
          <c:showCatName val="0"/>
          <c:showSerName val="0"/>
          <c:showPercent val="0"/>
          <c:showBubbleSize val="0"/>
        </c:dLbls>
        <c:gapWidth val="100"/>
        <c:overlap val="-24"/>
        <c:axId val="1726071472"/>
        <c:axId val="1726077296"/>
      </c:barChart>
      <c:catAx>
        <c:axId val="172607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6077296"/>
        <c:auto val="1"/>
        <c:lblAlgn val="ctr"/>
        <c:lblOffset val="100"/>
        <c:noMultiLvlLbl val="0"/>
      </c:catAx>
      <c:valAx>
        <c:axId val="1726077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Popularity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607147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147637</xdr:colOff>
      <xdr:row>1</xdr:row>
      <xdr:rowOff>109537</xdr:rowOff>
    </xdr:from>
    <xdr:to>
      <xdr:col>6</xdr:col>
      <xdr:colOff>533400</xdr:colOff>
      <xdr:row>12</xdr:row>
      <xdr:rowOff>161925</xdr:rowOff>
    </xdr:to>
    <xdr:graphicFrame macro="">
      <xdr:nvGraphicFramePr>
        <xdr:cNvPr id="2" name="Chart 1">
          <a:extLst>
            <a:ext uri="{FF2B5EF4-FFF2-40B4-BE49-F238E27FC236}">
              <a16:creationId xmlns:a16="http://schemas.microsoft.com/office/drawing/2014/main" id="{973FC8C1-097D-AD54-C7F8-F7EA7DFA7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300037</xdr:colOff>
      <xdr:row>1</xdr:row>
      <xdr:rowOff>109537</xdr:rowOff>
    </xdr:from>
    <xdr:to>
      <xdr:col>11</xdr:col>
      <xdr:colOff>400050</xdr:colOff>
      <xdr:row>12</xdr:row>
      <xdr:rowOff>161925</xdr:rowOff>
    </xdr:to>
    <xdr:graphicFrame macro="">
      <xdr:nvGraphicFramePr>
        <xdr:cNvPr id="5" name="Chart 4">
          <a:extLst>
            <a:ext uri="{FF2B5EF4-FFF2-40B4-BE49-F238E27FC236}">
              <a16:creationId xmlns:a16="http://schemas.microsoft.com/office/drawing/2014/main" id="{EF6F7D99-3926-9BD8-C2EF-B3D4AE58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4</xdr:row>
      <xdr:rowOff>57150</xdr:rowOff>
    </xdr:from>
    <xdr:to>
      <xdr:col>3</xdr:col>
      <xdr:colOff>847725</xdr:colOff>
      <xdr:row>17</xdr:row>
      <xdr:rowOff>104775</xdr:rowOff>
    </xdr:to>
    <mc:AlternateContent xmlns:mc="http://schemas.openxmlformats.org/markup-compatibility/2006">
      <mc:Choice xmlns:a14="http://schemas.microsoft.com/office/drawing/2010/main" Requires="a14">
        <xdr:graphicFrame macro="">
          <xdr:nvGraphicFramePr>
            <xdr:cNvPr id="2" name="day_name">
              <a:extLst>
                <a:ext uri="{FF2B5EF4-FFF2-40B4-BE49-F238E27FC236}">
                  <a16:creationId xmlns:a16="http://schemas.microsoft.com/office/drawing/2014/main" id="{608C76ED-A8E2-B849-7CF0-E9EC70E8C8E8}"/>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dr:sp macro="" textlink="">
          <xdr:nvSpPr>
            <xdr:cNvPr id="0" name=""/>
            <xdr:cNvSpPr>
              <a:spLocks noTextEdit="1"/>
            </xdr:cNvSpPr>
          </xdr:nvSpPr>
          <xdr:spPr>
            <a:xfrm>
              <a:off x="1990725"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952500</xdr:colOff>
      <xdr:row>5</xdr:row>
      <xdr:rowOff>104775</xdr:rowOff>
    </xdr:from>
    <xdr:to>
      <xdr:col>4</xdr:col>
      <xdr:colOff>609600</xdr:colOff>
      <xdr:row>18</xdr:row>
      <xdr:rowOff>152400</xdr:rowOff>
    </xdr:to>
    <mc:AlternateContent xmlns:mc="http://schemas.openxmlformats.org/markup-compatibility/2006">
      <mc:Choice xmlns:a14="http://schemas.microsoft.com/office/drawing/2010/main" Requires="a14">
        <xdr:graphicFrame macro="">
          <xdr:nvGraphicFramePr>
            <xdr:cNvPr id="3" name="time_of_day">
              <a:extLst>
                <a:ext uri="{FF2B5EF4-FFF2-40B4-BE49-F238E27FC236}">
                  <a16:creationId xmlns:a16="http://schemas.microsoft.com/office/drawing/2014/main" id="{72846596-2484-B8CA-0A32-1DA0F95ED9DE}"/>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dr:sp macro="" textlink="">
          <xdr:nvSpPr>
            <xdr:cNvPr id="0" name=""/>
            <xdr:cNvSpPr>
              <a:spLocks noTextEdit="1"/>
            </xdr:cNvSpPr>
          </xdr:nvSpPr>
          <xdr:spPr>
            <a:xfrm>
              <a:off x="28384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1000125</xdr:colOff>
      <xdr:row>1</xdr:row>
      <xdr:rowOff>176212</xdr:rowOff>
    </xdr:from>
    <xdr:to>
      <xdr:col>9</xdr:col>
      <xdr:colOff>142875</xdr:colOff>
      <xdr:row>16</xdr:row>
      <xdr:rowOff>61912</xdr:rowOff>
    </xdr:to>
    <xdr:graphicFrame macro="">
      <xdr:nvGraphicFramePr>
        <xdr:cNvPr id="6" name="Chart 5">
          <a:extLst>
            <a:ext uri="{FF2B5EF4-FFF2-40B4-BE49-F238E27FC236}">
              <a16:creationId xmlns:a16="http://schemas.microsoft.com/office/drawing/2014/main" id="{740F887A-FD13-60B5-B1BC-E250CAD28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214312</xdr:colOff>
      <xdr:row>0</xdr:row>
      <xdr:rowOff>185737</xdr:rowOff>
    </xdr:from>
    <xdr:to>
      <xdr:col>8</xdr:col>
      <xdr:colOff>38100</xdr:colOff>
      <xdr:row>12</xdr:row>
      <xdr:rowOff>114300</xdr:rowOff>
    </xdr:to>
    <xdr:graphicFrame macro="">
      <xdr:nvGraphicFramePr>
        <xdr:cNvPr id="2" name="Chart 1">
          <a:extLst>
            <a:ext uri="{FF2B5EF4-FFF2-40B4-BE49-F238E27FC236}">
              <a16:creationId xmlns:a16="http://schemas.microsoft.com/office/drawing/2014/main" id="{9E1569E7-2DE3-1F62-7B6B-EC40E5D61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4</xdr:row>
      <xdr:rowOff>133350</xdr:rowOff>
    </xdr:from>
    <xdr:to>
      <xdr:col>13</xdr:col>
      <xdr:colOff>371475</xdr:colOff>
      <xdr:row>12</xdr:row>
      <xdr:rowOff>114299</xdr:rowOff>
    </xdr:to>
    <xdr:graphicFrame macro="">
      <xdr:nvGraphicFramePr>
        <xdr:cNvPr id="4" name="Chart 3">
          <a:extLst>
            <a:ext uri="{FF2B5EF4-FFF2-40B4-BE49-F238E27FC236}">
              <a16:creationId xmlns:a16="http://schemas.microsoft.com/office/drawing/2014/main" id="{CA800B18-DDFB-4C29-E13D-C241503BD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3</xdr:row>
      <xdr:rowOff>128587</xdr:rowOff>
    </xdr:from>
    <xdr:to>
      <xdr:col>12</xdr:col>
      <xdr:colOff>142875</xdr:colOff>
      <xdr:row>18</xdr:row>
      <xdr:rowOff>14287</xdr:rowOff>
    </xdr:to>
    <xdr:graphicFrame macro="">
      <xdr:nvGraphicFramePr>
        <xdr:cNvPr id="2" name="Chart 1">
          <a:extLst>
            <a:ext uri="{FF2B5EF4-FFF2-40B4-BE49-F238E27FC236}">
              <a16:creationId xmlns:a16="http://schemas.microsoft.com/office/drawing/2014/main" id="{0698751C-ECA2-182E-E802-472E68C04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661987</xdr:colOff>
      <xdr:row>7</xdr:row>
      <xdr:rowOff>185737</xdr:rowOff>
    </xdr:from>
    <xdr:to>
      <xdr:col>8</xdr:col>
      <xdr:colOff>276225</xdr:colOff>
      <xdr:row>20</xdr:row>
      <xdr:rowOff>9525</xdr:rowOff>
    </xdr:to>
    <xdr:graphicFrame macro="">
      <xdr:nvGraphicFramePr>
        <xdr:cNvPr id="5" name="Chart 4">
          <a:extLst>
            <a:ext uri="{FF2B5EF4-FFF2-40B4-BE49-F238E27FC236}">
              <a16:creationId xmlns:a16="http://schemas.microsoft.com/office/drawing/2014/main" id="{87A2F363-071B-19FB-A1C4-AD3607FB8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314325</xdr:colOff>
      <xdr:row>2</xdr:row>
      <xdr:rowOff>9525</xdr:rowOff>
    </xdr:from>
    <xdr:to>
      <xdr:col>9</xdr:col>
      <xdr:colOff>1057275</xdr:colOff>
      <xdr:row>15</xdr:row>
      <xdr:rowOff>57150</xdr:rowOff>
    </xdr:to>
    <mc:AlternateContent xmlns:mc="http://schemas.openxmlformats.org/markup-compatibility/2006">
      <mc:Choice xmlns:a14="http://schemas.microsoft.com/office/drawing/2010/main" Requires="a14">
        <xdr:graphicFrame macro="">
          <xdr:nvGraphicFramePr>
            <xdr:cNvPr id="6" name="day_name 2">
              <a:extLst>
                <a:ext uri="{FF2B5EF4-FFF2-40B4-BE49-F238E27FC236}">
                  <a16:creationId xmlns:a16="http://schemas.microsoft.com/office/drawing/2014/main" id="{BD9CC558-4528-041C-53AC-BF3EE078CD2B}"/>
                </a:ext>
              </a:extLst>
            </xdr:cNvPr>
            <xdr:cNvGraphicFramePr/>
          </xdr:nvGraphicFramePr>
          <xdr:xfrm>
            <a:off x="0" y="0"/>
            <a:ext cx="0" cy="0"/>
          </xdr:xfrm>
          <a:graphic>
            <a:graphicData uri="http://schemas.microsoft.com/office/drawing/2010/slicer">
              <sle:slicer xmlns:sle="http://schemas.microsoft.com/office/drawing/2010/slicer" name="day_name 2"/>
            </a:graphicData>
          </a:graphic>
        </xdr:graphicFrame>
      </mc:Choice>
      <mc:Fallback>
        <xdr:sp macro="" textlink="">
          <xdr:nvSpPr>
            <xdr:cNvPr id="0" name=""/>
            <xdr:cNvSpPr>
              <a:spLocks noTextEdit="1"/>
            </xdr:cNvSpPr>
          </xdr:nvSpPr>
          <xdr:spPr>
            <a:xfrm>
              <a:off x="84296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2</xdr:row>
      <xdr:rowOff>9525</xdr:rowOff>
    </xdr:from>
    <xdr:to>
      <xdr:col>10</xdr:col>
      <xdr:colOff>895350</xdr:colOff>
      <xdr:row>15</xdr:row>
      <xdr:rowOff>57150</xdr:rowOff>
    </xdr:to>
    <mc:AlternateContent xmlns:mc="http://schemas.openxmlformats.org/markup-compatibility/2006">
      <mc:Choice xmlns:a14="http://schemas.microsoft.com/office/drawing/2010/main" Requires="a14">
        <xdr:graphicFrame macro="">
          <xdr:nvGraphicFramePr>
            <xdr:cNvPr id="7" name="time_of_day 2">
              <a:extLst>
                <a:ext uri="{FF2B5EF4-FFF2-40B4-BE49-F238E27FC236}">
                  <a16:creationId xmlns:a16="http://schemas.microsoft.com/office/drawing/2014/main" id="{0A14C7B9-5936-BCEF-7BF3-E399C5AD126E}"/>
                </a:ext>
              </a:extLst>
            </xdr:cNvPr>
            <xdr:cNvGraphicFramePr/>
          </xdr:nvGraphicFramePr>
          <xdr:xfrm>
            <a:off x="0" y="0"/>
            <a:ext cx="0" cy="0"/>
          </xdr:xfrm>
          <a:graphic>
            <a:graphicData uri="http://schemas.microsoft.com/office/drawing/2010/slicer">
              <sle:slicer xmlns:sle="http://schemas.microsoft.com/office/drawing/2010/slicer" name="time_of_day 2"/>
            </a:graphicData>
          </a:graphic>
        </xdr:graphicFrame>
      </mc:Choice>
      <mc:Fallback>
        <xdr:sp macro="" textlink="">
          <xdr:nvSpPr>
            <xdr:cNvPr id="0" name=""/>
            <xdr:cNvSpPr>
              <a:spLocks noTextEdit="1"/>
            </xdr:cNvSpPr>
          </xdr:nvSpPr>
          <xdr:spPr>
            <a:xfrm>
              <a:off x="93535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247685" backgroundQuery="1" createdVersion="8" refreshedVersion="8" minRefreshableVersion="3" recordCount="0" supportSubquery="1" supportAdvancedDrill="1" xr:uid="{DD10CF43-8193-4A05-9A57-D3C9410F4CD1}">
  <cacheSource type="external" connectionId="3"/>
  <cacheFields count="2">
    <cacheField name="[Measures].[Average of order_price]" caption="Average of order_price" numFmtId="0" hierarchy="26" level="32767"/>
    <cacheField name="[orders].[day_name].[day_name]" caption="day_name" numFmtId="0" hierarchy="7" level="1">
      <sharedItems count="7">
        <s v="Friday"/>
        <s v="Monday"/>
        <s v="Saturday"/>
        <s v="Sunday"/>
        <s v="Thursday"/>
        <s v="Tuesday"/>
        <s v="Wednesday"/>
      </sharedItems>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1"/>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4675928" backgroundQuery="1" createdVersion="8" refreshedVersion="8" minRefreshableVersion="3" recordCount="0" supportSubquery="1" supportAdvancedDrill="1" xr:uid="{F3C993B7-53AC-475B-914E-512CC1625B70}">
  <cacheSource type="external" connectionId="3"/>
  <cacheFields count="2">
    <cacheField name="[order_details1].[pizza_id].[pizza_id]" caption="pizza_id" numFmtId="0" hierarchy="2" level="1">
      <sharedItems count="3">
        <s v="five_cheese_large"/>
        <s v="four_cheese_large"/>
        <s v="thai_ckn_large"/>
      </sharedItems>
    </cacheField>
    <cacheField name="[Measures].[Sum of order_price]" caption="Sum of order_price" numFmtId="0" hierarchy="23"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6874999" backgroundQuery="1" createdVersion="8" refreshedVersion="8" minRefreshableVersion="3" recordCount="0" supportSubquery="1" supportAdvancedDrill="1" xr:uid="{872D5D8A-1734-4AA6-98FC-38BB94D1C6F4}">
  <cacheSource type="external" connectionId="3"/>
  <cacheFields count="2">
    <cacheField name="[order_details1].[pizza_id].[pizza_id]" caption="pizza_id" numFmtId="0" hierarchy="2" level="1">
      <sharedItems count="3">
        <s v="calabrese_small"/>
        <s v="ckn_alfredo_small"/>
        <s v="the_greek_xxlarge"/>
      </sharedItems>
    </cacheField>
    <cacheField name="[Measures].[Sum of order_price]" caption="Sum of order_price" numFmtId="0" hierarchy="23"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fieldsUsage count="2">
        <fieldUsage x="-1"/>
        <fieldUsage x="0"/>
      </fieldsUsage>
    </cacheHierarchy>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214930557" backgroundQuery="1" createdVersion="8" refreshedVersion="8" minRefreshableVersion="3" recordCount="0" supportSubquery="1" supportAdvancedDrill="1" xr:uid="{0C00DBF8-B7AE-4B1E-A820-6CBAA1203485}">
  <cacheSource type="external" connectionId="3"/>
  <cacheFields count="2">
    <cacheField name="[orders].[time_of_day].[time_of_day]" caption="time_of_day" numFmtId="0" hierarchy="8" level="1">
      <sharedItems count="4">
        <s v="12pm-4pm"/>
        <s v="4pm-8pm"/>
        <s v="8am-12pm"/>
        <s v="8pm-12am"/>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0" memberValueDatatype="130" unbalanced="0"/>
    <cacheHierarchy uniqueName="[orders].[time_of_day]" caption="time_of_day" attribute="1" defaultMemberUniqueName="[orders].[time_of_day].[All]" allUniqueName="[orders].[time_of_day].[All]" dimensionUniqueName="[orders]" displayFolder="" count="2" memberValueDatatype="130" unbalanced="0">
      <fieldsUsage count="2">
        <fieldUsage x="-1"/>
        <fieldUsage x="0"/>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05365856484" backgroundQuery="1" createdVersion="8" refreshedVersion="8" minRefreshableVersion="3" recordCount="0" supportSubquery="1" supportAdvancedDrill="1" xr:uid="{22B014A2-C0B8-4AE1-B5C7-DFB8A33C2DC0}">
  <cacheSource type="external" connectionId="3"/>
  <cacheFields count="4">
    <cacheField name="[pizzas].[size].[size]" caption="size" numFmtId="0" hierarchy="15" level="1">
      <sharedItems count="3">
        <s v="Large"/>
        <s v="Medium"/>
        <s v="Small"/>
      </sharedItems>
    </cacheField>
    <cacheField name="[Measures].[Sum of quantity]" caption="Sum of quantity" numFmtId="0" hierarchy="22" level="32767"/>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2" memberValueDatatype="5" unbalanced="0"/>
    <cacheHierarchy uniqueName="[order_details1].[order_id]" caption="order_id" attribute="1" defaultMemberUniqueName="[order_details1].[order_id].[All]" allUniqueName="[order_details1].[order_id].[All]" dimensionUniqueName="[order_details1]" displayFolder="" count="2" memberValueDatatype="5" unbalanced="0"/>
    <cacheHierarchy uniqueName="[order_details1].[pizza_id]" caption="pizza_id" attribute="1" defaultMemberUniqueName="[order_details1].[pizza_id].[All]" allUniqueName="[order_details1].[pizza_id].[All]" dimensionUniqueName="[order_details1]" displayFolder="" count="2" memberValueDatatype="130" unbalanced="0"/>
    <cacheHierarchy uniqueName="[order_details1].[quantity]" caption="quantity" attribute="1" defaultMemberUniqueName="[order_details1].[quantity].[All]" allUniqueName="[order_details1].[quantity].[All]" dimensionUniqueName="[order_details1]" displayFolder="" count="2" memberValueDatatype="5" unbalanced="0"/>
    <cacheHierarchy uniqueName="[order_details1].[order_price]" caption="order_price" attribute="1" defaultMemberUniqueName="[order_details1].[order_price].[All]" allUniqueName="[order_details1].[order_price].[All]" dimensionUniqueName="[order_details1]" displayFolder="" count="2" memberValueDatatype="5" unbalanced="0"/>
    <cacheHierarchy uniqueName="[orders].[order_id]" caption="order_id" attribute="1" defaultMemberUniqueName="[orders].[order_id].[All]" allUniqueName="[orders].[order_i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2"/>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3"/>
      </fieldsUsage>
    </cacheHierarchy>
    <cacheHierarchy uniqueName="[pizza_types].[pizza_type_id]" caption="pizza_type_id" attribute="1" defaultMemberUniqueName="[pizza_types].[pizza_type_id].[All]" allUniqueName="[pizza_types].[pizza_type_id].[All]" dimensionUniqueName="[pizza_types]" displayFolder="" count="2"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2" memberValueDatatype="130" unbalanced="0"/>
    <cacheHierarchy uniqueName="[pizzas].[pizza_id]" caption="pizza_id" attribute="1" defaultMemberUniqueName="[pizzas].[pizza_id].[All]" allUniqueName="[pizzas].[pizza_id].[All]" dimensionUniqueName="[pizzas]" displayFolder="" count="2" memberValueDatatype="130" unbalanced="0"/>
    <cacheHierarchy uniqueName="[pizzas].[pizza_type_id]" caption="pizza_type_id" attribute="1" defaultMemberUniqueName="[pizzas].[pizza_type_id].[All]" allUniqueName="[pizzas].[pizza_type_id].[All]" dimensionUniqueName="[pizzas]" displayFolder="" count="2" memberValueDatatype="130" unbalanced="0"/>
    <cacheHierarchy uniqueName="[pizzas].[size]" caption="size" attribute="1" defaultMemberUniqueName="[pizzas].[size].[All]" allUniqueName="[pizzas].[size].[All]" dimensionUniqueName="[pizzas]" displayFolder="" count="2" memberValueDatatype="130" unbalanced="0">
      <fieldsUsage count="2">
        <fieldUsage x="-1"/>
        <fieldUsage x="0"/>
      </fieldsUsage>
    </cacheHierarchy>
    <cacheHierarchy uniqueName="[pizzas].[price]" caption="price" attribute="1" defaultMemberUniqueName="[pizzas].[price].[All]" allUniqueName="[pizzas].[price].[All]" dimensionUniqueName="[pizzas]" displayFolder="" count="2"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15503703701" backgroundQuery="1" createdVersion="8" refreshedVersion="8" minRefreshableVersion="3" recordCount="0" supportSubquery="1" supportAdvancedDrill="1" xr:uid="{B6643CEE-C577-43AC-86B9-74ACF65F6FD2}">
  <cacheSource type="external" connectionId="3"/>
  <cacheFields count="2">
    <cacheField name="[orders].[day_name].[day_name]" caption="day_name" numFmtId="0" hierarchy="7" level="1">
      <sharedItems count="3">
        <s v="Friday"/>
        <s v="Saturday"/>
        <s v="Thursday"/>
      </sharedItems>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fieldsUsage count="2">
        <fieldUsage x="-1"/>
        <fieldUsage x="0"/>
      </fieldsUsage>
    </cacheHierarchy>
    <cacheHierarchy uniqueName="[orders].[time_of_day]" caption="time_of_day" attribute="1" defaultMemberUniqueName="[orders].[time_of_day].[All]" allUniqueName="[orders].[time_of_day].[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724186805557" backgroundQuery="1" createdVersion="8" refreshedVersion="8" minRefreshableVersion="3" recordCount="0" supportSubquery="1" supportAdvancedDrill="1" xr:uid="{864C1627-FB17-45B7-B4CF-2F7E6A145CA0}">
  <cacheSource type="external" connectionId="3"/>
  <cacheFields count="4">
    <cacheField name="[orders].[date].[date]" caption="date" numFmtId="0" hierarchy="6" level="1">
      <sharedItems containsSemiMixedTypes="0" containsNonDate="0" containsDate="1" containsString="0" minDate="2015-01-02T00:00:00" maxDate="2015-12-19T00:00:00" count="50">
        <d v="2015-01-02T00:00:00"/>
        <d v="2015-01-09T00:00:00"/>
        <d v="2015-01-16T00:00:00"/>
        <d v="2015-01-23T00:00:00"/>
        <d v="2015-01-30T00:00:00"/>
        <d v="2015-02-06T00:00:00"/>
        <d v="2015-02-13T00:00:00"/>
        <d v="2015-02-20T00:00:00"/>
        <d v="2015-02-27T00:00:00"/>
        <d v="2015-03-06T00:00:00"/>
        <d v="2015-03-13T00:00:00"/>
        <d v="2015-03-20T00:00:00"/>
        <d v="2015-03-27T00:00:00"/>
        <d v="2015-04-03T00:00:00"/>
        <d v="2015-04-10T00:00:00"/>
        <d v="2015-04-17T00:00:00"/>
        <d v="2015-04-24T00:00:00"/>
        <d v="2015-05-01T00:00:00"/>
        <d v="2015-05-08T00:00:00"/>
        <d v="2015-05-15T00:00:00"/>
        <d v="2015-05-22T00:00:00"/>
        <d v="2015-05-29T00:00:00"/>
        <d v="2015-06-05T00:00:00"/>
        <d v="2015-06-12T00:00:00"/>
        <d v="2015-06-19T00:00:00"/>
        <d v="2015-06-26T00:00:00"/>
        <d v="2015-07-03T00:00:00"/>
        <d v="2015-07-10T00:00:00"/>
        <d v="2015-07-17T00:00:00"/>
        <d v="2015-07-24T00:00:00"/>
        <d v="2015-07-31T00:00:00"/>
        <d v="2015-08-07T00:00:00"/>
        <d v="2015-08-14T00:00:00"/>
        <d v="2015-08-21T00:00:00"/>
        <d v="2015-08-28T00:00:00"/>
        <d v="2015-09-04T00:00:00"/>
        <d v="2015-09-11T00:00:00"/>
        <d v="2015-09-18T00:00:00"/>
        <d v="2015-10-02T00:00:00"/>
        <d v="2015-10-09T00:00:00"/>
        <d v="2015-10-16T00:00:00"/>
        <d v="2015-10-23T00:00:00"/>
        <d v="2015-10-30T00:00:00"/>
        <d v="2015-11-06T00:00:00"/>
        <d v="2015-11-13T00:00:00"/>
        <d v="2015-11-20T00:00:00"/>
        <d v="2015-11-27T00:00:00"/>
        <d v="2015-12-04T00:00:00"/>
        <d v="2015-12-11T00:00:00"/>
        <d v="2015-12-18T00:00:00"/>
      </sharedItems>
    </cacheField>
    <cacheField name="[orders].[day_name].[day_name]" caption="day_name" numFmtId="0" hierarchy="7" level="1">
      <sharedItems containsSemiMixedTypes="0" containsNonDate="0" containsString="0"/>
    </cacheField>
    <cacheField name="[orders].[time_of_day].[time_of_day]" caption="time_of_day" numFmtId="0" hierarchy="8" level="1">
      <sharedItems containsSemiMixedTypes="0" containsNonDate="0" containsString="0"/>
    </cacheField>
    <cacheField name="[Measures].[Sum of quantity]" caption="Sum of quantity" numFmtId="0" hierarchy="22" level="32767"/>
  </cacheFields>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0"/>
      </fieldsUsage>
    </cacheHierarchy>
    <cacheHierarchy uniqueName="[orders].[day_name]" caption="day_name" attribute="1" defaultMemberUniqueName="[orders].[day_name].[All]" allUniqueName="[orders].[day_name].[All]" dimensionUniqueName="[orders]" displayFolder="" count="2" memberValueDatatype="130" unbalanced="0">
      <fieldsUsage count="2">
        <fieldUsage x="-1"/>
        <fieldUsage x="1"/>
      </fieldsUsage>
    </cacheHierarchy>
    <cacheHierarchy uniqueName="[orders].[time_of_day]" caption="time_of_day" attribute="1" defaultMemberUniqueName="[orders].[time_of_day].[All]" allUniqueName="[orders].[time_of_day].[All]" dimensionUniqueName="[orders]" displayFolder="" count="2" memberValueDatatype="130" unbalanced="0">
      <fieldsUsage count="2">
        <fieldUsage x="-1"/>
        <fieldUsage x="2"/>
      </fieldsUsage>
    </cacheHierarchy>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_details1" uniqueName="[order_details1]" caption="order_details1"/>
    <dimension name="orders" uniqueName="[orders]" caption="orders"/>
    <dimension name="pizza_types" uniqueName="[pizza_types]" caption="pizza_types"/>
    <dimension name="pizzas" uniqueName="[pizzas]" caption="pizzas"/>
  </dimensions>
  <measureGroups count="4">
    <measureGroup name="order_details1" caption="order_details1"/>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89198495369" backgroundQuery="1" createdVersion="3" refreshedVersion="8" minRefreshableVersion="3" recordCount="0" supportSubquery="1" supportAdvancedDrill="1" xr:uid="{D24B8F68-8C6A-452F-BC4B-FA076BCB1F87}">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2"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8568612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45.693696296294" backgroundQuery="1" createdVersion="3" refreshedVersion="8" minRefreshableVersion="3" recordCount="0" supportSubquery="1" supportAdvancedDrill="1" xr:uid="{28D8CA84-10A4-4D40-9AE7-C7FA9C642167}">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order_details1].[order_details_id]" caption="order_details_id" attribute="1" defaultMemberUniqueName="[order_details1].[order_details_id].[All]" allUniqueName="[order_details1].[order_details_id].[All]" dimensionUniqueName="[order_details1]" displayFolder="" count="0" memberValueDatatype="5" unbalanced="0"/>
    <cacheHierarchy uniqueName="[order_details1].[order_id]" caption="order_id" attribute="1" defaultMemberUniqueName="[order_details1].[order_id].[All]" allUniqueName="[order_details1].[order_id].[All]" dimensionUniqueName="[order_details1]" displayFolder="" count="0" memberValueDatatype="5" unbalanced="0"/>
    <cacheHierarchy uniqueName="[order_details1].[pizza_id]" caption="pizza_id" attribute="1" defaultMemberUniqueName="[order_details1].[pizza_id].[All]" allUniqueName="[order_details1].[pizza_id].[All]" dimensionUniqueName="[order_details1]" displayFolder="" count="0" memberValueDatatype="130" unbalanced="0"/>
    <cacheHierarchy uniqueName="[order_details1].[quantity]" caption="quantity" attribute="1" defaultMemberUniqueName="[order_details1].[quantity].[All]" allUniqueName="[order_details1].[quantity].[All]" dimensionUniqueName="[order_details1]" displayFolder="" count="0" memberValueDatatype="5" unbalanced="0"/>
    <cacheHierarchy uniqueName="[order_details1].[order_price]" caption="order_price" attribute="1" defaultMemberUniqueName="[order_details1].[order_price].[All]" allUniqueName="[order_details1].[order_price].[All]" dimensionUniqueName="[order_details1]" displayFolder="" count="0" memberValueDatatype="5" unbalanced="0"/>
    <cacheHierarchy uniqueName="[orders].[order_id]" caption="order_id" attribute="1" defaultMemberUniqueName="[orders].[order_id].[All]" allUniqueName="[orders].[order_i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day_name]" caption="day_name" attribute="1" defaultMemberUniqueName="[orders].[day_name].[All]" allUniqueName="[orders].[day_name].[All]" dimensionUniqueName="[orders]" displayFolder="" count="2" memberValueDatatype="130" unbalanced="0"/>
    <cacheHierarchy uniqueName="[orders].[time_of_day]" caption="time_of_day" attribute="1" defaultMemberUniqueName="[orders].[time_of_day].[All]" allUniqueName="[orders].[time_of_day].[All]" dimensionUniqueName="[orders]" displayFolder="" count="2"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2" memberValueDatatype="130" unbalanced="0"/>
    <cacheHierarchy uniqueName="[pizzas].[price]" caption="price" attribute="1" defaultMemberUniqueName="[pizzas].[price].[All]" allUniqueName="[pizzas].[price].[All]" dimensionUniqueName="[pizzas]" displayFolder="" count="0" memberValueDatatype="5" unbalanced="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1" count="0" hidden="1"/>
    <cacheHierarchy uniqueName="[Measures].[__No measures defined]" caption="__No measures defined" measure="1" displayFolder="" count="0" hidden="1"/>
    <cacheHierarchy uniqueName="[Measures].[Sum of quantity]" caption="Sum of quantity" measure="1" displayFolder="" measureGroup="order_details1" count="0" hidden="1">
      <extLst>
        <ext xmlns:x15="http://schemas.microsoft.com/office/spreadsheetml/2010/11/main" uri="{B97F6D7D-B522-45F9-BDA1-12C45D357490}">
          <x15:cacheHierarchy aggregatedColumn="3"/>
        </ext>
      </extLst>
    </cacheHierarchy>
    <cacheHierarchy uniqueName="[Measures].[Sum of order_price]" caption="Sum of order_price" measure="1" displayFolder="" measureGroup="order_details1" count="0" hidden="1">
      <extLst>
        <ext xmlns:x15="http://schemas.microsoft.com/office/spreadsheetml/2010/11/main" uri="{B97F6D7D-B522-45F9-BDA1-12C45D357490}">
          <x15:cacheHierarchy aggregatedColumn="4"/>
        </ext>
      </extLst>
    </cacheHierarchy>
    <cacheHierarchy uniqueName="[Measures].[Sum of order_id]" caption="Sum of order_id" measure="1" displayFolder="" measureGroup="order_details1" count="0" hidden="1">
      <extLst>
        <ext xmlns:x15="http://schemas.microsoft.com/office/spreadsheetml/2010/11/main" uri="{B97F6D7D-B522-45F9-BDA1-12C45D357490}">
          <x15:cacheHierarchy aggregatedColumn="1"/>
        </ext>
      </extLst>
    </cacheHierarchy>
    <cacheHierarchy uniqueName="[Measures].[Sum of order_details_id]" caption="Sum of order_details_id" measure="1" displayFolder="" measureGroup="order_details1" count="0" hidden="1">
      <extLst>
        <ext xmlns:x15="http://schemas.microsoft.com/office/spreadsheetml/2010/11/main" uri="{B97F6D7D-B522-45F9-BDA1-12C45D357490}">
          <x15:cacheHierarchy aggregatedColumn="0"/>
        </ext>
      </extLst>
    </cacheHierarchy>
    <cacheHierarchy uniqueName="[Measures].[Average of order_price]" caption="Average of order_price" measure="1" displayFolder="" measureGroup="order_details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6130436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7D072-E7CC-4B5A-98DC-6B13FC749F75}" name="PivotTable4" cacheId="243" applyNumberFormats="0" applyBorderFormats="0" applyFontFormats="0" applyPatternFormats="0" applyAlignmentFormats="0" applyWidthHeightFormats="1" dataCaption="Values" tag="883a06cc-910c-44ad-bc6d-d66336a1cc3b" updatedVersion="8" minRefreshableVersion="3" useAutoFormatting="1" itemPrintTitles="1" createdVersion="8" indent="0" outline="1" outlineData="1" multipleFieldFilters="0" chartFormat="1">
  <location ref="A13:B18"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v="3"/>
    </i>
    <i>
      <x v="1"/>
    </i>
    <i>
      <x/>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E4285-D778-4CEA-B5EE-2B82780745AB}" name="PivotTable3" cacheId="400" applyNumberFormats="0" applyBorderFormats="0" applyFontFormats="0" applyPatternFormats="0" applyAlignmentFormats="0" applyWidthHeightFormats="1" dataCaption="Values" tag="7b5ab351-d7fe-4580-b3cd-abbfeacbb0ee" updatedVersion="8" minRefreshableVersion="3" useAutoFormatting="1" subtotalHiddenItems="1" itemPrintTitles="1" createdVersion="8" indent="0" outline="1" outlineData="1" multipleFieldFilters="0" chartFormat="1">
  <location ref="A3:B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C73A3-5448-4D16-9B6B-3BE866653A77}" name="PivotTable5" cacheId="424" applyNumberFormats="0" applyBorderFormats="0" applyFontFormats="0" applyPatternFormats="0" applyAlignmentFormats="0" applyWidthHeightFormats="1" dataCaption="Values" tag="d9dc8b76-a0e8-4718-8b40-caf9179205db" updatedVersion="8" minRefreshableVersion="3" useAutoFormatting="1" itemPrintTitles="1" createdVersion="8" indent="0" outline="1" outlineData="1" multipleFieldFilters="0" chartFormat="5">
  <location ref="A3:B54" firstHeaderRow="1" firstDataRow="1" firstDataCol="1"/>
  <pivotFields count="4">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quantity" fld="3" baseField="0" baseItem="0"/>
  </dataField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4159F-4F87-4200-A363-1B8D5FCB8C8C}" name="PivotTable7" cacheId="233" applyNumberFormats="0" applyBorderFormats="0" applyFontFormats="0" applyPatternFormats="0" applyAlignmentFormats="0" applyWidthHeightFormats="1" dataCaption="Values" tag="49a1bbf8-75bf-4f8e-a437-7f259a1440e1" updatedVersion="8" minRefreshableVersion="3" useAutoFormatting="1" itemPrintTitles="1" createdVersion="8" indent="0" outline="1" outlineData="1" multipleFieldFilters="0" chartFormat="4">
  <location ref="A9:B13"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order_price"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7E267-5D08-4DAF-9855-9A98662028F5}" name="PivotTable6" cacheId="230" applyNumberFormats="0" applyBorderFormats="0" applyFontFormats="0" applyPatternFormats="0" applyAlignmentFormats="0" applyWidthHeightFormats="1" dataCaption="Values" tag="a49a19d3-bf56-4ed8-b8f0-74109a7913fd" updatedVersion="8" minRefreshableVersion="3" useAutoFormatting="1" subtotalHiddenItems="1" itemPrintTitles="1" createdVersion="8" indent="0" outline="1" outlineData="1" multipleFieldFilters="0" chartFormat="9">
  <location ref="A3:B7" firstHeaderRow="1" firstDataRow="1" firstDataCol="1"/>
  <pivotFields count="2">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order_price" fld="1" baseField="0" baseItem="0"/>
  </dataFields>
  <chartFormats count="1">
    <chartFormat chart="6"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4071F0-D072-4B34-93D2-8A5D775F8C52}" name="PivotTable8" cacheId="227" applyNumberFormats="0" applyBorderFormats="0" applyFontFormats="0" applyPatternFormats="0" applyAlignmentFormats="0" applyWidthHeightFormats="1" dataCaption="Values" tag="38cb5af9-bc95-4c8b-9145-f17851ad3d00" updatedVersion="8" minRefreshableVersion="3" useAutoFormatting="1" itemPrintTitles="1" createdVersion="8" indent="0" outline="1" outlineData="1" multipleFieldFilters="0">
  <location ref="A3:B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order_price" fld="0" subtotal="average" baseField="1" baseItem="0" numFmtId="164"/>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order_pric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32DC4-06BE-49E6-B161-8DDD03B42554}" name="PivotTable11" cacheId="379" applyNumberFormats="0" applyBorderFormats="0" applyFontFormats="0" applyPatternFormats="0" applyAlignmentFormats="0" applyWidthHeightFormats="1" dataCaption="Values" tag="7c06419e-445a-4307-8321-4f42c86635bd" updatedVersion="8" minRefreshableVersion="3" useAutoFormatting="1" itemPrintTitles="1" createdVersion="8" indent="0" outline="1" outlineData="1" multipleFieldFilters="0" chartFormat="2">
  <location ref="F4:G8" firstHeaderRow="1" firstDataRow="1" firstDataCol="1"/>
  <pivotFields count="4">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day_name].&amp;[Friday]"/>
      </members>
    </pivotHierarchy>
    <pivotHierarchy multipleItemSelectionAllowed="1" dragToData="1">
      <members count="1" level="1">
        <member name="[orders].[time_of_day].&amp;[12pm-4p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s]"/>
        <x15:activeTabTopLevelEntity name="[order_details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F7DA61C-DFA3-4FAF-BAE6-FDB2D30CB55C}" sourceName="[orders].[day_name]">
  <pivotTables>
    <pivotTable tabId="3" name="PivotTable5"/>
  </pivotTables>
  <data>
    <olap pivotCacheId="1285686128">
      <levels count="2">
        <level uniqueName="[orders].[day_name].[(All)]" sourceCaption="(All)" count="0"/>
        <level uniqueName="[orders].[day_name].[day_name]" sourceCaption="day_name" count="7">
          <ranges>
            <range startItem="0">
              <i n="[orders].[day_name].&amp;[Friday]" c="Friday"/>
              <i n="[orders].[day_name].&amp;[Monday]" c="Monday"/>
              <i n="[orders].[day_name].&amp;[Saturday]" c="Saturday"/>
              <i n="[orders].[day_name].&amp;[Sunday]" c="Sunday"/>
              <i n="[orders].[day_name].&amp;[Thursday]" c="Thursday"/>
              <i n="[orders].[day_name].&amp;[Tuesday]" c="Tuesday"/>
              <i n="[orders].[day_name].&amp;[Wednesday]" c="Wednesday"/>
            </range>
          </ranges>
        </level>
      </levels>
      <selections count="1">
        <selection n="[orders].[day_name].&amp;[Fri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039DC116-04AD-4A1D-A51E-F3AB03321CEA}" sourceName="[orders].[time_of_day]">
  <pivotTables>
    <pivotTable tabId="3" name="PivotTable5"/>
  </pivotTables>
  <data>
    <olap pivotCacheId="1285686128">
      <levels count="2">
        <level uniqueName="[orders].[time_of_day].[(All)]" sourceCaption="(All)" count="0"/>
        <level uniqueName="[orders].[time_of_day].[time_of_day]" sourceCaption="time_of_day" count="4">
          <ranges>
            <range startItem="0">
              <i n="[orders].[time_of_day].&amp;[12pm-4pm]" c="12pm-4pm"/>
              <i n="[orders].[time_of_day].&amp;[4pm-8pm]" c="4pm-8pm"/>
              <i n="[orders].[time_of_day].&amp;[8am-12pm]" c="8am-12pm"/>
              <i n="[orders].[time_of_day].&amp;[8pm-12am]" c="8pm-12am"/>
            </range>
          </ranges>
        </level>
      </levels>
      <selections count="1">
        <selection n="[orders].[time_of_day].&amp;[12pm-4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2" xr10:uid="{7F49A311-710D-4291-851F-6496C468CB19}" sourceName="[orders].[day_name]">
  <pivotTables>
    <pivotTable tabId="8" name="PivotTable11"/>
  </pivotTables>
  <data>
    <olap pivotCacheId="1613043680">
      <levels count="2">
        <level uniqueName="[orders].[day_name].[(All)]" sourceCaption="(All)" count="0"/>
        <level uniqueName="[orders].[day_name].[day_name]" sourceCaption="day_name" count="7">
          <ranges>
            <range startItem="0">
              <i n="[orders].[day_name].&amp;[Friday]" c="Friday"/>
              <i n="[orders].[day_name].&amp;[Monday]" c="Monday"/>
              <i n="[orders].[day_name].&amp;[Saturday]" c="Saturday"/>
              <i n="[orders].[day_name].&amp;[Sunday]" c="Sunday"/>
              <i n="[orders].[day_name].&amp;[Thursday]" c="Thursday"/>
              <i n="[orders].[day_name].&amp;[Tuesday]" c="Tuesday"/>
              <i n="[orders].[day_name].&amp;[Wednesday]" c="Wednesday"/>
            </range>
          </ranges>
        </level>
      </levels>
      <selections count="1">
        <selection n="[orders].[day_name].&amp;[Frida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2" xr10:uid="{BA8A320A-F6EF-4B05-8DB8-19FBD4FB04A6}" sourceName="[orders].[time_of_day]">
  <pivotTables>
    <pivotTable tabId="8" name="PivotTable11"/>
  </pivotTables>
  <data>
    <olap pivotCacheId="1613043680">
      <levels count="2">
        <level uniqueName="[orders].[time_of_day].[(All)]" sourceCaption="(All)" count="0"/>
        <level uniqueName="[orders].[time_of_day].[time_of_day]" sourceCaption="time_of_day" count="4">
          <ranges>
            <range startItem="0">
              <i n="[orders].[time_of_day].&amp;[12pm-4pm]" c="12pm-4pm"/>
              <i n="[orders].[time_of_day].&amp;[4pm-8pm]" c="4pm-8pm"/>
              <i n="[orders].[time_of_day].&amp;[8am-12pm]" c="8am-12pm"/>
              <i n="[orders].[time_of_day].&amp;[8pm-12am]" c="8pm-12am"/>
            </range>
          </ranges>
        </level>
      </levels>
      <selections count="1">
        <selection n="[orders].[time_of_day].&amp;[12pm-4p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xr10:uid="{F0E0B90D-5129-4F15-B3DF-B32A4BB22519}" cache="Slicer_day_name" caption="day_name" level="1" rowHeight="241300"/>
  <slicer name="time_of_day" xr10:uid="{4EB7216A-8D16-42AD-8195-C53793B2CE2E}" cache="Slicer_time_of_day" caption="time_of_da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name 2" xr10:uid="{EE8F545F-24A9-4E6C-A4A5-ED17AC672351}" cache="Slicer_day_name2" caption="day_name" level="1" rowHeight="241300"/>
  <slicer name="time_of_day 2" xr10:uid="{DDEB60CC-8E8B-41A7-9068-96E9846AB186}" cache="Slicer_time_of_day2" caption="time_of_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1BECE-41F7-418F-96F5-82B56635ACA9}">
  <dimension ref="A1:B18"/>
  <sheetViews>
    <sheetView workbookViewId="0">
      <selection activeCell="E18" sqref="E18"/>
    </sheetView>
  </sheetViews>
  <sheetFormatPr defaultRowHeight="15" x14ac:dyDescent="0.25"/>
  <cols>
    <col min="1" max="1" width="13.140625" bestFit="1" customWidth="1"/>
    <col min="2" max="2" width="15.140625" bestFit="1" customWidth="1"/>
    <col min="3" max="3" width="16.7109375" bestFit="1" customWidth="1"/>
  </cols>
  <sheetData>
    <row r="1" spans="1:2" x14ac:dyDescent="0.25">
      <c r="A1" t="s">
        <v>1</v>
      </c>
    </row>
    <row r="3" spans="1:2" x14ac:dyDescent="0.25">
      <c r="A3" s="1" t="s">
        <v>5</v>
      </c>
      <c r="B3" t="s">
        <v>11</v>
      </c>
    </row>
    <row r="4" spans="1:2" x14ac:dyDescent="0.25">
      <c r="A4" s="2" t="s">
        <v>8</v>
      </c>
      <c r="B4" s="3">
        <v>7478</v>
      </c>
    </row>
    <row r="5" spans="1:2" x14ac:dyDescent="0.25">
      <c r="A5" s="2" t="s">
        <v>7</v>
      </c>
      <c r="B5" s="3">
        <v>7493</v>
      </c>
    </row>
    <row r="6" spans="1:2" x14ac:dyDescent="0.25">
      <c r="A6" s="2" t="s">
        <v>6</v>
      </c>
      <c r="B6" s="3">
        <v>8242</v>
      </c>
    </row>
    <row r="7" spans="1:2" x14ac:dyDescent="0.25">
      <c r="A7" s="2" t="s">
        <v>10</v>
      </c>
      <c r="B7" s="3">
        <v>23213</v>
      </c>
    </row>
    <row r="13" spans="1:2" x14ac:dyDescent="0.25">
      <c r="A13" s="1" t="s">
        <v>5</v>
      </c>
      <c r="B13" t="s">
        <v>11</v>
      </c>
    </row>
    <row r="14" spans="1:2" x14ac:dyDescent="0.25">
      <c r="A14" s="2" t="s">
        <v>14</v>
      </c>
      <c r="B14" s="3">
        <v>2750</v>
      </c>
    </row>
    <row r="15" spans="1:2" x14ac:dyDescent="0.25">
      <c r="A15" s="2" t="s">
        <v>15</v>
      </c>
      <c r="B15" s="3">
        <v>7533</v>
      </c>
    </row>
    <row r="16" spans="1:2" x14ac:dyDescent="0.25">
      <c r="A16" s="2" t="s">
        <v>13</v>
      </c>
      <c r="B16" s="3">
        <v>19273</v>
      </c>
    </row>
    <row r="17" spans="1:2" x14ac:dyDescent="0.25">
      <c r="A17" s="2" t="s">
        <v>12</v>
      </c>
      <c r="B17" s="3">
        <v>20018</v>
      </c>
    </row>
    <row r="18" spans="1:2" x14ac:dyDescent="0.25">
      <c r="A18" s="2" t="s">
        <v>10</v>
      </c>
      <c r="B18" s="3">
        <v>49574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E805-4B2D-4642-A09C-800C0C5394E4}">
  <dimension ref="A1:D54"/>
  <sheetViews>
    <sheetView workbookViewId="0">
      <selection activeCell="A3" sqref="A3"/>
    </sheetView>
  </sheetViews>
  <sheetFormatPr defaultRowHeight="15" x14ac:dyDescent="0.25"/>
  <cols>
    <col min="1" max="1" width="13.140625" bestFit="1" customWidth="1"/>
    <col min="2" max="2" width="15.140625" bestFit="1" customWidth="1"/>
    <col min="3" max="12" width="16.28515625" bestFit="1" customWidth="1"/>
    <col min="13" max="13" width="11.28515625" bestFit="1" customWidth="1"/>
    <col min="14" max="358" width="16.28515625" bestFit="1" customWidth="1"/>
    <col min="359" max="359" width="11.28515625" bestFit="1" customWidth="1"/>
  </cols>
  <sheetData>
    <row r="1" spans="1:4" x14ac:dyDescent="0.25">
      <c r="A1" t="s">
        <v>0</v>
      </c>
    </row>
    <row r="3" spans="1:4" x14ac:dyDescent="0.25">
      <c r="A3" s="1" t="s">
        <v>5</v>
      </c>
      <c r="B3" t="s">
        <v>11</v>
      </c>
    </row>
    <row r="4" spans="1:4" x14ac:dyDescent="0.25">
      <c r="A4" s="4">
        <v>42006</v>
      </c>
      <c r="B4" s="3">
        <v>62</v>
      </c>
      <c r="D4" s="6">
        <f>AVERAGE(B4:B53)</f>
        <v>62.14</v>
      </c>
    </row>
    <row r="5" spans="1:4" x14ac:dyDescent="0.25">
      <c r="A5" s="4">
        <v>42013</v>
      </c>
      <c r="B5" s="3">
        <v>58</v>
      </c>
    </row>
    <row r="6" spans="1:4" x14ac:dyDescent="0.25">
      <c r="A6" s="4">
        <v>42020</v>
      </c>
      <c r="B6" s="3">
        <v>54</v>
      </c>
    </row>
    <row r="7" spans="1:4" x14ac:dyDescent="0.25">
      <c r="A7" s="4">
        <v>42027</v>
      </c>
      <c r="B7" s="3">
        <v>44</v>
      </c>
    </row>
    <row r="8" spans="1:4" x14ac:dyDescent="0.25">
      <c r="A8" s="4">
        <v>42034</v>
      </c>
      <c r="B8" s="3">
        <v>44</v>
      </c>
    </row>
    <row r="9" spans="1:4" x14ac:dyDescent="0.25">
      <c r="A9" s="4">
        <v>42041</v>
      </c>
      <c r="B9" s="3">
        <v>68</v>
      </c>
    </row>
    <row r="10" spans="1:4" x14ac:dyDescent="0.25">
      <c r="A10" s="4">
        <v>42048</v>
      </c>
      <c r="B10" s="3">
        <v>55</v>
      </c>
    </row>
    <row r="11" spans="1:4" x14ac:dyDescent="0.25">
      <c r="A11" s="4">
        <v>42055</v>
      </c>
      <c r="B11" s="3">
        <v>84</v>
      </c>
    </row>
    <row r="12" spans="1:4" x14ac:dyDescent="0.25">
      <c r="A12" s="4">
        <v>42062</v>
      </c>
      <c r="B12" s="3">
        <v>60</v>
      </c>
    </row>
    <row r="13" spans="1:4" x14ac:dyDescent="0.25">
      <c r="A13" s="4">
        <v>42069</v>
      </c>
      <c r="B13" s="3">
        <v>66</v>
      </c>
    </row>
    <row r="14" spans="1:4" x14ac:dyDescent="0.25">
      <c r="A14" s="4">
        <v>42076</v>
      </c>
      <c r="B14" s="3">
        <v>63</v>
      </c>
    </row>
    <row r="15" spans="1:4" x14ac:dyDescent="0.25">
      <c r="A15" s="4">
        <v>42083</v>
      </c>
      <c r="B15" s="3">
        <v>55</v>
      </c>
    </row>
    <row r="16" spans="1:4" x14ac:dyDescent="0.25">
      <c r="A16" s="4">
        <v>42090</v>
      </c>
      <c r="B16" s="3">
        <v>53</v>
      </c>
    </row>
    <row r="17" spans="1:2" x14ac:dyDescent="0.25">
      <c r="A17" s="4">
        <v>42097</v>
      </c>
      <c r="B17" s="3">
        <v>68</v>
      </c>
    </row>
    <row r="18" spans="1:2" x14ac:dyDescent="0.25">
      <c r="A18" s="4">
        <v>42104</v>
      </c>
      <c r="B18" s="3">
        <v>39</v>
      </c>
    </row>
    <row r="19" spans="1:2" x14ac:dyDescent="0.25">
      <c r="A19" s="4">
        <v>42111</v>
      </c>
      <c r="B19" s="3">
        <v>74</v>
      </c>
    </row>
    <row r="20" spans="1:2" x14ac:dyDescent="0.25">
      <c r="A20" s="4">
        <v>42118</v>
      </c>
      <c r="B20" s="3">
        <v>62</v>
      </c>
    </row>
    <row r="21" spans="1:2" x14ac:dyDescent="0.25">
      <c r="A21" s="4">
        <v>42125</v>
      </c>
      <c r="B21" s="3">
        <v>52</v>
      </c>
    </row>
    <row r="22" spans="1:2" x14ac:dyDescent="0.25">
      <c r="A22" s="4">
        <v>42132</v>
      </c>
      <c r="B22" s="3">
        <v>64</v>
      </c>
    </row>
    <row r="23" spans="1:2" x14ac:dyDescent="0.25">
      <c r="A23" s="4">
        <v>42139</v>
      </c>
      <c r="B23" s="3">
        <v>67</v>
      </c>
    </row>
    <row r="24" spans="1:2" x14ac:dyDescent="0.25">
      <c r="A24" s="4">
        <v>42146</v>
      </c>
      <c r="B24" s="3">
        <v>49</v>
      </c>
    </row>
    <row r="25" spans="1:2" x14ac:dyDescent="0.25">
      <c r="A25" s="4">
        <v>42153</v>
      </c>
      <c r="B25" s="3">
        <v>70</v>
      </c>
    </row>
    <row r="26" spans="1:2" x14ac:dyDescent="0.25">
      <c r="A26" s="4">
        <v>42160</v>
      </c>
      <c r="B26" s="3">
        <v>64</v>
      </c>
    </row>
    <row r="27" spans="1:2" x14ac:dyDescent="0.25">
      <c r="A27" s="4">
        <v>42167</v>
      </c>
      <c r="B27" s="3">
        <v>59</v>
      </c>
    </row>
    <row r="28" spans="1:2" x14ac:dyDescent="0.25">
      <c r="A28" s="4">
        <v>42174</v>
      </c>
      <c r="B28" s="3">
        <v>74</v>
      </c>
    </row>
    <row r="29" spans="1:2" x14ac:dyDescent="0.25">
      <c r="A29" s="4">
        <v>42181</v>
      </c>
      <c r="B29" s="3">
        <v>57</v>
      </c>
    </row>
    <row r="30" spans="1:2" x14ac:dyDescent="0.25">
      <c r="A30" s="4">
        <v>42188</v>
      </c>
      <c r="B30" s="3">
        <v>71</v>
      </c>
    </row>
    <row r="31" spans="1:2" x14ac:dyDescent="0.25">
      <c r="A31" s="4">
        <v>42195</v>
      </c>
      <c r="B31" s="3">
        <v>67</v>
      </c>
    </row>
    <row r="32" spans="1:2" x14ac:dyDescent="0.25">
      <c r="A32" s="4">
        <v>42202</v>
      </c>
      <c r="B32" s="3">
        <v>78</v>
      </c>
    </row>
    <row r="33" spans="1:2" x14ac:dyDescent="0.25">
      <c r="A33" s="4">
        <v>42209</v>
      </c>
      <c r="B33" s="3">
        <v>74</v>
      </c>
    </row>
    <row r="34" spans="1:2" x14ac:dyDescent="0.25">
      <c r="A34" s="4">
        <v>42216</v>
      </c>
      <c r="B34" s="3">
        <v>43</v>
      </c>
    </row>
    <row r="35" spans="1:2" x14ac:dyDescent="0.25">
      <c r="A35" s="4">
        <v>42223</v>
      </c>
      <c r="B35" s="3">
        <v>68</v>
      </c>
    </row>
    <row r="36" spans="1:2" x14ac:dyDescent="0.25">
      <c r="A36" s="4">
        <v>42230</v>
      </c>
      <c r="B36" s="3">
        <v>89</v>
      </c>
    </row>
    <row r="37" spans="1:2" x14ac:dyDescent="0.25">
      <c r="A37" s="4">
        <v>42237</v>
      </c>
      <c r="B37" s="3">
        <v>44</v>
      </c>
    </row>
    <row r="38" spans="1:2" x14ac:dyDescent="0.25">
      <c r="A38" s="4">
        <v>42244</v>
      </c>
      <c r="B38" s="3">
        <v>42</v>
      </c>
    </row>
    <row r="39" spans="1:2" x14ac:dyDescent="0.25">
      <c r="A39" s="4">
        <v>42251</v>
      </c>
      <c r="B39" s="3">
        <v>78</v>
      </c>
    </row>
    <row r="40" spans="1:2" x14ac:dyDescent="0.25">
      <c r="A40" s="4">
        <v>42258</v>
      </c>
      <c r="B40" s="3">
        <v>69</v>
      </c>
    </row>
    <row r="41" spans="1:2" x14ac:dyDescent="0.25">
      <c r="A41" s="4">
        <v>42265</v>
      </c>
      <c r="B41" s="3">
        <v>60</v>
      </c>
    </row>
    <row r="42" spans="1:2" x14ac:dyDescent="0.25">
      <c r="A42" s="4">
        <v>42279</v>
      </c>
      <c r="B42" s="3">
        <v>49</v>
      </c>
    </row>
    <row r="43" spans="1:2" x14ac:dyDescent="0.25">
      <c r="A43" s="4">
        <v>42286</v>
      </c>
      <c r="B43" s="3">
        <v>58</v>
      </c>
    </row>
    <row r="44" spans="1:2" x14ac:dyDescent="0.25">
      <c r="A44" s="4">
        <v>42293</v>
      </c>
      <c r="B44" s="3">
        <v>44</v>
      </c>
    </row>
    <row r="45" spans="1:2" x14ac:dyDescent="0.25">
      <c r="A45" s="4">
        <v>42300</v>
      </c>
      <c r="B45" s="3">
        <v>66</v>
      </c>
    </row>
    <row r="46" spans="1:2" x14ac:dyDescent="0.25">
      <c r="A46" s="4">
        <v>42307</v>
      </c>
      <c r="B46" s="3">
        <v>80</v>
      </c>
    </row>
    <row r="47" spans="1:2" x14ac:dyDescent="0.25">
      <c r="A47" s="4">
        <v>42314</v>
      </c>
      <c r="B47" s="3">
        <v>71</v>
      </c>
    </row>
    <row r="48" spans="1:2" x14ac:dyDescent="0.25">
      <c r="A48" s="4">
        <v>42321</v>
      </c>
      <c r="B48" s="3">
        <v>49</v>
      </c>
    </row>
    <row r="49" spans="1:2" x14ac:dyDescent="0.25">
      <c r="A49" s="4">
        <v>42328</v>
      </c>
      <c r="B49" s="3">
        <v>52</v>
      </c>
    </row>
    <row r="50" spans="1:2" x14ac:dyDescent="0.25">
      <c r="A50" s="4">
        <v>42335</v>
      </c>
      <c r="B50" s="3">
        <v>78</v>
      </c>
    </row>
    <row r="51" spans="1:2" x14ac:dyDescent="0.25">
      <c r="A51" s="4">
        <v>42342</v>
      </c>
      <c r="B51" s="3">
        <v>73</v>
      </c>
    </row>
    <row r="52" spans="1:2" x14ac:dyDescent="0.25">
      <c r="A52" s="4">
        <v>42349</v>
      </c>
      <c r="B52" s="3">
        <v>70</v>
      </c>
    </row>
    <row r="53" spans="1:2" x14ac:dyDescent="0.25">
      <c r="A53" s="4">
        <v>42356</v>
      </c>
      <c r="B53" s="3">
        <v>69</v>
      </c>
    </row>
    <row r="54" spans="1:2" x14ac:dyDescent="0.25">
      <c r="A54" s="2" t="s">
        <v>10</v>
      </c>
      <c r="B54" s="3">
        <v>3107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0D0D-3D91-4F51-A1C5-6CADA70EBB64}">
  <dimension ref="A1:B13"/>
  <sheetViews>
    <sheetView workbookViewId="0">
      <selection activeCell="C21" sqref="C21"/>
    </sheetView>
  </sheetViews>
  <sheetFormatPr defaultRowHeight="15" x14ac:dyDescent="0.25"/>
  <cols>
    <col min="1" max="1" width="17.7109375" bestFit="1" customWidth="1"/>
    <col min="2" max="2" width="18.140625" bestFit="1" customWidth="1"/>
  </cols>
  <sheetData>
    <row r="1" spans="1:2" x14ac:dyDescent="0.25">
      <c r="A1" t="s">
        <v>2</v>
      </c>
    </row>
    <row r="3" spans="1:2" x14ac:dyDescent="0.25">
      <c r="A3" s="1" t="s">
        <v>5</v>
      </c>
      <c r="B3" t="s">
        <v>25</v>
      </c>
    </row>
    <row r="4" spans="1:2" x14ac:dyDescent="0.25">
      <c r="A4" s="2" t="s">
        <v>23</v>
      </c>
      <c r="B4" s="3">
        <v>29257.5</v>
      </c>
    </row>
    <row r="5" spans="1:2" x14ac:dyDescent="0.25">
      <c r="A5" s="2" t="s">
        <v>21</v>
      </c>
      <c r="B5" s="3">
        <v>26066.5</v>
      </c>
    </row>
    <row r="6" spans="1:2" x14ac:dyDescent="0.25">
      <c r="A6" s="2" t="s">
        <v>22</v>
      </c>
      <c r="B6" s="3">
        <v>23622.200000000063</v>
      </c>
    </row>
    <row r="7" spans="1:2" x14ac:dyDescent="0.25">
      <c r="A7" s="2" t="s">
        <v>10</v>
      </c>
      <c r="B7" s="3">
        <v>78946.2</v>
      </c>
    </row>
    <row r="9" spans="1:2" x14ac:dyDescent="0.25">
      <c r="A9" s="1" t="s">
        <v>5</v>
      </c>
      <c r="B9" t="s">
        <v>25</v>
      </c>
    </row>
    <row r="10" spans="1:2" x14ac:dyDescent="0.25">
      <c r="A10" s="2" t="s">
        <v>24</v>
      </c>
      <c r="B10" s="3">
        <v>1006.6000000000005</v>
      </c>
    </row>
    <row r="11" spans="1:2" x14ac:dyDescent="0.25">
      <c r="A11" s="2" t="s">
        <v>19</v>
      </c>
      <c r="B11" s="3">
        <v>1212.75</v>
      </c>
    </row>
    <row r="12" spans="1:2" x14ac:dyDescent="0.25">
      <c r="A12" s="2" t="s">
        <v>20</v>
      </c>
      <c r="B12" s="3">
        <v>1224</v>
      </c>
    </row>
    <row r="13" spans="1:2" x14ac:dyDescent="0.25">
      <c r="A13" s="2" t="s">
        <v>10</v>
      </c>
      <c r="B13" s="3">
        <v>3443.3500000000004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ABAB-4AA1-4D5A-8529-50A7E4C99AD3}">
  <dimension ref="A1:D11"/>
  <sheetViews>
    <sheetView workbookViewId="0">
      <selection activeCell="D20" sqref="D20"/>
    </sheetView>
  </sheetViews>
  <sheetFormatPr defaultRowHeight="15" x14ac:dyDescent="0.25"/>
  <cols>
    <col min="1" max="1" width="13.140625" bestFit="1" customWidth="1"/>
    <col min="2" max="2" width="21.7109375" bestFit="1" customWidth="1"/>
  </cols>
  <sheetData>
    <row r="1" spans="1:4" x14ac:dyDescent="0.25">
      <c r="A1" t="s">
        <v>3</v>
      </c>
    </row>
    <row r="3" spans="1:4" x14ac:dyDescent="0.25">
      <c r="A3" s="1" t="s">
        <v>5</v>
      </c>
      <c r="B3" t="s">
        <v>26</v>
      </c>
    </row>
    <row r="4" spans="1:4" x14ac:dyDescent="0.25">
      <c r="A4" s="2" t="s">
        <v>6</v>
      </c>
      <c r="B4" s="6">
        <v>16.786812237848498</v>
      </c>
      <c r="D4" s="7">
        <f>AVERAGE(B4:B10)</f>
        <v>16.82208524331341</v>
      </c>
    </row>
    <row r="5" spans="1:4" x14ac:dyDescent="0.25">
      <c r="A5" s="2" t="s">
        <v>16</v>
      </c>
      <c r="B5" s="6">
        <v>16.851868425184481</v>
      </c>
    </row>
    <row r="6" spans="1:4" x14ac:dyDescent="0.25">
      <c r="A6" s="2" t="s">
        <v>7</v>
      </c>
      <c r="B6" s="6">
        <v>16.748116927260362</v>
      </c>
    </row>
    <row r="7" spans="1:4" x14ac:dyDescent="0.25">
      <c r="A7" s="2" t="s">
        <v>17</v>
      </c>
      <c r="B7" s="6">
        <v>16.765844177792793</v>
      </c>
    </row>
    <row r="8" spans="1:4" x14ac:dyDescent="0.25">
      <c r="A8" s="2" t="s">
        <v>8</v>
      </c>
      <c r="B8" s="6">
        <v>16.868564795848691</v>
      </c>
    </row>
    <row r="9" spans="1:4" x14ac:dyDescent="0.25">
      <c r="A9" s="2" t="s">
        <v>18</v>
      </c>
      <c r="B9" s="6">
        <v>16.901199466903591</v>
      </c>
    </row>
    <row r="10" spans="1:4" x14ac:dyDescent="0.25">
      <c r="A10" s="2" t="s">
        <v>9</v>
      </c>
      <c r="B10" s="6">
        <v>16.832190672355441</v>
      </c>
    </row>
    <row r="11" spans="1:4" x14ac:dyDescent="0.25">
      <c r="A11" s="2" t="s">
        <v>10</v>
      </c>
      <c r="B11" s="6">
        <v>16.821473673385437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30CA-3AA3-429B-8FC0-E35190E33789}">
  <dimension ref="A1:G8"/>
  <sheetViews>
    <sheetView tabSelected="1" workbookViewId="0">
      <selection activeCell="E8" sqref="E8"/>
    </sheetView>
  </sheetViews>
  <sheetFormatPr defaultRowHeight="15" x14ac:dyDescent="0.25"/>
  <cols>
    <col min="1" max="1" width="13.140625" bestFit="1" customWidth="1"/>
    <col min="2" max="2" width="15.140625" bestFit="1" customWidth="1"/>
    <col min="3" max="5" width="16.28515625" bestFit="1" customWidth="1"/>
    <col min="6" max="6" width="13.140625" bestFit="1" customWidth="1"/>
    <col min="7" max="7" width="15.140625" bestFit="1" customWidth="1"/>
    <col min="8" max="12" width="16.28515625" bestFit="1" customWidth="1"/>
    <col min="13" max="13" width="11.28515625" bestFit="1" customWidth="1"/>
    <col min="14" max="358" width="16.28515625" bestFit="1" customWidth="1"/>
    <col min="359" max="359" width="11.28515625" bestFit="1" customWidth="1"/>
  </cols>
  <sheetData>
    <row r="1" spans="1:7" x14ac:dyDescent="0.25">
      <c r="A1" t="s">
        <v>4</v>
      </c>
      <c r="F1" s="5" t="s">
        <v>31</v>
      </c>
    </row>
    <row r="2" spans="1:7" x14ac:dyDescent="0.25">
      <c r="F2" s="5" t="s">
        <v>30</v>
      </c>
    </row>
    <row r="4" spans="1:7" x14ac:dyDescent="0.25">
      <c r="C4" s="6"/>
      <c r="F4" s="1" t="s">
        <v>5</v>
      </c>
      <c r="G4" t="s">
        <v>11</v>
      </c>
    </row>
    <row r="5" spans="1:7" x14ac:dyDescent="0.25">
      <c r="F5" s="2" t="s">
        <v>27</v>
      </c>
      <c r="G5" s="3">
        <v>1207</v>
      </c>
    </row>
    <row r="6" spans="1:7" x14ac:dyDescent="0.25">
      <c r="F6" s="2" t="s">
        <v>28</v>
      </c>
      <c r="G6" s="3">
        <v>964</v>
      </c>
    </row>
    <row r="7" spans="1:7" x14ac:dyDescent="0.25">
      <c r="F7" s="2" t="s">
        <v>29</v>
      </c>
      <c r="G7" s="3">
        <v>903</v>
      </c>
    </row>
    <row r="8" spans="1:7" x14ac:dyDescent="0.25">
      <c r="F8" s="2" t="s">
        <v>10</v>
      </c>
      <c r="G8" s="3">
        <v>3074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97C4-9D68-4D6D-BB18-3A7859C94FB6}">
  <dimension ref="A1"/>
  <sheetViews>
    <sheetView showGridLines="0" workbookViewId="0">
      <selection activeCell="F8" sqref="F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c b 6 9 5 5 a 0 - 3 8 e 6 - 4 c b 8 - 9 c 6 d - 7 a d 9 d 9 7 e a 5 7 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 t i m e < / s t r i n g > < / k e y > < v a l u e > < i n t > 6 4 < / i n t > < / v a l u e > < / i t e m > < / C o l u m n W i d t h s > < C o l u m n D i s p l a y I n d e x > < i t e m > < k e y > < s t r i n g > o r d e r _ i d < / s t r i n g > < / k e y > < v a l u e > < i n t > 0 < / i n t > < / v a l u e > < / i t e m > < i t e m > < k e y > < s t r i n g > d a t e < / s t r i n g > < / k e y > < v a l u e > < i n t > 1 < / i n t > < / v a l u e > < / i t e m > < i t e m > < k e y > < s t r i n g > t i m e 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p i z z a s _ 7 2 1 9 b 6 d 7 - 8 f 7 2 - 4 3 6 7 - 9 a 7 f - 1 c d d 9 1 8 0 c c e 0 " > < 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i z z a _ t y p e s _ f c 6 d 8 b c f - 2 9 4 c - 4 d d 5 - a 5 e 0 - 1 5 5 f c 6 3 1 8 0 3 c " > < 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_ d e t a i l s 1 _ 8 2 e 4 e 2 1 4 - 8 9 3 8 - 4 7 0 6 - b c e 6 - 4 e e 8 b f 7 c 8 0 d 5 " > < 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i t e m > < k e y > < s t r i n g > o r d e r _ p r i c e < / s t r i n g > < / k e y > < v a l u e > < i n t > 1 0 8 < / i n t > < / v a l u e > < / i t e m > < / C o l u m n W i d t h s > < C o l u m n D i s p l a y I n d e x > < i t e m > < k e y > < s t r i n g > o r d e r _ d e t a i l s _ i d < / s t r i n g > < / k e y > < v a l u e > < i n t > 0 < / i n t > < / v a l u e > < / i t e m > < i t e m > < k e y > < s t r i n g > o r d e r _ i d < / s t r i n g > < / k e y > < v a l u e > < i n t > 1 < / i n t > < / v a l u e > < / i t e m > < i t e m > < k e y > < s t r i n g > p i z z a _ i d < / s t r i n g > < / k e y > < v a l u e > < i n t > 2 < / i n t > < / v a l u e > < / i t e m > < i t e m > < k e y > < s t r i n g > q u a n t i t y < / s t r i n g > < / k e y > < v a l u e > < i n t > 3 < / i n t > < / v a l u e > < / i t e m > < i t e m > < k e y > < s t r i n g > o r d e r _ p r i c e 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_ 4 d d 1 a 3 4 3 - 8 d 4 9 - 4 b 3 8 - 9 7 4 e - 7 6 a 1 c 4 8 3 c e 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 8 9 < / i n t > < / v a l u e > < / i t e m > < i t e m > < k e y > < s t r i n g > d a t e < / s t r i n g > < / k e y > < v a l u e > < i n t > 6 4 < / i n t > < / v a l u e > < / i t e m > < i t e m > < k e y > < s t r i n g > d a y _ n a m e < / s t r i n g > < / k e y > < v a l u e > < i n t > 1 0 0 < / i n t > < / v a l u e > < / i t e m > < i t e m > < k e y > < s t r i n g > t i m e _ o f _ d a y < / s t r i n g > < / k e y > < v a l u e > < i n t > 1 1 3 < / i n t > < / v a l u e > < / i t e m > < / C o l u m n W i d t h s > < C o l u m n D i s p l a y I n d e x > < i t e m > < k e y > < s t r i n g > o r d e r _ i d < / s t r i n g > < / k e y > < v a l u e > < i n t > 0 < / i n t > < / v a l u e > < / i t e m > < i t e m > < k e y > < s t r i n g > d a t e < / s t r i n g > < / k e y > < v a l u e > < i n t > 1 < / i n t > < / v a l u e > < / i t e m > < i t e m > < k e y > < s t r i n g > d a y _ n a m e < / s t r i n g > < / k e y > < v a l u e > < i n t > 2 < / i n t > < / v a l u e > < / i t e m > < i t e m > < k e y > < s t r i n g > t i m e _ o f _ d a y 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_ d e t a i l s 1 _ 8 2 e 4 e 2 1 4 - 8 9 3 8 - 4 7 0 6 - b c e 6 - 4 e e 8 b f 7 c 8 0 d 5 ] ] > < / C u s t o m C o n t e n t > < / G e m i n i > 
</file>

<file path=customXml/item16.xml>��< ? x m l   v e r s i o n = " 1 . 0 "   e n c o d i n g = " U T F - 1 6 " ? > < G e m i n i   x m l n s = " h t t p : / / g e m i n i / p i v o t c u s t o m i z a t i o n / T a b l e O r d e r " > < C u s t o m C o n t e n t > < ! [ C D A T A [ o r d e r s _ 4 d d 1 a 3 4 3 - 8 d 4 9 - 4 b 3 8 - 9 7 4 e - 7 6 a 1 c 4 8 3 c e 2 a , p i z z a _ t y p e s _ f c 6 d 8 b c f - 2 9 4 c - 4 d d 5 - a 5 e 0 - 1 5 5 f c 6 3 1 8 0 3 c , p i z z a s _ 7 2 1 9 b 6 d 7 - 8 f 7 2 - 4 3 6 7 - 9 a 7 f - 1 c d d 9 1 8 0 c c e 0 , o r d e r _ d e t a i l s 1 _ 8 2 e 4 e 2 1 4 - 8 9 3 8 - 4 7 0 6 - b c e 6 - 4 e e 8 b f 7 c 8 0 d 5 ] ] > < / 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 C o l u m n s \ d a t e < / K e y > < / D i a g r a m O b j e c t K e y > < D i a g r a m O b j e c t K e y > < K e y > C o l u m n s \ d a y _ n a m e < / K e y > < / D i a g r a m O b j e c t K e y > < D i a g r a m O b j e c t K e y > < K e y > C o l u m n s \ t i m e _ o f _ d a y 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 C o l u m n s \ d a y _ n a m e < / K e y > < / a : K e y > < a : V a l u e   i : t y p e = " M e a s u r e G r i d N o d e V i e w S t a t e " > < C o l u m n > 2 < / C o l u m n > < L a y e d O u t > t r u e < / L a y e d O u t > < / a : V a l u e > < / a : K e y V a l u e O f D i a g r a m O b j e c t K e y a n y T y p e z b w N T n L X > < a : K e y V a l u e O f D i a g r a m O b j e c t K e y a n y T y p e z b w N T n L X > < a : K e y > < K e y > C o l u m n s \ t i m e _ o f _ d a y < / K e y > < / a : K e y > < a : V a l u e   i : t y p e = " M e a s u r e G r i d N o d e V i e w S t a t e " > < C o l u m n > 3 < / C o l u m n > < L a y e d O u t > t r u e < / L a y e d O u t > < / a : V a l u e > < / 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 C o l u m n s \ p i z z a _ i d < / K e y > < / D i a g r a m O b j e c t K e y > < D i a g r a m O b j e c t K e y > < K e y > C o l u m n s \ p i z z a _ t y p e _ i d < / K e y > < / D i a g r a m O b j e c t K e y > < D i a g r a m O b j e c t K e y > < K e y > C o l u m n s \ s i z e 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 C o l u m n s \ p i z z a _ t y p e _ i d < / K e y > < / D i a g r a m O b j e c t K e y > < D i a g r a m O b j e c t K e y > < K e y > C o l u m n s \ n a m e < / K e y > < / D i a g r a m O b j e c t K e y > < D i a g r a m O b j e c t K e y > < K e y > C o l u m n s \ c a t e g o r y < / K e y > < / D i a g r a m O b j e c t K e y > < D i a g r a m O b j e c t K e y > < K e y > C o l u m n s \ i n g r e d i e n t s 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V i e w S t a t e s > < / D i a g r a m M a n a g e r . S e r i a l i z a b l e D i a g r a m > < D i a g r a m M a n a g e r . S e r i a l i z a b l e D i a g r a m > < A d a p t e r   i : t y p e = " M e a s u r e D i a g r a m S a n d b o x A d a p t e r " > < T a b l e N a m e > o r d e r _ d e t a i l s 1 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 o r d e r _ p r i c e < / K e y > < / D i a g r a m O b j e c t K e y > < D i a g r a m O b j e c t K e y > < K e y > M e a s u r e s \ S u m   o f   o r d e r _ p r i c e \ T a g I n f o \ F o r m u l a < / K e y > < / D i a g r a m O b j e c t K e y > < D i a g r a m O b j e c t K e y > < K e y > M e a s u r e s \ S u m   o f   o r d e r _ p r i c e \ T a g I n f o \ V a l u e < / K e y > < / D i a g r a m O b j e c t K e y > < D i a g r a m O b j e c t K e y > < K e y > M e a s u r e s \ S u m   o f   o r d e r _ i d < / K e y > < / D i a g r a m O b j e c t K e y > < D i a g r a m O b j e c t K e y > < K e y > M e a s u r e s \ S u m   o f   o r d e r _ i d \ T a g I n f o \ F o r m u l a < / K e y > < / D i a g r a m O b j e c t K e y > < D i a g r a m O b j e c t K e y > < K e y > M e a s u r e s \ S u m   o f   o r d e r _ i d \ T a g I n f o \ V a l u e 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 M e a s u r e s \ A v e r a g e   o f   o r d e r _ p r i c e < / K e y > < / D i a g r a m O b j e c t K e y > < D i a g r a m O b j e c t K e y > < K e y > M e a s u r e s \ A v e r a g e   o f   o r d e r _ p r i c e \ T a g I n f o \ F o r m u l a < / K e y > < / D i a g r a m O b j e c t K e y > < D i a g r a m O b j e c t K e y > < K e y > M e a s u r e s \ A v e r a g e   o f   o r d e r _ p r i c e \ T a g I n f o \ V a l u e < / K e y > < / D i a g r a m O b j e c t K e y > < D i a g r a m O b j e c t K e y > < K e y > C o l u m n s \ o r d e r _ d e t a i l s _ i d < / K e y > < / D i a g r a m O b j e c t K e y > < D i a g r a m O b j e c t K e y > < K e y > C o l u m n s \ o r d e r _ i d < / K e y > < / D i a g r a m O b j e c t K e y > < D i a g r a m O b j e c t K e y > < K e y > C o l u m n s \ p i z z a _ i d < / K e y > < / D i a g r a m O b j e c t K e y > < D i a g r a m O b j e c t K e y > < K e y > C o l u m n s \ q u a n t i t y < / K e y > < / D i a g r a m O b j e c t K e y > < D i a g r a m O b j e c t K e y > < K e y > C o l u m n s \ o r d e r _ p r i c e 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 o r d e r _ p r i c e & g t ; - & l t ; M e a s u r e s \ o r d e r _ p r i c e & g t ; < / K e y > < / D i a g r a m O b j e c t K e y > < D i a g r a m O b j e c t K e y > < K e y > L i n k s \ & l t ; C o l u m n s \ S u m   o f   o r d e r _ p r i c e & g t ; - & l t ; M e a s u r e s \ o r d e r _ p r i c e & g t ; \ C O L U M N < / K e y > < / D i a g r a m O b j e c t K e y > < D i a g r a m O b j e c t K e y > < K e y > L i n k s \ & l t ; C o l u m n s \ S u m   o f   o r d e r _ p r i c e & g t ; - & l t ; M e a s u r e s \ o r d e r _ p r i c e & g t ; \ M E A S U R E 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 L i n k s \ & l t ; C o l u m n s \ A v e r a g e   o f   o r d e r _ p r i c e & g t ; - & l t ; M e a s u r e s \ o r d e r _ p r i c e & g t ; < / K e y > < / D i a g r a m O b j e c t K e y > < D i a g r a m O b j e c t K e y > < K e y > L i n k s \ & l t ; C o l u m n s \ A v e r a g e   o f   o r d e r _ p r i c e & g t ; - & l t ; M e a s u r e s \ o r d e r _ p r i c e & g t ; \ C O L U M N < / K e y > < / D i a g r a m O b j e c t K e y > < D i a g r a m O b j e c t K e y > < K e y > L i n k s \ & l t ; C o l u m n s \ A v e r a g e   o f   o r d e r _ p r i c e & g t ; - & l t ; M e a s u r e s \ o r d e r _ p r i c e & g t ; \ M E A S U R E 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 o r d e r _ p r i c e < / K e y > < / a : K e y > < a : V a l u e   i : t y p e = " M e a s u r e G r i d N o d e V i e w S t a t e " > < C o l u m n > 4 < / C o l u m n > < L a y e d O u t > t r u e < / L a y e d O u t > < W a s U I I n v i s i b l e > t r u e < / W a s U I I n v i s i b l e > < / a : V a l u e > < / a : K e y V a l u e O f D i a g r a m O b j e c t K e y a n y T y p e z b w N T n L X > < a : K e y V a l u e O f D i a g r a m O b j e c t K e y a n y T y p e z b w N T n L X > < a : K e y > < K e y > M e a s u r e s \ S u m   o f   o r d e r _ p r i c e \ T a g I n f o \ F o r m u l a < / K e y > < / a : K e y > < a : V a l u e   i : t y p e = " M e a s u r e G r i d V i e w S t a t e I D i a g r a m T a g A d d i t i o n a l I n f o " / > < / a : K e y V a l u e O f D i a g r a m O b j e c t K e y a n y T y p e z b w N T n L X > < a : K e y V a l u e O f D i a g r a m O b j e c t K e y a n y T y p e z b w N T n L X > < a : K e y > < K e y > M e a s u r e s \ S u m   o f   o r d e r _ p r i c e \ T a g I n f o \ V a l u e 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 M e a s u r e s \ A v e r a g e   o f   o r d e r _ p r i c e < / K e y > < / a : K e y > < a : V a l u e   i : t y p e = " M e a s u r e G r i d N o d e V i e w S t a t e " > < C o l u m n > 4 < / C o l u m n > < L a y e d O u t > t r u e < / L a y e d O u t > < W a s U I I n v i s i b l e > t r u e < / W a s U I I n v i s i b l e > < / a : V a l u e > < / a : K e y V a l u e O f D i a g r a m O b j e c t K e y a n y T y p e z b w N T n L X > < a : K e y V a l u e O f D i a g r a m O b j e c t K e y a n y T y p e z b w N T n L X > < a : K e y > < K e y > M e a s u r e s \ A v e r a g e   o f   o r d e r _ p r i c e \ T a g I n f o \ F o r m u l a < / K e y > < / a : K e y > < a : V a l u e   i : t y p e = " M e a s u r e G r i d V i e w S t a t e I D i a g r a m T a g A d d i t i o n a l I n f o " / > < / a : K e y V a l u e O f D i a g r a m O b j e c t K e y a n y T y p e z b w N T n L X > < a : K e y V a l u e O f D i a g r a m O b j e c t K e y a n y T y p e z b w N T n L X > < a : K e y > < K e y > M e a s u r e s \ A v e r a g e   o f   o r d e r _ p r i c e \ T a g I n f o \ V a l u e 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 C o l u m n s \ o r d e r _ p r i c e < / 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 o r d e r _ p r i c e & g t ; - & l t ; M e a s u r e s \ o r d e r _ p r i c e & g t ; < / K e y > < / a : K e y > < a : V a l u e   i : t y p e = " M e a s u r e G r i d V i e w S t a t e I D i a g r a m L i n k " / > < / a : K e y V a l u e O f D i a g r a m O b j e c t K e y a n y T y p e z b w N T n L X > < a : K e y V a l u e O f D i a g r a m O b j e c t K e y a n y T y p e z b w N T n L X > < a : K e y > < K e y > L i n k s \ & l t ; C o l u m n s \ S u m   o f   o r d e r _ p r i c e & g t ; - & l t ; M e a s u r e s \ o r d e r _ p r i c e & g t ; \ C O L U M N < / K e y > < / a : K e y > < a : V a l u e   i : t y p e = " M e a s u r e G r i d V i e w S t a t e I D i a g r a m L i n k E n d p o i n t " / > < / a : K e y V a l u e O f D i a g r a m O b j e c t K e y a n y T y p e z b w N T n L X > < a : K e y V a l u e O f D i a g r a m O b j e c t K e y a n y T y p e z b w N T n L X > < a : K e y > < K e y > L i n k s \ & l t ; C o l u m n s \ S u m   o f   o r d e r _ p r i c e & g t ; - & l t ; M e a s u r e s \ o r d e r _ p r i c e & g t ; \ M E A S U R E 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 L i n k s \ & l t ; C o l u m n s \ A v e r a g e   o f   o r d e r _ p r i c e & g t ; - & l t ; M e a s u r e s \ o r d e r _ p r i c e & g t ; < / K e y > < / a : K e y > < a : V a l u e   i : t y p e = " M e a s u r e G r i d V i e w S t a t e I D i a g r a m L i n k " / > < / a : K e y V a l u e O f D i a g r a m O b j e c t K e y a n y T y p e z b w N T n L X > < a : K e y V a l u e O f D i a g r a m O b j e c t K e y a n y T y p e z b w N T n L X > < a : K e y > < K e y > L i n k s \ & l t ; C o l u m n s \ A v e r a g e   o f   o r d e r _ p r i c e & g t ; - & l t ; M e a s u r e s \ o r d e r _ p r i c e & g t ; \ C O L U M N < / K e y > < / a : K e y > < a : V a l u e   i : t y p e = " M e a s u r e G r i d V i e w S t a t e I D i a g r a m L i n k E n d p o i n t " / > < / a : K e y V a l u e O f D i a g r a m O b j e c t K e y a n y T y p e z b w N T n L X > < a : K e y V a l u e O f D i a g r a m O b j e c t K e y a n y T y p e z b w N T n L X > < a : K e y > < K e y > L i n k s \ & l t ; C o l u m n s \ A v e r a g e   o f   o r d e r _ p r i c e & g t ; - & l t ; M e a s u r e s \ o r d e r _ p r i c e & g t ; \ M E A S U R E 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 T a g s \ T a b l e s \ & l t ; T a b l e s \ p i z z a _ t y p e s & g t ; < / K e y > < / D i a g r a m O b j e c t K e y > < D i a g r a m O b j e c t K e y > < K e y > D y n a m i c   T a g s \ T a b l e s \ & l t ; T a b l e s \ p i z z a s & g t ; < / K e y > < / D i a g r a m O b j e c t K e y > < D i a g r a m O b j e c t K e y > < K e y > D y n a m i c   T a g s \ T a b l e s \ & l t ; T a b l e s \ o r d e r _ d e t a i l s 1 & g t ; < / K e y > < / D i a g r a m O b j e c t K e y > < D i a g r a m O b j e c t K e y > < K e y > D y n a m i c   T a g s \ T a b l e s \ & l t ; T a b l e s \ o r d e r s & g t ; < / 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 T a b l e s \ o r d e r _ d e t a i l s 1 < / K e y > < / D i a g r a m O b j e c t K e y > < D i a g r a m O b j e c t K e y > < K e y > T a b l e s \ o r d e r _ d e t a i l s 1 \ C o l u m n s \ o r d e r _ d e t a i l s _ i d < / K e y > < / D i a g r a m O b j e c t K e y > < D i a g r a m O b j e c t K e y > < K e y > T a b l e s \ o r d e r _ d e t a i l s 1 \ C o l u m n s \ o r d e r _ i d < / K e y > < / D i a g r a m O b j e c t K e y > < D i a g r a m O b j e c t K e y > < K e y > T a b l e s \ o r d e r _ d e t a i l s 1 \ C o l u m n s \ p i z z a _ i d < / K e y > < / D i a g r a m O b j e c t K e y > < D i a g r a m O b j e c t K e y > < K e y > T a b l e s \ o r d e r _ d e t a i l s 1 \ C o l u m n s \ q u a n t i t y < / K e y > < / D i a g r a m O b j e c t K e y > < D i a g r a m O b j e c t K e y > < K e y > T a b l e s \ o r d e r _ d e t a i l s 1 \ C o l u m n s \ o r d e r _ p r i c e < / K e y > < / D i a g r a m O b j e c t K e y > < D i a g r a m O b j e c t K e y > < K e y > T a b l e s \ o r d e r _ d e t a i l s 1 \ M e a s u r e s \ S u m   o f   q u a n t i t y < / K e y > < / D i a g r a m O b j e c t K e y > < D i a g r a m O b j e c t K e y > < K e y > T a b l e s \ o r d e r _ d e t a i l s 1 \ S u m   o f   q u a n t i t y \ A d d i t i o n a l   I n f o \ I m p l i c i t   M e a s u r e < / K e y > < / D i a g r a m O b j e c t K e y > < D i a g r a m O b j e c t K e y > < K e y > T a b l e s \ o r d e r _ d e t a i l s 1 \ M e a s u r e s \ S u m   o f   o r d e r _ p r i c e < / K e y > < / D i a g r a m O b j e c t K e y > < D i a g r a m O b j e c t K e y > < K e y > T a b l e s \ o r d e r _ d e t a i l s 1 \ S u m   o f   o r d e r _ p r i c e \ A d d i t i o n a l   I n f o \ I m p l i c i t   M e a s u r e < / K e y > < / D i a g r a m O b j e c t K e y > < D i a g r a m O b j e c t K e y > < K e y > T a b l e s \ o r d e r _ d e t a i l s 1 \ M e a s u r e s \ S u m   o f   o r d e r _ i d < / K e y > < / D i a g r a m O b j e c t K e y > < D i a g r a m O b j e c t K e y > < K e y > T a b l e s \ o r d e r _ d e t a i l s 1 \ S u m   o f   o r d e r _ i d \ A d d i t i o n a l   I n f o \ I m p l i c i t   M e a s u r e < / K e y > < / D i a g r a m O b j e c t K e y > < D i a g r a m O b j e c t K e y > < K e y > T a b l e s \ o r d e r _ d e t a i l s 1 \ M e a s u r e s \ S u m   o f   o r d e r _ d e t a i l s _ i d < / K e y > < / D i a g r a m O b j e c t K e y > < D i a g r a m O b j e c t K e y > < K e y > T a b l e s \ o r d e r _ d e t a i l s 1 \ S u m   o f   o r d e r _ d e t a i l s _ i d \ A d d i t i o n a l   I n f o \ I m p l i c i t   M e a s u r e < / K e y > < / D i a g r a m O b j e c t K e y > < D i a g r a m O b j e c t K e y > < K e y > T a b l e s \ o r d e r _ d e t a i l s 1 \ M e a s u r e s \ A v e r a g e   o f   o r d e r _ p r i c e < / K e y > < / D i a g r a m O b j e c t K e y > < D i a g r a m O b j e c t K e y > < K e y > T a b l e s \ o r d e r _ d e t a i l s 1 \ A v e r a g e   o f   o r d e r _ p r i c e \ A d d i t i o n a l   I n f o \ I m p l i c i t   M e a s u r e < / K e y > < / D i a g r a m O b j e c t K e y > < D i a g r a m O b j e c t K e y > < K e y > T a b l e s \ o r d e r s < / K e y > < / D i a g r a m O b j e c t K e y > < D i a g r a m O b j e c t K e y > < K e y > T a b l e s \ o r d e r s \ C o l u m n s \ o r d e r _ i d < / K e y > < / D i a g r a m O b j e c t K e y > < D i a g r a m O b j e c t K e y > < K e y > T a b l e s \ o r d e r s \ C o l u m n s \ d a t e < / K e y > < / D i a g r a m O b j e c t K e y > < D i a g r a m O b j e c t K e y > < K e y > T a b l e s \ o r d e r s \ C o l u m n s \ d a y _ n a m e < / K e y > < / D i a g r a m O b j e c t K e y > < D i a g r a m O b j e c t K e y > < K e y > T a b l e s \ o r d e r s \ C o l u m n s \ t i m e _ o f _ d a y < / 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 R e l a t i o n s h i p s \ & l t ; T a b l e s \ o r d e r _ d e t a i l s 1 \ C o l u m n s \ o r d e r _ i d & g t ; - & l t ; T a b l e s \ o r d e r s \ C o l u m n s \ o r d e r _ i d & g t ; < / K e y > < / D i a g r a m O b j e c t K e y > < D i a g r a m O b j e c t K e y > < K e y > R e l a t i o n s h i p s \ & l t ; T a b l e s \ o r d e r _ d e t a i l s 1 \ C o l u m n s \ o r d e r _ i d & g t ; - & l t ; T a b l e s \ o r d e r s \ C o l u m n s \ o r d e r _ i d & g t ; \ F K < / K e y > < / D i a g r a m O b j e c t K e y > < D i a g r a m O b j e c t K e y > < K e y > R e l a t i o n s h i p s \ & l t ; T a b l e s \ o r d e r _ d e t a i l s 1 \ C o l u m n s \ o r d e r _ i d & g t ; - & l t ; T a b l e s \ o r d e r s \ C o l u m n s \ o r d e r _ i d & g t ; \ P K < / K e y > < / D i a g r a m O b j e c t K e y > < D i a g r a m O b j e c t K e y > < K e y > R e l a t i o n s h i p s \ & l t ; T a b l e s \ o r d e r _ d e t a i l s 1 \ C o l u m n s \ o r d e r _ i d & g t ; - & l t ; T a b l e s \ o r d e r s \ C o l u m n s \ o r d e r _ i d & g t ; \ C r o s s F i l t e r < / K e y > < / D i a g r a m O b j e c t K e y > < D i a g r a m O b j e c t K e y > < K e y > R e l a t i o n s h i p s \ & l t ; T a b l e s \ o r d e r _ d e t a i l s 1 \ C o l u m n s \ p i z z a _ i d & g t ; - & l t ; T a b l e s \ p i z z a s \ C o l u m n s \ p i z z a _ i d & g t ; < / K e y > < / D i a g r a m O b j e c t K e y > < D i a g r a m O b j e c t K e y > < K e y > R e l a t i o n s h i p s \ & l t ; T a b l e s \ o r d e r _ d e t a i l s 1 \ C o l u m n s \ p i z z a _ i d & g t ; - & l t ; T a b l e s \ p i z z a s \ C o l u m n s \ p i z z a _ i d & g t ; \ F K < / K e y > < / D i a g r a m O b j e c t K e y > < D i a g r a m O b j e c t K e y > < K e y > R e l a t i o n s h i p s \ & l t ; T a b l e s \ o r d e r _ d e t a i l s 1 \ C o l u m n s \ p i z z a _ i d & g t ; - & l t ; T a b l e s \ p i z z a s \ C o l u m n s \ p i z z a _ i d & g t ; \ P K < / K e y > < / D i a g r a m O b j e c t K e y > < D i a g r a m O b j e c t K e y > < K e y > R e l a t i o n s h i p s \ & l t ; T a b l e s \ o r d e r _ d e t a i l s 1 \ C o l u m n s \ p i z z a _ i d & g t ; - & l t ; T a b l e s \ p i z z a s \ C o l u m n s \ p i z z a _ i d & g t ; \ C r o s s F i l t e r < / K e y > < / D i a g r a m O b j e c t K e y > < / A l l K e y s > < S e l e c t e d K e y s > < D i a g r a m O b j e c t K e y > < K e y > R e l a t i o n s h i p s \ & l t ; T a b l e s \ o r d e r _ d e t a i l s 1 \ C o l u m n s \ p i z z a _ i d & g t ; - & l t ; T a b l e s \ p i z z a s \ C o l u m n s \ p i z z a _ i d & g t ; 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 T a b l e s \ p i z z a _ t y p e s < / K e y > < / a : K e y > < a : V a l u e   i : t y p e = " D i a g r a m D i s p l a y N o d e V i e w S t a t e " > < H e i g h t > 1 5 0 < / H e i g h t > < I s E x p a n d e d > t r u e < / I s E x p a n d e d > < L a y e d O u t > t r u e < / L a y e d O u t > < L e f t > 6 2 0 . 8 0 7 6 2 1 1 3 5 3 3 1 6 < / L e f t > < T a b I n d e x > 1 < / T a b I n d e x > < 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 T a b l e s \ p i z z a s < / K e y > < / a : K e y > < a : V a l u e   i : t y p e = " D i a g r a m D i s p l a y N o d e V i e w S t a t e " > < H e i g h t > 1 5 0 < / H e i g h t > < I s E x p a n d e d > t r u e < / I s E x p a n d e d > < L a y e d O u t > t r u e < / L a y e d O u t > < L e f t > 1 9 5 . 7 1 1 4 3 1 7 0 2 9 9 7 2 9 < / L e f t > < T a b I n d e x > 3 < / T a b I n d e x > < T o p > 2 4 9 < / T o p > < W i d t h > 2 0 0 < / 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 T a b l e s \ o r d e r _ d e t a i l s 1 < / K e y > < / a : K e y > < a : V a l u e   i : t y p e = " D i a g r a m D i s p l a y N o d e V i e w S t a t e " > < H e i g h t > 1 5 0 < / H e i g h t > < I s E x p a n d e d > t r u e < / I s E x p a n d e d > < L a y e d O u t > t r u e < / L a y e d O u t > < T a b I n d e x > 2 < / T a b I n d e x > < T o p > 1 5 6 . 5 < / T o p > < W i d t h > 2 0 0 < / W i d t h > < / a : V a l u e > < / a : K e y V a l u e O f D i a g r a m O b j e c t K e y a n y T y p e z b w N T n L X > < a : K e y V a l u e O f D i a g r a m O b j e c t K e y a n y T y p e z b w N T n L X > < a : K e y > < K e y > T a b l e s \ o r d e r _ d e t a i l s 1 \ C o l u m n s \ o r d e r _ d e t a i l s _ i d < / K e y > < / a : K e y > < a : V a l u e   i : t y p e = " D i a g r a m D i s p l a y N o d e V i e w S t a t e " > < H e i g h t > 1 5 0 < / H e i g h t > < I s E x p a n d e d > t r u e < / I s E x p a n d e d > < W i d t h > 2 0 0 < / W i d t h > < / a : V a l u e > < / a : K e y V a l u e O f D i a g r a m O b j e c t K e y a n y T y p e z b w N T n L X > < a : K e y V a l u e O f D i a g r a m O b j e c t K e y a n y T y p e z b w N T n L X > < a : K e y > < K e y > T a b l e s \ o r d e r _ d e t a i l s 1 \ C o l u m n s \ o r d e r _ i d < / K e y > < / a : K e y > < a : V a l u e   i : t y p e = " D i a g r a m D i s p l a y N o d e V i e w S t a t e " > < H e i g h t > 1 5 0 < / H e i g h t > < I s E x p a n d e d > t r u e < / I s E x p a n d e d > < W i d t h > 2 0 0 < / W i d t h > < / a : V a l u e > < / a : K e y V a l u e O f D i a g r a m O b j e c t K e y a n y T y p e z b w N T n L X > < a : K e y V a l u e O f D i a g r a m O b j e c t K e y a n y T y p e z b w N T n L X > < a : K e y > < K e y > T a b l e s \ o r d e r _ d e t a i l s 1 \ C o l u m n s \ p i z z a _ i d < / K e y > < / a : K e y > < a : V a l u e   i : t y p e = " D i a g r a m D i s p l a y N o d e V i e w S t a t e " > < H e i g h t > 1 5 0 < / H e i g h t > < I s E x p a n d e d > t r u e < / I s E x p a n d e d > < W i d t h > 2 0 0 < / W i d t h > < / a : V a l u e > < / a : K e y V a l u e O f D i a g r a m O b j e c t K e y a n y T y p e z b w N T n L X > < a : K e y V a l u e O f D i a g r a m O b j e c t K e y a n y T y p e z b w N T n L X > < a : K e y > < K e y > T a b l e s \ o r d e r _ d e t a i l s 1 \ C o l u m n s \ q u a n t i t y < / K e y > < / a : K e y > < a : V a l u e   i : t y p e = " D i a g r a m D i s p l a y N o d e V i e w S t a t e " > < H e i g h t > 1 5 0 < / H e i g h t > < I s E x p a n d e d > t r u e < / I s E x p a n d e d > < W i d t h > 2 0 0 < / W i d t h > < / a : V a l u e > < / a : K e y V a l u e O f D i a g r a m O b j e c t K e y a n y T y p e z b w N T n L X > < a : K e y V a l u e O f D i a g r a m O b j e c t K e y a n y T y p e z b w N T n L X > < a : K e y > < K e y > T a b l e s \ o r d e r _ d e t a i l s 1 \ C o l u m n s \ o r d e r _ p r i c e < / K e y > < / a : K e y > < a : V a l u e   i : t y p e = " D i a g r a m D i s p l a y N o d e V i e w S t a t e " > < H e i g h t > 1 5 0 < / H e i g h t > < I s E x p a n d e d > t r u e < / I s E x p a n d e d > < W i d t h > 2 0 0 < / W i d t h > < / a : V a l u e > < / a : K e y V a l u e O f D i a g r a m O b j e c t K e y a n y T y p e z b w N T n L X > < a : K e y V a l u e O f D i a g r a m O b j e c t K e y a n y T y p e z b w N T n L X > < a : K e y > < K e y > T a b l e s \ o r d e r _ d e t a i l s 1 \ M e a s u r e s \ S u m   o f   q u a n t i t y < / K e y > < / a : K e y > < a : V a l u e   i : t y p e = " D i a g r a m D i s p l a y N o d e V i e w S t a t e " > < H e i g h t > 1 5 0 < / H e i g h t > < I s E x p a n d e d > t r u e < / I s E x p a n d e d > < W i d t h > 2 0 0 < / W i d t h > < / a : V a l u e > < / a : K e y V a l u e O f D i a g r a m O b j e c t K e y a n y T y p e z b w N T n L X > < a : K e y V a l u e O f D i a g r a m O b j e c t K e y a n y T y p e z b w N T n L X > < a : K e y > < K e y > T a b l e s \ o r d e r _ d e t a i l s 1 \ S u m   o f   q u a n t i t y \ A d d i t i o n a l   I n f o \ I m p l i c i t   M e a s u r e < / K e y > < / a : K e y > < a : V a l u e   i : t y p e = " D i a g r a m D i s p l a y V i e w S t a t e I D i a g r a m T a g A d d i t i o n a l I n f o " / > < / a : K e y V a l u e O f D i a g r a m O b j e c t K e y a n y T y p e z b w N T n L X > < a : K e y V a l u e O f D i a g r a m O b j e c t K e y a n y T y p e z b w N T n L X > < a : K e y > < K e y > T a b l e s \ o r d e r _ d e t a i l s 1 \ M e a s u r e s \ S u m   o f   o r d e r _ p r i c e < / K e y > < / a : K e y > < a : V a l u e   i : t y p e = " D i a g r a m D i s p l a y N o d e V i e w S t a t e " > < H e i g h t > 1 5 0 < / H e i g h t > < I s E x p a n d e d > t r u e < / I s E x p a n d e d > < W i d t h > 2 0 0 < / W i d t h > < / a : V a l u e > < / a : K e y V a l u e O f D i a g r a m O b j e c t K e y a n y T y p e z b w N T n L X > < a : K e y V a l u e O f D i a g r a m O b j e c t K e y a n y T y p e z b w N T n L X > < a : K e y > < K e y > T a b l e s \ o r d e r _ d e t a i l s 1 \ S u m   o f   o r d e r _ p r i c e \ A d d i t i o n a l   I n f o \ I m p l i c i t   M e a s u r e < / K e y > < / a : K e y > < a : V a l u e   i : t y p e = " D i a g r a m D i s p l a y V i e w S t a t e I D i a g r a m T a g A d d i t i o n a l I n f o " / > < / a : K e y V a l u e O f D i a g r a m O b j e c t K e y a n y T y p e z b w N T n L X > < a : K e y V a l u e O f D i a g r a m O b j e c t K e y a n y T y p e z b w N T n L X > < a : K e y > < K e y > T a b l e s \ o r d e r _ d e t a i l s 1 \ M e a s u r e s \ S u m   o f   o r d e r _ i d < / K e y > < / a : K e y > < a : V a l u e   i : t y p e = " D i a g r a m D i s p l a y N o d e V i e w S t a t e " > < H e i g h t > 1 5 0 < / H e i g h t > < I s E x p a n d e d > t r u e < / I s E x p a n d e d > < W i d t h > 2 0 0 < / W i d t h > < / a : V a l u e > < / a : K e y V a l u e O f D i a g r a m O b j e c t K e y a n y T y p e z b w N T n L X > < a : K e y V a l u e O f D i a g r a m O b j e c t K e y a n y T y p e z b w N T n L X > < a : K e y > < K e y > T a b l e s \ o r d e r _ d e t a i l s 1 \ S u m   o f   o r d e r _ i d \ A d d i t i o n a l   I n f o \ I m p l i c i t   M e a s u r e < / K e y > < / a : K e y > < a : V a l u e   i : t y p e = " D i a g r a m D i s p l a y V i e w S t a t e I D i a g r a m T a g A d d i t i o n a l I n f o " / > < / a : K e y V a l u e O f D i a g r a m O b j e c t K e y a n y T y p e z b w N T n L X > < a : K e y V a l u e O f D i a g r a m O b j e c t K e y a n y T y p e z b w N T n L X > < a : K e y > < K e y > T a b l e s \ o r d e r _ d e t a i l s 1 \ M e a s u r e s \ S u m   o f   o r d e r _ d e t a i l s _ i d < / K e y > < / a : K e y > < a : V a l u e   i : t y p e = " D i a g r a m D i s p l a y N o d e V i e w S t a t e " > < H e i g h t > 1 5 0 < / H e i g h t > < I s E x p a n d e d > t r u e < / I s E x p a n d e d > < W i d t h > 2 0 0 < / W i d t h > < / a : V a l u e > < / a : K e y V a l u e O f D i a g r a m O b j e c t K e y a n y T y p e z b w N T n L X > < a : K e y V a l u e O f D i a g r a m O b j e c t K e y a n y T y p e z b w N T n L X > < a : K e y > < K e y > T a b l e s \ o r d e r _ d e t a i l s 1 \ S u m   o f   o r d e r _ d e t a i l s _ i d \ A d d i t i o n a l   I n f o \ I m p l i c i t   M e a s u r e < / K e y > < / a : K e y > < a : V a l u e   i : t y p e = " D i a g r a m D i s p l a y V i e w S t a t e I D i a g r a m T a g A d d i t i o n a l I n f o " / > < / a : K e y V a l u e O f D i a g r a m O b j e c t K e y a n y T y p e z b w N T n L X > < a : K e y V a l u e O f D i a g r a m O b j e c t K e y a n y T y p e z b w N T n L X > < a : K e y > < K e y > T a b l e s \ o r d e r _ d e t a i l s 1 \ M e a s u r e s \ A v e r a g e   o f   o r d e r _ p r i c e < / K e y > < / a : K e y > < a : V a l u e   i : t y p e = " D i a g r a m D i s p l a y N o d e V i e w S t a t e " > < H e i g h t > 1 5 0 < / H e i g h t > < I s E x p a n d e d > t r u e < / I s E x p a n d e d > < W i d t h > 2 0 0 < / W i d t h > < / a : V a l u e > < / a : K e y V a l u e O f D i a g r a m O b j e c t K e y a n y T y p e z b w N T n L X > < a : K e y V a l u e O f D i a g r a m O b j e c t K e y a n y T y p e z b w N T n L X > < a : K e y > < K e y > T a b l e s \ o r d e r _ d e t a i l s 1 \ A v e r a g e   o f   o r d e r _ p r i c e \ A d d i t i o n a l 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 T a b l e s \ o r d e r s \ C o l u m n s \ d a y _ n a m e < / K e y > < / a : K e y > < a : V a l u e   i : t y p e = " D i a g r a m D i s p l a y N o d e V i e w S t a t e " > < H e i g h t > 1 5 0 < / H e i g h t > < I s E x p a n d e d > t r u e < / I s E x p a n d e d > < W i d t h > 2 0 0 < / W i d t h > < / a : V a l u e > < / a : K e y V a l u e O f D i a g r a m O b j e c t K e y a n y T y p e z b w N T n L X > < a : K e y V a l u e O f D i a g r a m O b j e c t K e y a n y T y p e z b w N T n L X > < a : K e y > < K e y > T a b l e s \ o r d e r s \ C o l u m n s \ t i m e _ o f _ d a y < / 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 ( 4 1 1 . 7 1 1 4 3 1 7 0 2 9 9 7 , 3 2 4 ) .   E n d   p o i n t   2 :   ( 6 0 4 . 8 0 7 6 2 1 1 3 5 3 3 2 , 7 5 )   < / A u t o m a t i o n P r o p e r t y H e l p e r T e x t > < L a y e d O u t > t r u e < / L a y e d O u t > < 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 3 9 5 . 7 1 1 4 3 1 7 0 2 9 9 7 2 9 < / b : _ x > < b : _ y > 3 1 6 < / b : _ y > < / L a b e l L o c a t i o n > < L o c a t i o n   x m l n s : b = " h t t p : / / s c h e m a s . d a t a c o n t r a c t . o r g / 2 0 0 4 / 0 7 / S y s t e m . W i n d o w s " > < b : _ x > 3 9 5 . 7 1 1 4 3 1 7 0 2 9 9 7 2 9 < / b : _ x > < b : _ y > 3 2 4 < / b : _ y > < / L o c a t i o n > < S h a p e R o t a t e A n g l e > 3 6 0 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 6 0 4 . 8 0 7 6 2 1 1 3 5 3 3 1 6 < / b : _ x > < b : _ y > 6 7 < / b : _ y > < / L a b e l L o c a t i o n > < L o c a t i o n   x m l n s : b = " h t t p : / / s c h e m a s . d a t a c o n t r a c t . o r g / 2 0 0 4 / 0 7 / S y s t e m . W i n d o w s " > < b : _ x > 6 2 0 . 8 0 7 6 2 1 1 3 5 3 3 1 6 < / b : _ x > < b : _ y > 7 5 < / b : _ y > < / L o c a t i o n > < S h a p e R o t a t e A n g l e > 1 8 0 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 4 1 1 . 7 1 1 4 3 1 7 0 2 9 9 7 2 9 < / b : _ x > < b : _ y > 3 2 4 < / b : _ y > < / b : P o i n t > < b : P o i n t > < b : _ x > 5 4 7 . 4 0 3 8 1 0 9 9 5 5 < / b : _ x > < b : _ y > 3 2 4 < / b : _ y > < / b : P o i n t > < b : P o i n t > < b : _ x > 5 4 9 . 4 0 3 8 1 0 9 9 5 5 < / b : _ x > < b : _ y > 3 2 2 < / b : _ y > < / b : P o i n t > < b : P o i n t > < b : _ x > 5 4 9 . 4 0 3 8 1 0 9 9 5 5 < / b : _ x > < b : _ y > 7 7 < / b : _ y > < / b : P o i n t > < b : P o i n t > < b : _ x > 5 5 1 . 4 0 3 8 1 0 9 9 5 5 < / b : _ x > < b : _ y > 7 5 < / b : _ y > < / b : P o i n t > < b : P o i n t > < b : _ x > 6 0 4 . 8 0 7 6 2 1 1 3 5 3 3 1 6 < / b : _ x > < b : _ y > 7 5 < / b : _ y > < / b : P o i n t > < / P o i n t s > < / a : V a l u e > < / a : K e y V a l u e O f D i a g r a m O b j e c t K e y a n y T y p e z b w N T n L X > < a : K e y V a l u e O f D i a g r a m O b j e c t K e y a n y T y p e z b w N T n L X > < a : K e y > < K e y > R e l a t i o n s h i p s \ & l t ; T a b l e s \ o r d e r _ d e t a i l s 1 \ C o l u m n s \ o r d e r _ i d & g t ; - & l t ; T a b l e s \ o r d e r s \ C o l u m n s \ o r d e r _ i d & g t ; < / K e y > < / a : K e y > < a : V a l u e   i : t y p e = " D i a g r a m D i s p l a y L i n k V i e w S t a t e " > < A u t o m a t i o n P r o p e r t y H e l p e r T e x t > E n d   p o i n t   1 :   ( 2 1 6 , 2 0 2 ) .   E n d   p o i n t   2 :   ( 3 1 3 . 9 0 3 8 1 0 5 6 7 6 6 6 , 7 5 )   < / A u t o m a t i o n P r o p e r t y H e l p e r T e x t > < L a y e d O u t > t r u e < / L a y e d O u t > < 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 R e l a t i o n s h i p s \ & l t ; T a b l e s \ o r d e r _ d e t a i l s 1 \ C o l u m n s \ o r d e r _ i d & g t ; - & l t ; T a b l e s \ o r d e r s \ C o l u m n s \ o r d e r _ i d & g t ; \ F K < / K e y > < / a : K e y > < a : V a l u e   i : t y p e = " D i a g r a m D i s p l a y L i n k E n d p o i n t V i e w S t a t e " > < H e i g h t > 1 6 < / H e i g h t > < L a b e l L o c a t i o n   x m l n s : b = " h t t p : / / s c h e m a s . d a t a c o n t r a c t . o r g / 2 0 0 4 / 0 7 / S y s t e m . W i n d o w s " > < b : _ x > 2 0 0 < / b : _ x > < b : _ y > 1 9 4 < / b : _ y > < / L a b e l L o c a t i o n > < L o c a t i o n   x m l n s : b = " h t t p : / / s c h e m a s . d a t a c o n t r a c t . o r g / 2 0 0 4 / 0 7 / S y s t e m . W i n d o w s " > < b : _ x > 2 0 0 < / b : _ x > < b : _ y > 2 0 2 < / b : _ y > < / L o c a t i o n > < S h a p e R o t a t e A n g l e > 3 6 0 < / S h a p e R o t a t e A n g l e > < W i d t h > 1 6 < / W i d t h > < / a : V a l u e > < / a : K e y V a l u e O f D i a g r a m O b j e c t K e y a n y T y p e z b w N T n L X > < a : K e y V a l u e O f D i a g r a m O b j e c t K e y a n y T y p e z b w N T n L X > < a : K e y > < K e y > R e l a t i o n s h i p s \ & l t ; T a b l e s \ o r d e r _ d e t a i l s 1 \ C o l u m n s \ o r d e r _ i d & g t ; - & l t ; T a b l e s \ o r d e r s \ C o l u m n s \ o r d e r _ i d & g t ; \ P K 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 R e l a t i o n s h i p s \ & l t ; T a b l e s \ o r d e r _ d e t a i l s 1 \ C o l u m n s \ o r d e r _ i d & g t ; - & l t ; T a b l e s \ o r d e r s \ C o l u m n s \ o r d e r _ i d & g t ; \ C r o s s F i l t e r < / K e y > < / a : K e y > < a : V a l u e   i : t y p e = " D i a g r a m D i s p l a y L i n k C r o s s F i l t e r V i e w S t a t e " > < P o i n t s   x m l n s : b = " h t t p : / / s c h e m a s . d a t a c o n t r a c t . o r g / 2 0 0 4 / 0 7 / S y s t e m . W i n d o w s " > < b : P o i n t > < b : _ x > 2 1 6 < / b : _ x > < b : _ y > 2 0 2 < / b : _ y > < / b : P o i n t > < b : P o i n t > < b : _ x > 2 6 2 . 9 5 1 9 0 5 5 < / b : _ x > < b : _ y > 2 0 2 < / b : _ y > < / b : P o i n t > < b : P o i n t > < b : _ x > 2 6 4 . 9 5 1 9 0 5 5 < / b : _ x > < b : _ y > 2 0 0 < / b : _ y > < / b : P o i n t > < b : P o i n t > < b : _ x > 2 6 4 . 9 5 1 9 0 5 5 < / b : _ x > < b : _ y > 7 7 < / b : _ y > < / b : P o i n t > < b : P o i n t > < b : _ x > 2 6 6 . 9 5 1 9 0 5 5 < / b : _ x > < b : _ y > 7 5 < / b : _ y > < / b : P o i n t > < b : P o i n t > < b : _ x > 3 1 3 . 9 0 3 8 1 0 5 6 7 6 6 5 8 < / b : _ x > < b : _ y > 7 5 < / b : _ y > < / b : P o i n t > < / P o i n t s > < / a : V a l u e > < / a : K e y V a l u e O f D i a g r a m O b j e c t K e y a n y T y p e z b w N T n L X > < a : K e y V a l u e O f D i a g r a m O b j e c t K e y a n y T y p e z b w N T n L X > < a : K e y > < K e y > R e l a t i o n s h i p s \ & l t ; T a b l e s \ o r d e r _ d e t a i l s 1 \ C o l u m n s \ p i z z a _ i d & g t ; - & l t ; T a b l e s \ p i z z a s \ C o l u m n s \ p i z z a _ i d & g t ; < / K e y > < / a : K e y > < a : V a l u e   i : t y p e = " D i a g r a m D i s p l a y L i n k V i e w S t a t e " > < A u t o m a t i o n P r o p e r t y H e l p e r T e x t > E n d   p o i n t   1 :   ( 2 1 6 , 2 2 2 ) .   E n d   p o i n t   2 :   ( 2 9 5 . 7 1 1 4 3 2 , 2 3 3 )   < / A u t o m a t i o n P r o p e r t y H e l p e r T e x t > < L a y e d O u t > t r u e < / L a y e d O u t > < P o i n t s   x m l n s : b = " h t t p : / / s c h e m a s . d a t a c o n t r a c t . o r g / 2 0 0 4 / 0 7 / S y s t e m . W i n d o w s " > < b : P o i n t > < b : _ x > 2 1 6 . 0 0 0 0 0 0 0 0 0 0 0 0 0 3 < / b : _ x > < b : _ y > 2 2 2 < / b : _ y > < / b : P o i n t > < b : P o i n t > < b : _ x > 2 9 3 . 7 1 1 4 3 2 < / b : _ x > < b : _ y > 2 2 2 < / b : _ y > < / b : P o i n t > < b : P o i n t > < b : _ x > 2 9 5 . 7 1 1 4 3 2 < / b : _ x > < b : _ y > 2 2 4 < / b : _ y > < / b : P o i n t > < b : P o i n t > < b : _ x > 2 9 5 . 7 1 1 4 3 2 < / b : _ x > < b : _ y > 2 3 3 < / b : _ y > < / b : P o i n t > < / P o i n t s > < / a : V a l u e > < / a : K e y V a l u e O f D i a g r a m O b j e c t K e y a n y T y p e z b w N T n L X > < a : K e y V a l u e O f D i a g r a m O b j e c t K e y a n y T y p e z b w N T n L X > < a : K e y > < K e y > R e l a t i o n s h i p s \ & l t ; T a b l e s \ o r d e r _ d e t a i l s 1 \ C o l u m n s \ p i z z a _ i d & g t ; - & l t ; T a b l e s \ p i z z a s \ C o l u m n s \ p i z z a _ i d & g t ; \ F K < / K e y > < / a : K e y > < a : V a l u e   i : t y p e = " D i a g r a m D i s p l a y L i n k E n d p o i n t V i e w S t a t e " > < H e i g h t > 1 6 < / H e i g h t > < L a b e l L o c a t i o n   x m l n s : b = " h t t p : / / s c h e m a s . d a t a c o n t r a c t . o r g / 2 0 0 4 / 0 7 / S y s t e m . W i n d o w s " > < b : _ x > 2 0 0 . 0 0 0 0 0 0 0 0 0 0 0 0 0 3 < / b : _ x > < b : _ y > 2 1 4 < / b : _ y > < / L a b e l L o c a t i o n > < L o c a t i o n   x m l n s : b = " h t t p : / / s c h e m a s . d a t a c o n t r a c t . o r g / 2 0 0 4 / 0 7 / S y s t e m . W i n d o w s " > < b : _ x > 2 0 0 < / b : _ x > < b : _ y > 2 2 2 < / b : _ y > < / L o c a t i o n > < S h a p e R o t a t e A n g l e > 3 6 0 < / S h a p e R o t a t e A n g l e > < W i d t h > 1 6 < / W i d t h > < / a : V a l u e > < / a : K e y V a l u e O f D i a g r a m O b j e c t K e y a n y T y p e z b w N T n L X > < a : K e y V a l u e O f D i a g r a m O b j e c t K e y a n y T y p e z b w N T n L X > < a : K e y > < K e y > R e l a t i o n s h i p s \ & l t ; T a b l e s \ o r d e r _ d e t a i l s 1 \ C o l u m n s \ p i z z a _ i d & g t ; - & l t ; T a b l e s \ p i z z a s \ C o l u m n s \ p i z z a _ i d & g t ; \ P K < / K e y > < / a : K e y > < a : V a l u e   i : t y p e = " D i a g r a m D i s p l a y L i n k E n d p o i n t V i e w S t a t e " > < H e i g h t > 1 6 < / H e i g h t > < L a b e l L o c a t i o n   x m l n s : b = " h t t p : / / s c h e m a s . d a t a c o n t r a c t . o r g / 2 0 0 4 / 0 7 / S y s t e m . W i n d o w s " > < b : _ x > 2 8 7 . 7 1 1 4 3 2 < / b : _ x > < b : _ y > 2 3 3 < / b : _ y > < / L a b e l L o c a t i o n > < L o c a t i o n   x m l n s : b = " h t t p : / / s c h e m a s . d a t a c o n t r a c t . o r g / 2 0 0 4 / 0 7 / S y s t e m . W i n d o w s " > < b : _ x > 2 9 5 . 7 1 1 4 3 2 < / b : _ x > < b : _ y > 2 4 9 < / b : _ y > < / L o c a t i o n > < S h a p e R o t a t e A n g l e > 2 7 0 < / S h a p e R o t a t e A n g l e > < W i d t h > 1 6 < / W i d t h > < / a : V a l u e > < / a : K e y V a l u e O f D i a g r a m O b j e c t K e y a n y T y p e z b w N T n L X > < a : K e y V a l u e O f D i a g r a m O b j e c t K e y a n y T y p e z b w N T n L X > < a : K e y > < K e y > R e l a t i o n s h i p s \ & l t ; T a b l e s \ o r d e r _ d e t a i l s 1 \ C o l u m n s \ p i z z a _ i d & g t ; - & l t ; T a b l e s \ p i z z a s \ C o l u m n s \ p i z z a _ i d & g t ; \ C r o s s F i l t e r < / K e y > < / a : K e y > < a : V a l u e   i : t y p e = " D i a g r a m D i s p l a y L i n k C r o s s F i l t e r V i e w S t a t e " > < P o i n t s   x m l n s : b = " h t t p : / / s c h e m a s . d a t a c o n t r a c t . o r g / 2 0 0 4 / 0 7 / S y s t e m . W i n d o w s " > < b : P o i n t > < b : _ x > 2 1 6 . 0 0 0 0 0 0 0 0 0 0 0 0 0 3 < / b : _ x > < b : _ y > 2 2 2 < / b : _ y > < / b : P o i n t > < b : P o i n t > < b : _ x > 2 9 3 . 7 1 1 4 3 2 < / b : _ x > < b : _ y > 2 2 2 < / b : _ y > < / b : P o i n t > < b : P o i n t > < b : _ x > 2 9 5 . 7 1 1 4 3 2 < / b : _ x > < b : _ y > 2 2 4 < / b : _ y > < / b : P o i n t > < b : P o i n t > < b : _ x > 2 9 5 . 7 1 1 4 3 2 < / b : _ x > < b : _ y > 2 3 3 < / 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 o r d e r s _ 4 d d 1 a 3 4 3 - 8 d 4 9 - 4 b 3 8 - 9 7 4 e - 7 6 a 1 c 4 8 3 c e 2 a < / K e y > < V a l u e   x m l n s : a = " h t t p : / / s c h e m a s . d a t a c o n t r a c t . o r g / 2 0 0 4 / 0 7 / M i c r o s o f t . A n a l y s i s S e r v i c e s . C o m m o n " > < a : H a s F o c u s > f a l s e < / a : H a s F o c u s > < a : S i z e A t D p i 9 6 > 1 1 3 < / a : S i z e A t D p i 9 6 > < a : V i s i b l e > t r u e < / a : V i s i b l e > < / V a l u e > < / K e y V a l u e O f s t r i n g S a n d b o x E d i t o r . M e a s u r e G r i d S t a t e S c d E 3 5 R y > < K e y V a l u e O f s t r i n g S a n d b o x E d i t o r . M e a s u r e G r i d S t a t e S c d E 3 5 R y > < K e y > p i z z a s _ 7 2 1 9 b 6 d 7 - 8 f 7 2 - 4 3 6 7 - 9 a 7 f - 1 c d d 9 1 8 0 c c e 0 < / K e y > < V a l u e   x m l n s : a = " h t t p : / / s c h e m a s . d a t a c o n t r a c t . o r g / 2 0 0 4 / 0 7 / M i c r o s o f t . A n a l y s i s S e r v i c e s . C o m m o n " > < a : H a s F o c u s > f a l s e < / a : H a s F o c u s > < a : S i z e A t D p i 9 6 > 1 1 3 < / a : S i z e A t D p i 9 6 > < a : V i s i b l e > t r u e < / a : V i s i b l e > < / V a l u e > < / K e y V a l u e O f s t r i n g S a n d b o x E d i t o r . M e a s u r e G r i d S t a t e S c d E 3 5 R y > < K e y V a l u e O f s t r i n g S a n d b o x E d i t o r . M e a s u r e G r i d S t a t e S c d E 3 5 R y > < K e y > p i z z a _ t y p e s _ f c 6 d 8 b c f - 2 9 4 c - 4 d d 5 - a 5 e 0 - 1 5 5 f c 6 3 1 8 0 3 c < / K e y > < V a l u e   x m l n s : a = " h t t p : / / s c h e m a s . d a t a c o n t r a c t . o r g / 2 0 0 4 / 0 7 / M i c r o s o f t . A n a l y s i s S e r v i c e s . C o m m o n " > < a : H a s F o c u s > f a l s e < / a : H a s F o c u s > < a : S i z e A t D p i 9 6 > 1 1 3 < / a : S i z e A t D p i 9 6 > < a : V i s i b l e > t r u e < / a : V i s i b l e > < / V a l u e > < / K e y V a l u e O f s t r i n g S a n d b o x E d i t o r . M e a s u r e G r i d S t a t e S c d E 3 5 R y > < K e y V a l u e O f s t r i n g S a n d b o x E d i t o r . M e a s u r e G r i d S t a t e S c d E 3 5 R y > < K e y > o r d e r _ d e t a i l s 1 _ 8 2 e 4 e 2 1 4 - 8 9 3 8 - 4 7 0 6 - b c e 6 - 4 e e 8 b f 7 c 8 0 d 5 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0 5 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 2 0 2 2 - 1 0 - 1 1 T 1 7 : 5 6 : 0 4 . 9 8 8 2 7 6 7 + 0 1 : 0 0 < / L a s t P r o c e s s e d T i m e > < / D a t a M o d e l i n g S a n d b o x . S e r i a l i z e d S a n d b o x E r r o r C a c h e > ] ] > < / C u s t o m C o n t e n t > < / G e m i n i > 
</file>

<file path=customXml/item3.xml>��< ? x m l   v e r s i o n = " 1 . 0 "   e n c o d i n g = " U T F - 1 6 " ? > < G e m i n i   x m l n s = " h t t p : / / g e m i n i / p i v o t c u s t o m i z a t i o n / T a b l e X M L _ p i z z a s _ 7 1 f 7 9 0 a b - e 8 c 8 - 4 c 3 0 - a d f e - 1 b 4 0 7 1 6 f f 4 2 2 " > < 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o r d e r _ d e t a i l s _ 4 9 3 d e e 6 e - 9 f b a - 4 2 5 6 - 9 2 7 0 - b 5 4 5 2 e 0 8 0 8 2 6 " > < 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 p i z z a _ i d < / s t r i n g > < / k e y > < v a l u e > < i n t > 8 6 < / i n t > < / v a l u e > < / i t e m > < i t e m > < k e y > < s t r i n g > q u a n t i t y < / s t r i n g > < / k e y > < v a l u e > < i n t > 8 7 < / i n t > < / v a l u e > < / i t e m > < / C o l u m n W i d t h s > < C o l u m n D i s p l a y I n d e x > < i t e m > < k e y > < s t r i n g > o r d e r _ d e t a i l s _ i d < / s t r i n g > < / k e y > < v a l u e > < i n t > 0 < / i n t > < / v a l u e > < / i t e m > < i t e m > < k e y > < s t r i n g > o r d e r _ i d < / s t r i n g > < / k e y > < v a l u e > < i n t > 1 < / i n t > < / v a l u e > < / i t e m > < i t e m > < k e y > < s t r i n g > p i z z a _ i d 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p i z z a _ t y p e s _ 6 b a b c 7 b 3 - 3 d 0 a - 4 3 7 7 - 9 0 e a - 2 3 8 f c c 9 8 b 7 8 3 " > < 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a t a _ d i c t i o n a r y _ 9 c a f 4 9 6 f - 9 e a 4 - 4 d 6 e - b c 8 5 - 5 b 7 1 4 c f 2 1 4 7 0 " > < 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 6 9 < / i n t > < / v a l u e > < / i t e m > < i t e m > < k e y > < s t r i n g > F i e l d < / s t r i n g > < / k e y > < v a l u e > < i n t > 6 7 < / i n t > < / v a l u e > < / i t e m > < i t e m > < k e y > < s t r i n g > D e s c r i p t i o n < / s t r i n g > < / k e y > < v a l u e > < i n t > 1 0 6 < / 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0401AC-EB4B-414A-B55F-699542BBE1C6}">
  <ds:schemaRefs/>
</ds:datastoreItem>
</file>

<file path=customXml/itemProps10.xml><?xml version="1.0" encoding="utf-8"?>
<ds:datastoreItem xmlns:ds="http://schemas.openxmlformats.org/officeDocument/2006/customXml" ds:itemID="{F648185C-DC5B-41AE-BAB9-F123664F278B}">
  <ds:schemaRefs/>
</ds:datastoreItem>
</file>

<file path=customXml/itemProps11.xml><?xml version="1.0" encoding="utf-8"?>
<ds:datastoreItem xmlns:ds="http://schemas.openxmlformats.org/officeDocument/2006/customXml" ds:itemID="{B9BCB52B-79CD-4BCF-ADE7-3167C336200D}">
  <ds:schemaRefs/>
</ds:datastoreItem>
</file>

<file path=customXml/itemProps12.xml><?xml version="1.0" encoding="utf-8"?>
<ds:datastoreItem xmlns:ds="http://schemas.openxmlformats.org/officeDocument/2006/customXml" ds:itemID="{6B8298BE-E734-4A03-AB08-22593C98328D}">
  <ds:schemaRefs/>
</ds:datastoreItem>
</file>

<file path=customXml/itemProps13.xml><?xml version="1.0" encoding="utf-8"?>
<ds:datastoreItem xmlns:ds="http://schemas.openxmlformats.org/officeDocument/2006/customXml" ds:itemID="{4252F332-CF71-4F30-9F6B-D0624D8F5D72}">
  <ds:schemaRefs/>
</ds:datastoreItem>
</file>

<file path=customXml/itemProps14.xml><?xml version="1.0" encoding="utf-8"?>
<ds:datastoreItem xmlns:ds="http://schemas.openxmlformats.org/officeDocument/2006/customXml" ds:itemID="{19429D23-D791-46DF-BF78-0A98146F2FF3}">
  <ds:schemaRefs/>
</ds:datastoreItem>
</file>

<file path=customXml/itemProps15.xml><?xml version="1.0" encoding="utf-8"?>
<ds:datastoreItem xmlns:ds="http://schemas.openxmlformats.org/officeDocument/2006/customXml" ds:itemID="{F8CA8D36-1CEA-405A-9FA0-E25437B81A82}">
  <ds:schemaRefs/>
</ds:datastoreItem>
</file>

<file path=customXml/itemProps16.xml><?xml version="1.0" encoding="utf-8"?>
<ds:datastoreItem xmlns:ds="http://schemas.openxmlformats.org/officeDocument/2006/customXml" ds:itemID="{CB7D7564-5F1A-4159-905C-253FFE28A112}">
  <ds:schemaRefs/>
</ds:datastoreItem>
</file>

<file path=customXml/itemProps17.xml><?xml version="1.0" encoding="utf-8"?>
<ds:datastoreItem xmlns:ds="http://schemas.openxmlformats.org/officeDocument/2006/customXml" ds:itemID="{1A04CCCE-0BBE-4AE4-859D-77892F91E0E3}">
  <ds:schemaRefs/>
</ds:datastoreItem>
</file>

<file path=customXml/itemProps18.xml><?xml version="1.0" encoding="utf-8"?>
<ds:datastoreItem xmlns:ds="http://schemas.openxmlformats.org/officeDocument/2006/customXml" ds:itemID="{D5872859-0BBC-4260-BA8D-506B3E2DCE2E}">
  <ds:schemaRefs/>
</ds:datastoreItem>
</file>

<file path=customXml/itemProps19.xml><?xml version="1.0" encoding="utf-8"?>
<ds:datastoreItem xmlns:ds="http://schemas.openxmlformats.org/officeDocument/2006/customXml" ds:itemID="{057C91A8-19F4-4844-AC9B-2DB91355CBFB}">
  <ds:schemaRefs/>
</ds:datastoreItem>
</file>

<file path=customXml/itemProps2.xml><?xml version="1.0" encoding="utf-8"?>
<ds:datastoreItem xmlns:ds="http://schemas.openxmlformats.org/officeDocument/2006/customXml" ds:itemID="{4415362C-4889-49F4-88EE-CE39D4B0D119}">
  <ds:schemaRefs/>
</ds:datastoreItem>
</file>

<file path=customXml/itemProps20.xml><?xml version="1.0" encoding="utf-8"?>
<ds:datastoreItem xmlns:ds="http://schemas.openxmlformats.org/officeDocument/2006/customXml" ds:itemID="{35D549C4-748A-49E6-B87F-0C2A351684EC}">
  <ds:schemaRefs/>
</ds:datastoreItem>
</file>

<file path=customXml/itemProps21.xml><?xml version="1.0" encoding="utf-8"?>
<ds:datastoreItem xmlns:ds="http://schemas.openxmlformats.org/officeDocument/2006/customXml" ds:itemID="{9B8E0412-6887-4121-9ECF-0A752844A263}">
  <ds:schemaRefs/>
</ds:datastoreItem>
</file>

<file path=customXml/itemProps22.xml><?xml version="1.0" encoding="utf-8"?>
<ds:datastoreItem xmlns:ds="http://schemas.openxmlformats.org/officeDocument/2006/customXml" ds:itemID="{4E75D891-3EB2-4CEC-A2DA-A0E7328405B9}">
  <ds:schemaRefs/>
</ds:datastoreItem>
</file>

<file path=customXml/itemProps23.xml><?xml version="1.0" encoding="utf-8"?>
<ds:datastoreItem xmlns:ds="http://schemas.openxmlformats.org/officeDocument/2006/customXml" ds:itemID="{C43B6254-99F1-46A3-8557-32C98053524B}">
  <ds:schemaRefs/>
</ds:datastoreItem>
</file>

<file path=customXml/itemProps24.xml><?xml version="1.0" encoding="utf-8"?>
<ds:datastoreItem xmlns:ds="http://schemas.openxmlformats.org/officeDocument/2006/customXml" ds:itemID="{915D241E-1242-4488-9294-364E66F76A8F}">
  <ds:schemaRefs/>
</ds:datastoreItem>
</file>

<file path=customXml/itemProps3.xml><?xml version="1.0" encoding="utf-8"?>
<ds:datastoreItem xmlns:ds="http://schemas.openxmlformats.org/officeDocument/2006/customXml" ds:itemID="{DB214A00-0E93-4193-B26D-EB0B55DCB8EF}">
  <ds:schemaRefs/>
</ds:datastoreItem>
</file>

<file path=customXml/itemProps4.xml><?xml version="1.0" encoding="utf-8"?>
<ds:datastoreItem xmlns:ds="http://schemas.openxmlformats.org/officeDocument/2006/customXml" ds:itemID="{58D75945-8D61-47CA-AF92-221A6F5F1455}">
  <ds:schemaRefs/>
</ds:datastoreItem>
</file>

<file path=customXml/itemProps5.xml><?xml version="1.0" encoding="utf-8"?>
<ds:datastoreItem xmlns:ds="http://schemas.openxmlformats.org/officeDocument/2006/customXml" ds:itemID="{FF09F9EA-7A3E-4ECA-9085-B98C7428E0B3}">
  <ds:schemaRefs/>
</ds:datastoreItem>
</file>

<file path=customXml/itemProps6.xml><?xml version="1.0" encoding="utf-8"?>
<ds:datastoreItem xmlns:ds="http://schemas.openxmlformats.org/officeDocument/2006/customXml" ds:itemID="{4E6A703E-703E-4951-A5A6-CDA0FBEC7A1C}">
  <ds:schemaRefs/>
</ds:datastoreItem>
</file>

<file path=customXml/itemProps7.xml><?xml version="1.0" encoding="utf-8"?>
<ds:datastoreItem xmlns:ds="http://schemas.openxmlformats.org/officeDocument/2006/customXml" ds:itemID="{598227D7-FA62-41F2-A3AE-99B7C7713B8F}">
  <ds:schemaRefs/>
</ds:datastoreItem>
</file>

<file path=customXml/itemProps8.xml><?xml version="1.0" encoding="utf-8"?>
<ds:datastoreItem xmlns:ds="http://schemas.openxmlformats.org/officeDocument/2006/customXml" ds:itemID="{0611891C-5852-49DF-ABF6-96A172251793}">
  <ds:schemaRefs/>
</ds:datastoreItem>
</file>

<file path=customXml/itemProps9.xml><?xml version="1.0" encoding="utf-8"?>
<ds:datastoreItem xmlns:ds="http://schemas.openxmlformats.org/officeDocument/2006/customXml" ds:itemID="{AA248273-76CB-4E53-8274-CD5EF7359B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2022-10-08T17:37:02Z</dcterms:created>
  <dcterms:modified xsi:type="dcterms:W3CDTF">2022-10-11T16:56:06Z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2022-10-08T19:10:41Z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d58534c3-e3f2-46c9-a3a7-4cfeab9445ee</vt:lpwstr>
  </property>
  <property fmtid="{D5CDD505-2E9C-101B-9397-08002B2CF9AE}" pid="8" name="MSIP_Label_defa4170-0d19-0005-0004-bc88714345d2_ContentBits">
    <vt:lpwstr>0</vt:lpwstr>
  </property>
</Properties>
</file>