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xr:revisionPtr revIDLastSave="0" documentId="8_{3E185C10-E19A-4D11-ABE3-15FB579C6FA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AB3" i="1"/>
  <c r="AA3" i="1"/>
  <c r="Z3" i="1"/>
  <c r="Y3" i="1"/>
  <c r="X3" i="1"/>
  <c r="W3" i="1"/>
  <c r="V3" i="1"/>
  <c r="U3" i="1"/>
  <c r="A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P3" i="1"/>
  <c r="O3" i="1"/>
  <c r="N3" i="1"/>
  <c r="M3" i="1"/>
  <c r="L3" i="1"/>
  <c r="K3" i="1"/>
  <c r="J3" i="1"/>
  <c r="I3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<sst xmlns="http://schemas.openxmlformats.org/spreadsheetml/2006/main" count="66" uniqueCount="57">
  <si>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</si>
  <si>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</si>
  <si>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</si>
  <si>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</si>
  <si>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</si>
  <si>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</si>
  <si>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</si>
  <si>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</si>
  <si>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</si>
  <si>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</si>
  <si>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</si>
  <si>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</si>
  <si>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</si>
  <si>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</si>
  <si>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</si>
  <si>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</si>
  <si>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Код</t>
  </si>
  <si>
    <t>RD</t>
  </si>
  <si>
    <t>~WR</t>
  </si>
  <si>
    <t>D0</t>
  </si>
  <si>
    <t>D1</t>
  </si>
  <si>
    <t>D2</t>
  </si>
  <si>
    <t>D3</t>
  </si>
  <si>
    <t>D4</t>
  </si>
  <si>
    <t>D5</t>
  </si>
  <si>
    <t>D6</t>
  </si>
  <si>
    <t>D7</t>
  </si>
  <si>
    <t>0000</t>
  </si>
  <si>
    <t>C3</t>
  </si>
  <si>
    <t>0001</t>
  </si>
  <si>
    <t>42</t>
  </si>
  <si>
    <t>0002</t>
  </si>
  <si>
    <t>F8</t>
  </si>
  <si>
    <t>F842</t>
  </si>
  <si>
    <t>31</t>
  </si>
  <si>
    <t>F843</t>
  </si>
  <si>
    <t>C9</t>
  </si>
  <si>
    <t>F844</t>
  </si>
  <si>
    <t>F3</t>
  </si>
  <si>
    <t>F845</t>
  </si>
  <si>
    <t>AF</t>
  </si>
  <si>
    <t>F846</t>
  </si>
  <si>
    <t>32</t>
  </si>
  <si>
    <t>F847</t>
  </si>
  <si>
    <t>00</t>
  </si>
  <si>
    <t>F848</t>
  </si>
  <si>
    <t>F800</t>
  </si>
  <si>
    <t>F849</t>
  </si>
  <si>
    <t>F84A</t>
  </si>
  <si>
    <t>F84B</t>
  </si>
  <si>
    <t>F9</t>
  </si>
  <si>
    <t>F900</t>
  </si>
  <si>
    <t>F84C</t>
  </si>
  <si>
    <t>F84D</t>
  </si>
  <si>
    <t>F84E</t>
  </si>
  <si>
    <t>FA</t>
  </si>
  <si>
    <t>FA00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</si>
</sst>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workbookViewId="0">
      <selection activeCell="AD5" sqref="AD5"/>
    </sheetView>
  </sheetViews>
  <sheetFormatPr defaultRowHeight="15"/>
  <cols>
    <col min="1" max="10" width="4.42578125" customWidth="1"/>
    <col min="11" max="16" width="4.42578125" bestFit="1" customWidth="1"/>
    <col min="18" max="18" width="5.140625" customWidth="1"/>
    <col min="19" max="19" width="5.140625" bestFit="1" customWidth="1"/>
    <col min="20" max="20" width="4.140625" customWidth="1"/>
    <col min="21" max="28" width="3.42578125" bestFit="1" customWidth="1"/>
  </cols>
  <sheetData>
    <row r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16</v>
      </c>
    </row>
    <row r="2" spans="1:29">
      <c r="A2" s="7">
        <v>25</v>
      </c>
      <c r="B2" s="7">
        <v>26</v>
      </c>
      <c r="C2" s="7">
        <v>27</v>
      </c>
      <c r="D2" s="7">
        <v>29</v>
      </c>
      <c r="E2" s="7">
        <v>30</v>
      </c>
      <c r="F2" s="7">
        <v>31</v>
      </c>
      <c r="G2" s="7">
        <v>32</v>
      </c>
      <c r="H2" s="7">
        <v>33</v>
      </c>
      <c r="I2" s="7">
        <v>34</v>
      </c>
      <c r="J2" s="7">
        <v>35</v>
      </c>
      <c r="K2" s="7">
        <v>1</v>
      </c>
      <c r="L2" s="7">
        <v>40</v>
      </c>
      <c r="M2" s="7">
        <v>37</v>
      </c>
      <c r="N2" s="7">
        <v>38</v>
      </c>
      <c r="O2" s="7">
        <v>39</v>
      </c>
      <c r="P2" s="7">
        <v>36</v>
      </c>
      <c r="Q2" s="7"/>
      <c r="R2" s="7">
        <v>17</v>
      </c>
      <c r="S2" s="7">
        <v>18</v>
      </c>
      <c r="U2" s="6">
        <v>10</v>
      </c>
      <c r="V2" s="6">
        <v>9</v>
      </c>
      <c r="W2" s="6">
        <v>8</v>
      </c>
      <c r="X2" s="6">
        <v>7</v>
      </c>
      <c r="Y2" s="6">
        <v>3</v>
      </c>
      <c r="Z2" s="6">
        <v>4</v>
      </c>
      <c r="AA2" s="6">
        <v>5</v>
      </c>
      <c r="AB2" s="6">
        <v>6</v>
      </c>
      <c r="AC2" s="6"/>
    </row>
    <row r="3" spans="1:29">
      <c r="A3" s="1">
        <f>_xlfn.BITAND(_xlfn.BITRSHIFT(HEX2DEC(RIGHT(Q3,2)),0),1)</f>
        <v>0</v>
      </c>
      <c r="B3" s="1">
        <f>_xlfn.BITAND(_xlfn.BITRSHIFT(HEX2DEC(RIGHT(Q3,2)),1),1)</f>
        <v>0</v>
      </c>
      <c r="C3" s="1">
        <f>_xlfn.BITAND(_xlfn.BITRSHIFT(HEX2DEC(RIGHT(Q3,2)),2),1)</f>
        <v>0</v>
      </c>
      <c r="D3" s="1">
        <f>_xlfn.BITAND(_xlfn.BITRSHIFT(HEX2DEC(RIGHT(Q3,2)),3),1)</f>
        <v>0</v>
      </c>
      <c r="E3" s="1">
        <f>_xlfn.BITAND(_xlfn.BITRSHIFT(HEX2DEC(RIGHT(Q3,2)),4),1)</f>
        <v>0</v>
      </c>
      <c r="F3" s="1">
        <f>_xlfn.BITAND(_xlfn.BITRSHIFT(HEX2DEC(RIGHT(Q3,2)),5),1)</f>
        <v>0</v>
      </c>
      <c r="G3" s="1">
        <f>_xlfn.BITAND(_xlfn.BITRSHIFT(HEX2DEC(RIGHT(Q3,2)),6),1)</f>
        <v>0</v>
      </c>
      <c r="H3" s="1">
        <f>_xlfn.BITAND(_xlfn.BITRSHIFT(HEX2DEC(RIGHT(Q3,2)),7),1)</f>
        <v>0</v>
      </c>
      <c r="I3" s="1">
        <f>_xlfn.BITAND(_xlfn.BITRSHIFT(HEX2DEC(LEFT(Q3,2)),0),1)</f>
        <v>0</v>
      </c>
      <c r="J3" s="1">
        <f>_xlfn.BITAND(_xlfn.BITRSHIFT(HEX2DEC(LEFT(Q3,2)),1),1)</f>
        <v>0</v>
      </c>
      <c r="K3" s="1">
        <f>_xlfn.BITAND(_xlfn.BITRSHIFT(HEX2DEC(LEFT(Q3,2)),2),1)</f>
        <v>0</v>
      </c>
      <c r="L3" s="1">
        <f>_xlfn.BITAND(_xlfn.BITRSHIFT(HEX2DEC(LEFT(Q3,2)),3),1)</f>
        <v>0</v>
      </c>
      <c r="M3" s="1">
        <f>_xlfn.BITAND(_xlfn.BITRSHIFT(HEX2DEC(LEFT(Q3,2)),4),1)</f>
        <v>0</v>
      </c>
      <c r="N3" s="1">
        <f>_xlfn.BITAND(_xlfn.BITRSHIFT(HEX2DEC(LEFT(Q3,2)),5),1)</f>
        <v>0</v>
      </c>
      <c r="O3" s="1">
        <f>_xlfn.BITAND(_xlfn.BITRSHIFT(HEX2DEC(LEFT(Q3,2)),6),1)</f>
        <v>0</v>
      </c>
      <c r="P3" s="1">
        <f>_xlfn.BITAND(_xlfn.BITRSHIFT(HEX2DEC(LEFT(Q3,2)),7),1)</f>
        <v>0</v>
      </c>
      <c r="Q3" s="8" t="s">
        <v>27</v>
      </c>
      <c r="R3" s="1">
        <v>1</v>
      </c>
      <c r="S3" s="1">
        <v>1</v>
      </c>
      <c r="U3" s="4">
        <f>_xlfn.BITAND(_xlfn.BITRSHIFT(HEX2DEC(AC3),0),1)</f>
        <v>1</v>
      </c>
      <c r="V3" s="4">
        <f>_xlfn.BITAND(_xlfn.BITRSHIFT(HEX2DEC(AC3),1),1)</f>
        <v>1</v>
      </c>
      <c r="W3" s="4">
        <f>_xlfn.BITAND(_xlfn.BITRSHIFT(HEX2DEC(AC3),2),1)</f>
        <v>0</v>
      </c>
      <c r="X3" s="4">
        <f>_xlfn.BITAND(_xlfn.BITRSHIFT(HEX2DEC(AC3),3),1)</f>
        <v>0</v>
      </c>
      <c r="Y3" s="4">
        <f>_xlfn.BITAND(_xlfn.BITRSHIFT(HEX2DEC(AC3),4),1)</f>
        <v>0</v>
      </c>
      <c r="Z3" s="4">
        <f>_xlfn.BITAND(_xlfn.BITRSHIFT(HEX2DEC(AC3),5),1)</f>
        <v>0</v>
      </c>
      <c r="AA3" s="4">
        <f>_xlfn.BITAND(_xlfn.BITRSHIFT(HEX2DEC(AC3),6),1)</f>
        <v>1</v>
      </c>
      <c r="AB3" s="5">
        <f>_xlfn.BITAND(_xlfn.BITRSHIFT(HEX2DEC(AC3),7),1)</f>
        <v>1</v>
      </c>
      <c r="AC3" s="2" t="s">
        <v>28</v>
      </c>
    </row>
    <row r="4" spans="1:29">
      <c r="A4" s="4">
        <f t="shared" ref="A4:A21" si="0">_xlfn.BITAND(_xlfn.BITRSHIFT(HEX2DEC(RIGHT(Q4,2)),0),1)</f>
        <v>1</v>
      </c>
      <c r="B4" s="4">
        <f t="shared" ref="B4:B21" si="1">_xlfn.BITAND(_xlfn.BITRSHIFT(HEX2DEC(RIGHT(Q4,2)),1),1)</f>
        <v>0</v>
      </c>
      <c r="C4" s="4">
        <f t="shared" ref="C4:C21" si="2">_xlfn.BITAND(_xlfn.BITRSHIFT(HEX2DEC(RIGHT(Q4,2)),2),1)</f>
        <v>0</v>
      </c>
      <c r="D4" s="4">
        <f t="shared" ref="D4:D21" si="3">_xlfn.BITAND(_xlfn.BITRSHIFT(HEX2DEC(RIGHT(Q4,2)),3),1)</f>
        <v>0</v>
      </c>
      <c r="E4" s="4">
        <f t="shared" ref="E4:E21" si="4">_xlfn.BITAND(_xlfn.BITRSHIFT(HEX2DEC(RIGHT(Q4,2)),4),1)</f>
        <v>0</v>
      </c>
      <c r="F4" s="4">
        <f t="shared" ref="F4:F21" si="5">_xlfn.BITAND(_xlfn.BITRSHIFT(HEX2DEC(RIGHT(Q4,2)),5),1)</f>
        <v>0</v>
      </c>
      <c r="G4" s="4">
        <f t="shared" ref="G4:G21" si="6">_xlfn.BITAND(_xlfn.BITRSHIFT(HEX2DEC(RIGHT(Q4,2)),6),1)</f>
        <v>0</v>
      </c>
      <c r="H4" s="4">
        <f t="shared" ref="H4:H21" si="7">_xlfn.BITAND(_xlfn.BITRSHIFT(HEX2DEC(RIGHT(Q4,2)),7),1)</f>
        <v>0</v>
      </c>
      <c r="I4" s="4">
        <f t="shared" ref="I4:I21" si="8">_xlfn.BITAND(_xlfn.BITRSHIFT(HEX2DEC(LEFT(Q4,2)),0),1)</f>
        <v>0</v>
      </c>
      <c r="J4" s="4">
        <f t="shared" ref="J4:J21" si="9">_xlfn.BITAND(_xlfn.BITRSHIFT(HEX2DEC(LEFT(Q4,2)),1),1)</f>
        <v>0</v>
      </c>
      <c r="K4" s="4">
        <f t="shared" ref="K4:K21" si="10">_xlfn.BITAND(_xlfn.BITRSHIFT(HEX2DEC(LEFT(Q4,2)),2),1)</f>
        <v>0</v>
      </c>
      <c r="L4" s="4">
        <f t="shared" ref="L4:L21" si="11">_xlfn.BITAND(_xlfn.BITRSHIFT(HEX2DEC(LEFT(Q4,2)),3),1)</f>
        <v>0</v>
      </c>
      <c r="M4" s="4">
        <f t="shared" ref="M4:M21" si="12">_xlfn.BITAND(_xlfn.BITRSHIFT(HEX2DEC(LEFT(Q4,2)),4),1)</f>
        <v>0</v>
      </c>
      <c r="N4" s="4">
        <f t="shared" ref="N4:N21" si="13">_xlfn.BITAND(_xlfn.BITRSHIFT(HEX2DEC(LEFT(Q4,2)),5),1)</f>
        <v>0</v>
      </c>
      <c r="O4" s="4">
        <f t="shared" ref="O4:O21" si="14">_xlfn.BITAND(_xlfn.BITRSHIFT(HEX2DEC(LEFT(Q4,2)),6),1)</f>
        <v>0</v>
      </c>
      <c r="P4" s="4">
        <f t="shared" ref="P4:P21" si="15">_xlfn.BITAND(_xlfn.BITRSHIFT(HEX2DEC(LEFT(Q4,2)),7),1)</f>
        <v>0</v>
      </c>
      <c r="Q4" s="2" t="s">
        <v>29</v>
      </c>
      <c r="R4" s="4">
        <v>1</v>
      </c>
      <c r="S4" s="4">
        <v>1</v>
      </c>
      <c r="U4" s="4">
        <f t="shared" ref="U4:U21" si="16">_xlfn.BITAND(_xlfn.BITRSHIFT(HEX2DEC(AC4),0),1)</f>
        <v>0</v>
      </c>
      <c r="V4" s="4">
        <f t="shared" ref="V4:V21" si="17">_xlfn.BITAND(_xlfn.BITRSHIFT(HEX2DEC(AC4),1),1)</f>
        <v>1</v>
      </c>
      <c r="W4" s="4">
        <f t="shared" ref="W4:W21" si="18">_xlfn.BITAND(_xlfn.BITRSHIFT(HEX2DEC(AC4),2),1)</f>
        <v>0</v>
      </c>
      <c r="X4" s="4">
        <f t="shared" ref="X4:X21" si="19">_xlfn.BITAND(_xlfn.BITRSHIFT(HEX2DEC(AC4),3),1)</f>
        <v>0</v>
      </c>
      <c r="Y4" s="4">
        <f t="shared" ref="Y4:Y21" si="20">_xlfn.BITAND(_xlfn.BITRSHIFT(HEX2DEC(AC4),4),1)</f>
        <v>0</v>
      </c>
      <c r="Z4" s="4">
        <f t="shared" ref="Z4:Z21" si="21">_xlfn.BITAND(_xlfn.BITRSHIFT(HEX2DEC(AC4),5),1)</f>
        <v>0</v>
      </c>
      <c r="AA4" s="4">
        <f t="shared" ref="AA4:AA21" si="22">_xlfn.BITAND(_xlfn.BITRSHIFT(HEX2DEC(AC4),6),1)</f>
        <v>1</v>
      </c>
      <c r="AB4" s="5">
        <f t="shared" ref="AB4:AB21" si="23">_xlfn.BITAND(_xlfn.BITRSHIFT(HEX2DEC(AC4),7),1)</f>
        <v>0</v>
      </c>
      <c r="AC4" s="2" t="s">
        <v>30</v>
      </c>
    </row>
    <row r="5" spans="1:29">
      <c r="A5" s="4">
        <f t="shared" si="0"/>
        <v>0</v>
      </c>
      <c r="B5" s="4">
        <f t="shared" si="1"/>
        <v>1</v>
      </c>
      <c r="C5" s="4">
        <f t="shared" si="2"/>
        <v>0</v>
      </c>
      <c r="D5" s="4">
        <f t="shared" si="3"/>
        <v>0</v>
      </c>
      <c r="E5" s="4">
        <f t="shared" si="4"/>
        <v>0</v>
      </c>
      <c r="F5" s="4">
        <f t="shared" si="5"/>
        <v>0</v>
      </c>
      <c r="G5" s="4">
        <f t="shared" si="6"/>
        <v>0</v>
      </c>
      <c r="H5" s="4">
        <f t="shared" si="7"/>
        <v>0</v>
      </c>
      <c r="I5" s="4">
        <f t="shared" si="8"/>
        <v>0</v>
      </c>
      <c r="J5" s="4">
        <f t="shared" si="9"/>
        <v>0</v>
      </c>
      <c r="K5" s="4">
        <f t="shared" si="10"/>
        <v>0</v>
      </c>
      <c r="L5" s="4">
        <f t="shared" si="11"/>
        <v>0</v>
      </c>
      <c r="M5" s="4">
        <f t="shared" si="12"/>
        <v>0</v>
      </c>
      <c r="N5" s="4">
        <f t="shared" si="13"/>
        <v>0</v>
      </c>
      <c r="O5" s="4">
        <f t="shared" si="14"/>
        <v>0</v>
      </c>
      <c r="P5" s="4">
        <f t="shared" si="15"/>
        <v>0</v>
      </c>
      <c r="Q5" s="2" t="s">
        <v>31</v>
      </c>
      <c r="R5" s="4">
        <v>1</v>
      </c>
      <c r="S5" s="4">
        <v>1</v>
      </c>
      <c r="U5" s="4">
        <f t="shared" si="16"/>
        <v>0</v>
      </c>
      <c r="V5" s="4">
        <f t="shared" si="17"/>
        <v>0</v>
      </c>
      <c r="W5" s="4">
        <f t="shared" si="18"/>
        <v>0</v>
      </c>
      <c r="X5" s="4">
        <f t="shared" si="19"/>
        <v>1</v>
      </c>
      <c r="Y5" s="4">
        <f t="shared" si="20"/>
        <v>1</v>
      </c>
      <c r="Z5" s="4">
        <f t="shared" si="21"/>
        <v>1</v>
      </c>
      <c r="AA5" s="4">
        <f t="shared" si="22"/>
        <v>1</v>
      </c>
      <c r="AB5" s="5">
        <f t="shared" si="23"/>
        <v>1</v>
      </c>
      <c r="AC5" s="2" t="s">
        <v>32</v>
      </c>
    </row>
    <row r="6" spans="1:29">
      <c r="A6" s="4">
        <f t="shared" si="0"/>
        <v>0</v>
      </c>
      <c r="B6" s="4">
        <f t="shared" si="1"/>
        <v>1</v>
      </c>
      <c r="C6" s="4">
        <f t="shared" si="2"/>
        <v>0</v>
      </c>
      <c r="D6" s="4">
        <f t="shared" si="3"/>
        <v>0</v>
      </c>
      <c r="E6" s="4">
        <f t="shared" si="4"/>
        <v>0</v>
      </c>
      <c r="F6" s="4">
        <f t="shared" si="5"/>
        <v>0</v>
      </c>
      <c r="G6" s="4">
        <f t="shared" si="6"/>
        <v>1</v>
      </c>
      <c r="H6" s="4">
        <f t="shared" si="7"/>
        <v>0</v>
      </c>
      <c r="I6" s="4">
        <f t="shared" si="8"/>
        <v>0</v>
      </c>
      <c r="J6" s="4">
        <f t="shared" si="9"/>
        <v>0</v>
      </c>
      <c r="K6" s="4">
        <f t="shared" si="10"/>
        <v>0</v>
      </c>
      <c r="L6" s="4">
        <f t="shared" si="11"/>
        <v>1</v>
      </c>
      <c r="M6" s="4">
        <f t="shared" si="12"/>
        <v>1</v>
      </c>
      <c r="N6" s="4">
        <f t="shared" si="13"/>
        <v>1</v>
      </c>
      <c r="O6" s="4">
        <f t="shared" si="14"/>
        <v>1</v>
      </c>
      <c r="P6" s="4">
        <f t="shared" si="15"/>
        <v>1</v>
      </c>
      <c r="Q6" s="2" t="s">
        <v>33</v>
      </c>
      <c r="R6" s="4">
        <v>1</v>
      </c>
      <c r="S6" s="4">
        <v>1</v>
      </c>
      <c r="U6" s="4">
        <f t="shared" si="16"/>
        <v>1</v>
      </c>
      <c r="V6" s="4">
        <f t="shared" si="17"/>
        <v>0</v>
      </c>
      <c r="W6" s="4">
        <f t="shared" si="18"/>
        <v>0</v>
      </c>
      <c r="X6" s="4">
        <f t="shared" si="19"/>
        <v>0</v>
      </c>
      <c r="Y6" s="4">
        <f t="shared" si="20"/>
        <v>1</v>
      </c>
      <c r="Z6" s="4">
        <f t="shared" si="21"/>
        <v>1</v>
      </c>
      <c r="AA6" s="4">
        <f t="shared" si="22"/>
        <v>0</v>
      </c>
      <c r="AB6" s="5">
        <f t="shared" si="23"/>
        <v>0</v>
      </c>
      <c r="AC6" s="2" t="s">
        <v>34</v>
      </c>
    </row>
    <row r="7" spans="1:29">
      <c r="A7" s="4">
        <f t="shared" si="0"/>
        <v>1</v>
      </c>
      <c r="B7" s="4">
        <f t="shared" si="1"/>
        <v>1</v>
      </c>
      <c r="C7" s="4">
        <f t="shared" si="2"/>
        <v>0</v>
      </c>
      <c r="D7" s="4">
        <f t="shared" si="3"/>
        <v>0</v>
      </c>
      <c r="E7" s="4">
        <f t="shared" si="4"/>
        <v>0</v>
      </c>
      <c r="F7" s="4">
        <f t="shared" si="5"/>
        <v>0</v>
      </c>
      <c r="G7" s="4">
        <f t="shared" si="6"/>
        <v>1</v>
      </c>
      <c r="H7" s="4">
        <f t="shared" si="7"/>
        <v>0</v>
      </c>
      <c r="I7" s="4">
        <f t="shared" si="8"/>
        <v>0</v>
      </c>
      <c r="J7" s="4">
        <f t="shared" si="9"/>
        <v>0</v>
      </c>
      <c r="K7" s="4">
        <f t="shared" si="10"/>
        <v>0</v>
      </c>
      <c r="L7" s="4">
        <f t="shared" si="11"/>
        <v>1</v>
      </c>
      <c r="M7" s="4">
        <f t="shared" si="12"/>
        <v>1</v>
      </c>
      <c r="N7" s="4">
        <f t="shared" si="13"/>
        <v>1</v>
      </c>
      <c r="O7" s="4">
        <f t="shared" si="14"/>
        <v>1</v>
      </c>
      <c r="P7" s="4">
        <f t="shared" si="15"/>
        <v>1</v>
      </c>
      <c r="Q7" s="2" t="s">
        <v>35</v>
      </c>
      <c r="R7" s="4">
        <v>1</v>
      </c>
      <c r="S7" s="4">
        <v>1</v>
      </c>
      <c r="U7" s="4">
        <f t="shared" si="16"/>
        <v>1</v>
      </c>
      <c r="V7" s="4">
        <f t="shared" si="17"/>
        <v>0</v>
      </c>
      <c r="W7" s="4">
        <f t="shared" si="18"/>
        <v>0</v>
      </c>
      <c r="X7" s="4">
        <f t="shared" si="19"/>
        <v>1</v>
      </c>
      <c r="Y7" s="4">
        <f t="shared" si="20"/>
        <v>0</v>
      </c>
      <c r="Z7" s="4">
        <f t="shared" si="21"/>
        <v>0</v>
      </c>
      <c r="AA7" s="4">
        <f t="shared" si="22"/>
        <v>1</v>
      </c>
      <c r="AB7" s="5">
        <f t="shared" si="23"/>
        <v>1</v>
      </c>
      <c r="AC7" s="2" t="s">
        <v>36</v>
      </c>
    </row>
    <row r="8" spans="1:29">
      <c r="A8" s="4">
        <f t="shared" si="0"/>
        <v>0</v>
      </c>
      <c r="B8" s="4">
        <f t="shared" si="1"/>
        <v>0</v>
      </c>
      <c r="C8" s="4">
        <f t="shared" si="2"/>
        <v>1</v>
      </c>
      <c r="D8" s="4">
        <f t="shared" si="3"/>
        <v>0</v>
      </c>
      <c r="E8" s="4">
        <f t="shared" si="4"/>
        <v>0</v>
      </c>
      <c r="F8" s="4">
        <f t="shared" si="5"/>
        <v>0</v>
      </c>
      <c r="G8" s="4">
        <f t="shared" si="6"/>
        <v>1</v>
      </c>
      <c r="H8" s="4">
        <f t="shared" si="7"/>
        <v>0</v>
      </c>
      <c r="I8" s="4">
        <f t="shared" si="8"/>
        <v>0</v>
      </c>
      <c r="J8" s="4">
        <f t="shared" si="9"/>
        <v>0</v>
      </c>
      <c r="K8" s="4">
        <f t="shared" si="10"/>
        <v>0</v>
      </c>
      <c r="L8" s="4">
        <f t="shared" si="11"/>
        <v>1</v>
      </c>
      <c r="M8" s="4">
        <f t="shared" si="12"/>
        <v>1</v>
      </c>
      <c r="N8" s="4">
        <f t="shared" si="13"/>
        <v>1</v>
      </c>
      <c r="O8" s="4">
        <f t="shared" si="14"/>
        <v>1</v>
      </c>
      <c r="P8" s="4">
        <f t="shared" si="15"/>
        <v>1</v>
      </c>
      <c r="Q8" s="2" t="s">
        <v>37</v>
      </c>
      <c r="R8" s="4">
        <v>1</v>
      </c>
      <c r="S8" s="4">
        <v>1</v>
      </c>
      <c r="U8" s="4">
        <f t="shared" si="16"/>
        <v>1</v>
      </c>
      <c r="V8" s="4">
        <f t="shared" si="17"/>
        <v>1</v>
      </c>
      <c r="W8" s="4">
        <f t="shared" si="18"/>
        <v>0</v>
      </c>
      <c r="X8" s="4">
        <f t="shared" si="19"/>
        <v>0</v>
      </c>
      <c r="Y8" s="4">
        <f t="shared" si="20"/>
        <v>1</v>
      </c>
      <c r="Z8" s="4">
        <f t="shared" si="21"/>
        <v>1</v>
      </c>
      <c r="AA8" s="4">
        <f t="shared" si="22"/>
        <v>1</v>
      </c>
      <c r="AB8" s="5">
        <f t="shared" si="23"/>
        <v>1</v>
      </c>
      <c r="AC8" s="2" t="s">
        <v>38</v>
      </c>
    </row>
    <row r="9" spans="1:29">
      <c r="A9" s="4">
        <f t="shared" si="0"/>
        <v>1</v>
      </c>
      <c r="B9" s="4">
        <f t="shared" si="1"/>
        <v>0</v>
      </c>
      <c r="C9" s="4">
        <f t="shared" si="2"/>
        <v>1</v>
      </c>
      <c r="D9" s="4">
        <f t="shared" si="3"/>
        <v>0</v>
      </c>
      <c r="E9" s="4">
        <f t="shared" si="4"/>
        <v>0</v>
      </c>
      <c r="F9" s="4">
        <f t="shared" si="5"/>
        <v>0</v>
      </c>
      <c r="G9" s="4">
        <f t="shared" si="6"/>
        <v>1</v>
      </c>
      <c r="H9" s="4">
        <f t="shared" si="7"/>
        <v>0</v>
      </c>
      <c r="I9" s="4">
        <f t="shared" si="8"/>
        <v>0</v>
      </c>
      <c r="J9" s="4">
        <f t="shared" si="9"/>
        <v>0</v>
      </c>
      <c r="K9" s="4">
        <f t="shared" si="10"/>
        <v>0</v>
      </c>
      <c r="L9" s="4">
        <f t="shared" si="11"/>
        <v>1</v>
      </c>
      <c r="M9" s="4">
        <f t="shared" si="12"/>
        <v>1</v>
      </c>
      <c r="N9" s="4">
        <f t="shared" si="13"/>
        <v>1</v>
      </c>
      <c r="O9" s="4">
        <f t="shared" si="14"/>
        <v>1</v>
      </c>
      <c r="P9" s="4">
        <f t="shared" si="15"/>
        <v>1</v>
      </c>
      <c r="Q9" s="2" t="s">
        <v>39</v>
      </c>
      <c r="R9" s="4">
        <v>1</v>
      </c>
      <c r="S9" s="4">
        <v>1</v>
      </c>
      <c r="U9" s="4">
        <f t="shared" si="16"/>
        <v>1</v>
      </c>
      <c r="V9" s="4">
        <f t="shared" si="17"/>
        <v>1</v>
      </c>
      <c r="W9" s="4">
        <f t="shared" si="18"/>
        <v>1</v>
      </c>
      <c r="X9" s="4">
        <f t="shared" si="19"/>
        <v>1</v>
      </c>
      <c r="Y9" s="4">
        <f t="shared" si="20"/>
        <v>0</v>
      </c>
      <c r="Z9" s="4">
        <f t="shared" si="21"/>
        <v>1</v>
      </c>
      <c r="AA9" s="4">
        <f t="shared" si="22"/>
        <v>0</v>
      </c>
      <c r="AB9" s="5">
        <f t="shared" si="23"/>
        <v>1</v>
      </c>
      <c r="AC9" s="2" t="s">
        <v>40</v>
      </c>
    </row>
    <row r="10" spans="1:29">
      <c r="A10" s="4">
        <f t="shared" si="0"/>
        <v>0</v>
      </c>
      <c r="B10" s="4">
        <f t="shared" si="1"/>
        <v>1</v>
      </c>
      <c r="C10" s="4">
        <f t="shared" si="2"/>
        <v>1</v>
      </c>
      <c r="D10" s="4">
        <f t="shared" si="3"/>
        <v>0</v>
      </c>
      <c r="E10" s="4">
        <f t="shared" si="4"/>
        <v>0</v>
      </c>
      <c r="F10" s="4">
        <f t="shared" si="5"/>
        <v>0</v>
      </c>
      <c r="G10" s="4">
        <f t="shared" si="6"/>
        <v>1</v>
      </c>
      <c r="H10" s="4">
        <f t="shared" si="7"/>
        <v>0</v>
      </c>
      <c r="I10" s="4">
        <f t="shared" si="8"/>
        <v>0</v>
      </c>
      <c r="J10" s="4">
        <f t="shared" si="9"/>
        <v>0</v>
      </c>
      <c r="K10" s="4">
        <f t="shared" si="10"/>
        <v>0</v>
      </c>
      <c r="L10" s="4">
        <f t="shared" si="11"/>
        <v>1</v>
      </c>
      <c r="M10" s="4">
        <f t="shared" si="12"/>
        <v>1</v>
      </c>
      <c r="N10" s="4">
        <f t="shared" si="13"/>
        <v>1</v>
      </c>
      <c r="O10" s="4">
        <f t="shared" si="14"/>
        <v>1</v>
      </c>
      <c r="P10" s="4">
        <f t="shared" si="15"/>
        <v>1</v>
      </c>
      <c r="Q10" s="2" t="s">
        <v>41</v>
      </c>
      <c r="R10" s="4">
        <v>1</v>
      </c>
      <c r="S10" s="4">
        <v>1</v>
      </c>
      <c r="U10" s="4">
        <f t="shared" si="16"/>
        <v>0</v>
      </c>
      <c r="V10" s="4">
        <f t="shared" si="17"/>
        <v>1</v>
      </c>
      <c r="W10" s="4">
        <f t="shared" si="18"/>
        <v>0</v>
      </c>
      <c r="X10" s="4">
        <f t="shared" si="19"/>
        <v>0</v>
      </c>
      <c r="Y10" s="4">
        <f t="shared" si="20"/>
        <v>1</v>
      </c>
      <c r="Z10" s="4">
        <f t="shared" si="21"/>
        <v>1</v>
      </c>
      <c r="AA10" s="4">
        <f t="shared" si="22"/>
        <v>0</v>
      </c>
      <c r="AB10" s="5">
        <f t="shared" si="23"/>
        <v>0</v>
      </c>
      <c r="AC10" s="2" t="s">
        <v>42</v>
      </c>
    </row>
    <row r="11" spans="1:29">
      <c r="A11" s="4">
        <f t="shared" si="0"/>
        <v>1</v>
      </c>
      <c r="B11" s="4">
        <f t="shared" si="1"/>
        <v>1</v>
      </c>
      <c r="C11" s="4">
        <f t="shared" si="2"/>
        <v>1</v>
      </c>
      <c r="D11" s="4">
        <f t="shared" si="3"/>
        <v>0</v>
      </c>
      <c r="E11" s="4">
        <f t="shared" si="4"/>
        <v>0</v>
      </c>
      <c r="F11" s="4">
        <f t="shared" si="5"/>
        <v>0</v>
      </c>
      <c r="G11" s="4">
        <f t="shared" si="6"/>
        <v>1</v>
      </c>
      <c r="H11" s="4">
        <f t="shared" si="7"/>
        <v>0</v>
      </c>
      <c r="I11" s="4">
        <f t="shared" si="8"/>
        <v>0</v>
      </c>
      <c r="J11" s="4">
        <f t="shared" si="9"/>
        <v>0</v>
      </c>
      <c r="K11" s="4">
        <f t="shared" si="10"/>
        <v>0</v>
      </c>
      <c r="L11" s="4">
        <f t="shared" si="11"/>
        <v>1</v>
      </c>
      <c r="M11" s="4">
        <f t="shared" si="12"/>
        <v>1</v>
      </c>
      <c r="N11" s="4">
        <f t="shared" si="13"/>
        <v>1</v>
      </c>
      <c r="O11" s="4">
        <f t="shared" si="14"/>
        <v>1</v>
      </c>
      <c r="P11" s="4">
        <f t="shared" si="15"/>
        <v>1</v>
      </c>
      <c r="Q11" s="2" t="s">
        <v>43</v>
      </c>
      <c r="R11" s="4">
        <v>1</v>
      </c>
      <c r="S11" s="4">
        <v>1</v>
      </c>
      <c r="U11" s="4">
        <f t="shared" si="16"/>
        <v>0</v>
      </c>
      <c r="V11" s="4">
        <f t="shared" si="17"/>
        <v>0</v>
      </c>
      <c r="W11" s="4">
        <f t="shared" si="18"/>
        <v>0</v>
      </c>
      <c r="X11" s="4">
        <f t="shared" si="19"/>
        <v>0</v>
      </c>
      <c r="Y11" s="4">
        <f t="shared" si="20"/>
        <v>0</v>
      </c>
      <c r="Z11" s="4">
        <f t="shared" si="21"/>
        <v>0</v>
      </c>
      <c r="AA11" s="4">
        <f t="shared" si="22"/>
        <v>0</v>
      </c>
      <c r="AB11" s="5">
        <f t="shared" si="23"/>
        <v>0</v>
      </c>
      <c r="AC11" s="2" t="s">
        <v>44</v>
      </c>
    </row>
    <row r="12" spans="1:29">
      <c r="A12" s="4">
        <f t="shared" si="0"/>
        <v>0</v>
      </c>
      <c r="B12" s="4">
        <f t="shared" si="1"/>
        <v>0</v>
      </c>
      <c r="C12" s="4">
        <f t="shared" si="2"/>
        <v>0</v>
      </c>
      <c r="D12" s="4">
        <f t="shared" si="3"/>
        <v>1</v>
      </c>
      <c r="E12" s="4">
        <f t="shared" si="4"/>
        <v>0</v>
      </c>
      <c r="F12" s="4">
        <f t="shared" si="5"/>
        <v>0</v>
      </c>
      <c r="G12" s="4">
        <f t="shared" si="6"/>
        <v>1</v>
      </c>
      <c r="H12" s="4">
        <f t="shared" si="7"/>
        <v>0</v>
      </c>
      <c r="I12" s="4">
        <f t="shared" si="8"/>
        <v>0</v>
      </c>
      <c r="J12" s="4">
        <f t="shared" si="9"/>
        <v>0</v>
      </c>
      <c r="K12" s="4">
        <f t="shared" si="10"/>
        <v>0</v>
      </c>
      <c r="L12" s="4">
        <f t="shared" si="11"/>
        <v>1</v>
      </c>
      <c r="M12" s="4">
        <f t="shared" si="12"/>
        <v>1</v>
      </c>
      <c r="N12" s="4">
        <f t="shared" si="13"/>
        <v>1</v>
      </c>
      <c r="O12" s="4">
        <f t="shared" si="14"/>
        <v>1</v>
      </c>
      <c r="P12" s="4">
        <f t="shared" si="15"/>
        <v>1</v>
      </c>
      <c r="Q12" s="2" t="s">
        <v>45</v>
      </c>
      <c r="R12" s="4">
        <v>1</v>
      </c>
      <c r="S12" s="4">
        <v>1</v>
      </c>
      <c r="U12" s="4">
        <f t="shared" si="16"/>
        <v>0</v>
      </c>
      <c r="V12" s="4">
        <f t="shared" si="17"/>
        <v>0</v>
      </c>
      <c r="W12" s="4">
        <f t="shared" si="18"/>
        <v>0</v>
      </c>
      <c r="X12" s="4">
        <f t="shared" si="19"/>
        <v>1</v>
      </c>
      <c r="Y12" s="4">
        <f t="shared" si="20"/>
        <v>1</v>
      </c>
      <c r="Z12" s="4">
        <f t="shared" si="21"/>
        <v>1</v>
      </c>
      <c r="AA12" s="4">
        <f t="shared" si="22"/>
        <v>1</v>
      </c>
      <c r="AB12" s="5">
        <f t="shared" si="23"/>
        <v>1</v>
      </c>
      <c r="AC12" s="2" t="s">
        <v>32</v>
      </c>
    </row>
    <row r="13" spans="1:29">
      <c r="A13" s="4">
        <f t="shared" si="0"/>
        <v>0</v>
      </c>
      <c r="B13" s="4">
        <f t="shared" si="1"/>
        <v>0</v>
      </c>
      <c r="C13" s="4">
        <f t="shared" si="2"/>
        <v>0</v>
      </c>
      <c r="D13" s="4">
        <f t="shared" si="3"/>
        <v>0</v>
      </c>
      <c r="E13" s="4">
        <f t="shared" si="4"/>
        <v>0</v>
      </c>
      <c r="F13" s="4">
        <f t="shared" si="5"/>
        <v>0</v>
      </c>
      <c r="G13" s="4">
        <f t="shared" si="6"/>
        <v>0</v>
      </c>
      <c r="H13" s="4">
        <f t="shared" si="7"/>
        <v>0</v>
      </c>
      <c r="I13" s="4">
        <f t="shared" si="8"/>
        <v>0</v>
      </c>
      <c r="J13" s="4">
        <f t="shared" si="9"/>
        <v>0</v>
      </c>
      <c r="K13" s="4">
        <f t="shared" si="10"/>
        <v>0</v>
      </c>
      <c r="L13" s="4">
        <f t="shared" si="11"/>
        <v>1</v>
      </c>
      <c r="M13" s="4">
        <f t="shared" si="12"/>
        <v>1</v>
      </c>
      <c r="N13" s="4">
        <f t="shared" si="13"/>
        <v>1</v>
      </c>
      <c r="O13" s="4">
        <f t="shared" si="14"/>
        <v>1</v>
      </c>
      <c r="P13" s="4">
        <f t="shared" si="15"/>
        <v>1</v>
      </c>
      <c r="Q13" s="2" t="s">
        <v>46</v>
      </c>
      <c r="R13" s="4">
        <v>0</v>
      </c>
      <c r="S13" s="4">
        <v>0</v>
      </c>
      <c r="U13" s="4">
        <f t="shared" si="16"/>
        <v>0</v>
      </c>
      <c r="V13" s="4">
        <f t="shared" si="17"/>
        <v>0</v>
      </c>
      <c r="W13" s="4">
        <f t="shared" si="18"/>
        <v>0</v>
      </c>
      <c r="X13" s="4">
        <f t="shared" si="19"/>
        <v>0</v>
      </c>
      <c r="Y13" s="4">
        <f t="shared" si="20"/>
        <v>0</v>
      </c>
      <c r="Z13" s="4">
        <f t="shared" si="21"/>
        <v>0</v>
      </c>
      <c r="AA13" s="4">
        <f t="shared" si="22"/>
        <v>0</v>
      </c>
      <c r="AB13" s="5">
        <f t="shared" si="23"/>
        <v>0</v>
      </c>
      <c r="AC13" s="2" t="s">
        <v>44</v>
      </c>
    </row>
    <row r="14" spans="1:29">
      <c r="A14" s="4">
        <f t="shared" si="0"/>
        <v>1</v>
      </c>
      <c r="B14" s="4">
        <f t="shared" si="1"/>
        <v>0</v>
      </c>
      <c r="C14" s="4">
        <f t="shared" si="2"/>
        <v>0</v>
      </c>
      <c r="D14" s="4">
        <f t="shared" si="3"/>
        <v>1</v>
      </c>
      <c r="E14" s="4">
        <f t="shared" si="4"/>
        <v>0</v>
      </c>
      <c r="F14" s="4">
        <f t="shared" si="5"/>
        <v>0</v>
      </c>
      <c r="G14" s="4">
        <f t="shared" si="6"/>
        <v>1</v>
      </c>
      <c r="H14" s="4">
        <f t="shared" si="7"/>
        <v>0</v>
      </c>
      <c r="I14" s="4">
        <f t="shared" si="8"/>
        <v>0</v>
      </c>
      <c r="J14" s="4">
        <f t="shared" si="9"/>
        <v>0</v>
      </c>
      <c r="K14" s="4">
        <f t="shared" si="10"/>
        <v>0</v>
      </c>
      <c r="L14" s="4">
        <f t="shared" si="11"/>
        <v>1</v>
      </c>
      <c r="M14" s="4">
        <f t="shared" si="12"/>
        <v>1</v>
      </c>
      <c r="N14" s="4">
        <f t="shared" si="13"/>
        <v>1</v>
      </c>
      <c r="O14" s="4">
        <f t="shared" si="14"/>
        <v>1</v>
      </c>
      <c r="P14" s="4">
        <f t="shared" si="15"/>
        <v>1</v>
      </c>
      <c r="Q14" s="2" t="s">
        <v>47</v>
      </c>
      <c r="R14" s="4">
        <v>1</v>
      </c>
      <c r="S14" s="4">
        <v>1</v>
      </c>
      <c r="U14" s="4">
        <f t="shared" si="16"/>
        <v>0</v>
      </c>
      <c r="V14" s="4">
        <f t="shared" si="17"/>
        <v>1</v>
      </c>
      <c r="W14" s="4">
        <f t="shared" si="18"/>
        <v>0</v>
      </c>
      <c r="X14" s="4">
        <f t="shared" si="19"/>
        <v>0</v>
      </c>
      <c r="Y14" s="4">
        <f t="shared" si="20"/>
        <v>1</v>
      </c>
      <c r="Z14" s="4">
        <f t="shared" si="21"/>
        <v>1</v>
      </c>
      <c r="AA14" s="4">
        <f t="shared" si="22"/>
        <v>0</v>
      </c>
      <c r="AB14" s="5">
        <f t="shared" si="23"/>
        <v>0</v>
      </c>
      <c r="AC14" s="2" t="s">
        <v>42</v>
      </c>
    </row>
    <row r="15" spans="1:29">
      <c r="A15" s="4">
        <f t="shared" si="0"/>
        <v>0</v>
      </c>
      <c r="B15" s="4">
        <f t="shared" si="1"/>
        <v>1</v>
      </c>
      <c r="C15" s="4">
        <f t="shared" si="2"/>
        <v>0</v>
      </c>
      <c r="D15" s="4">
        <f t="shared" si="3"/>
        <v>1</v>
      </c>
      <c r="E15" s="4">
        <f t="shared" si="4"/>
        <v>0</v>
      </c>
      <c r="F15" s="4">
        <f t="shared" si="5"/>
        <v>0</v>
      </c>
      <c r="G15" s="4">
        <f t="shared" si="6"/>
        <v>1</v>
      </c>
      <c r="H15" s="4">
        <f t="shared" si="7"/>
        <v>0</v>
      </c>
      <c r="I15" s="4">
        <f t="shared" si="8"/>
        <v>0</v>
      </c>
      <c r="J15" s="4">
        <f t="shared" si="9"/>
        <v>0</v>
      </c>
      <c r="K15" s="4">
        <f t="shared" si="10"/>
        <v>0</v>
      </c>
      <c r="L15" s="4">
        <f t="shared" si="11"/>
        <v>1</v>
      </c>
      <c r="M15" s="4">
        <f t="shared" si="12"/>
        <v>1</v>
      </c>
      <c r="N15" s="4">
        <f t="shared" si="13"/>
        <v>1</v>
      </c>
      <c r="O15" s="4">
        <f t="shared" si="14"/>
        <v>1</v>
      </c>
      <c r="P15" s="4">
        <f t="shared" si="15"/>
        <v>1</v>
      </c>
      <c r="Q15" s="2" t="s">
        <v>48</v>
      </c>
      <c r="R15" s="4">
        <v>1</v>
      </c>
      <c r="S15" s="4">
        <v>1</v>
      </c>
      <c r="U15" s="4">
        <f t="shared" si="16"/>
        <v>0</v>
      </c>
      <c r="V15" s="4">
        <f t="shared" si="17"/>
        <v>0</v>
      </c>
      <c r="W15" s="4">
        <f t="shared" si="18"/>
        <v>0</v>
      </c>
      <c r="X15" s="4">
        <f t="shared" si="19"/>
        <v>0</v>
      </c>
      <c r="Y15" s="4">
        <f t="shared" si="20"/>
        <v>0</v>
      </c>
      <c r="Z15" s="4">
        <f t="shared" si="21"/>
        <v>0</v>
      </c>
      <c r="AA15" s="4">
        <f t="shared" si="22"/>
        <v>0</v>
      </c>
      <c r="AB15" s="5">
        <f t="shared" si="23"/>
        <v>0</v>
      </c>
      <c r="AC15" s="2" t="s">
        <v>44</v>
      </c>
    </row>
    <row r="16" spans="1:29">
      <c r="A16" s="4">
        <f t="shared" si="0"/>
        <v>1</v>
      </c>
      <c r="B16" s="4">
        <f t="shared" si="1"/>
        <v>1</v>
      </c>
      <c r="C16" s="4">
        <f t="shared" si="2"/>
        <v>0</v>
      </c>
      <c r="D16" s="4">
        <f t="shared" si="3"/>
        <v>1</v>
      </c>
      <c r="E16" s="4">
        <f t="shared" si="4"/>
        <v>0</v>
      </c>
      <c r="F16" s="4">
        <f t="shared" si="5"/>
        <v>0</v>
      </c>
      <c r="G16" s="4">
        <f t="shared" si="6"/>
        <v>1</v>
      </c>
      <c r="H16" s="4">
        <f t="shared" si="7"/>
        <v>0</v>
      </c>
      <c r="I16" s="4">
        <f t="shared" si="8"/>
        <v>0</v>
      </c>
      <c r="J16" s="4">
        <f t="shared" si="9"/>
        <v>0</v>
      </c>
      <c r="K16" s="4">
        <f t="shared" si="10"/>
        <v>0</v>
      </c>
      <c r="L16" s="4">
        <f t="shared" si="11"/>
        <v>1</v>
      </c>
      <c r="M16" s="4">
        <f t="shared" si="12"/>
        <v>1</v>
      </c>
      <c r="N16" s="4">
        <f t="shared" si="13"/>
        <v>1</v>
      </c>
      <c r="O16" s="4">
        <f t="shared" si="14"/>
        <v>1</v>
      </c>
      <c r="P16" s="4">
        <f t="shared" si="15"/>
        <v>1</v>
      </c>
      <c r="Q16" s="2" t="s">
        <v>49</v>
      </c>
      <c r="R16" s="4">
        <v>1</v>
      </c>
      <c r="S16" s="4">
        <v>1</v>
      </c>
      <c r="U16" s="4">
        <f t="shared" si="16"/>
        <v>1</v>
      </c>
      <c r="V16" s="4">
        <f t="shared" si="17"/>
        <v>0</v>
      </c>
      <c r="W16" s="4">
        <f t="shared" si="18"/>
        <v>0</v>
      </c>
      <c r="X16" s="4">
        <f t="shared" si="19"/>
        <v>1</v>
      </c>
      <c r="Y16" s="4">
        <f t="shared" si="20"/>
        <v>1</v>
      </c>
      <c r="Z16" s="4">
        <f t="shared" si="21"/>
        <v>1</v>
      </c>
      <c r="AA16" s="4">
        <f t="shared" si="22"/>
        <v>1</v>
      </c>
      <c r="AB16" s="5">
        <f t="shared" si="23"/>
        <v>1</v>
      </c>
      <c r="AC16" s="2" t="s">
        <v>50</v>
      </c>
    </row>
    <row r="17" spans="1:29">
      <c r="A17" s="4">
        <f t="shared" si="0"/>
        <v>0</v>
      </c>
      <c r="B17" s="4">
        <f t="shared" si="1"/>
        <v>0</v>
      </c>
      <c r="C17" s="4">
        <f t="shared" si="2"/>
        <v>0</v>
      </c>
      <c r="D17" s="4">
        <f t="shared" si="3"/>
        <v>0</v>
      </c>
      <c r="E17" s="4">
        <f t="shared" si="4"/>
        <v>0</v>
      </c>
      <c r="F17" s="4">
        <f t="shared" si="5"/>
        <v>0</v>
      </c>
      <c r="G17" s="4">
        <f t="shared" si="6"/>
        <v>0</v>
      </c>
      <c r="H17" s="4">
        <f t="shared" si="7"/>
        <v>0</v>
      </c>
      <c r="I17" s="4">
        <f t="shared" si="8"/>
        <v>1</v>
      </c>
      <c r="J17" s="4">
        <f t="shared" si="9"/>
        <v>0</v>
      </c>
      <c r="K17" s="4">
        <f t="shared" si="10"/>
        <v>0</v>
      </c>
      <c r="L17" s="4">
        <f t="shared" si="11"/>
        <v>1</v>
      </c>
      <c r="M17" s="4">
        <f t="shared" si="12"/>
        <v>1</v>
      </c>
      <c r="N17" s="4">
        <f t="shared" si="13"/>
        <v>1</v>
      </c>
      <c r="O17" s="4">
        <f t="shared" si="14"/>
        <v>1</v>
      </c>
      <c r="P17" s="4">
        <f t="shared" si="15"/>
        <v>1</v>
      </c>
      <c r="Q17" s="2" t="s">
        <v>51</v>
      </c>
      <c r="R17" s="4">
        <v>0</v>
      </c>
      <c r="S17" s="4">
        <v>0</v>
      </c>
      <c r="U17" s="4">
        <f t="shared" si="16"/>
        <v>0</v>
      </c>
      <c r="V17" s="4">
        <f t="shared" si="17"/>
        <v>0</v>
      </c>
      <c r="W17" s="4">
        <f t="shared" si="18"/>
        <v>0</v>
      </c>
      <c r="X17" s="4">
        <f t="shared" si="19"/>
        <v>0</v>
      </c>
      <c r="Y17" s="4">
        <f t="shared" si="20"/>
        <v>0</v>
      </c>
      <c r="Z17" s="4">
        <f t="shared" si="21"/>
        <v>0</v>
      </c>
      <c r="AA17" s="4">
        <f t="shared" si="22"/>
        <v>0</v>
      </c>
      <c r="AB17" s="5">
        <f t="shared" si="23"/>
        <v>0</v>
      </c>
      <c r="AC17" s="2" t="s">
        <v>44</v>
      </c>
    </row>
    <row r="18" spans="1:29">
      <c r="A18" s="4">
        <f t="shared" si="0"/>
        <v>0</v>
      </c>
      <c r="B18" s="4">
        <f t="shared" si="1"/>
        <v>0</v>
      </c>
      <c r="C18" s="4">
        <f t="shared" si="2"/>
        <v>1</v>
      </c>
      <c r="D18" s="4">
        <f t="shared" si="3"/>
        <v>1</v>
      </c>
      <c r="E18" s="4">
        <f t="shared" si="4"/>
        <v>0</v>
      </c>
      <c r="F18" s="4">
        <f t="shared" si="5"/>
        <v>0</v>
      </c>
      <c r="G18" s="4">
        <f t="shared" si="6"/>
        <v>1</v>
      </c>
      <c r="H18" s="4">
        <f t="shared" si="7"/>
        <v>0</v>
      </c>
      <c r="I18" s="4">
        <f t="shared" si="8"/>
        <v>0</v>
      </c>
      <c r="J18" s="4">
        <f t="shared" si="9"/>
        <v>0</v>
      </c>
      <c r="K18" s="4">
        <f t="shared" si="10"/>
        <v>0</v>
      </c>
      <c r="L18" s="4">
        <f t="shared" si="11"/>
        <v>1</v>
      </c>
      <c r="M18" s="4">
        <f t="shared" si="12"/>
        <v>1</v>
      </c>
      <c r="N18" s="4">
        <f t="shared" si="13"/>
        <v>1</v>
      </c>
      <c r="O18" s="4">
        <f t="shared" si="14"/>
        <v>1</v>
      </c>
      <c r="P18" s="4">
        <f t="shared" si="15"/>
        <v>1</v>
      </c>
      <c r="Q18" s="2" t="s">
        <v>52</v>
      </c>
      <c r="R18" s="4">
        <v>1</v>
      </c>
      <c r="S18" s="4">
        <v>1</v>
      </c>
      <c r="U18" s="4">
        <f t="shared" si="16"/>
        <v>0</v>
      </c>
      <c r="V18" s="4">
        <f t="shared" si="17"/>
        <v>1</v>
      </c>
      <c r="W18" s="4">
        <f t="shared" si="18"/>
        <v>0</v>
      </c>
      <c r="X18" s="4">
        <f t="shared" si="19"/>
        <v>0</v>
      </c>
      <c r="Y18" s="4">
        <f t="shared" si="20"/>
        <v>1</v>
      </c>
      <c r="Z18" s="4">
        <f t="shared" si="21"/>
        <v>1</v>
      </c>
      <c r="AA18" s="4">
        <f t="shared" si="22"/>
        <v>0</v>
      </c>
      <c r="AB18" s="5">
        <f t="shared" si="23"/>
        <v>0</v>
      </c>
      <c r="AC18" s="2" t="s">
        <v>42</v>
      </c>
    </row>
    <row r="19" spans="1:29">
      <c r="A19" s="4">
        <f t="shared" si="0"/>
        <v>1</v>
      </c>
      <c r="B19" s="4">
        <f t="shared" si="1"/>
        <v>0</v>
      </c>
      <c r="C19" s="4">
        <f t="shared" si="2"/>
        <v>1</v>
      </c>
      <c r="D19" s="4">
        <f t="shared" si="3"/>
        <v>1</v>
      </c>
      <c r="E19" s="4">
        <f t="shared" si="4"/>
        <v>0</v>
      </c>
      <c r="F19" s="4">
        <f t="shared" si="5"/>
        <v>0</v>
      </c>
      <c r="G19" s="4">
        <f t="shared" si="6"/>
        <v>1</v>
      </c>
      <c r="H19" s="4">
        <f t="shared" si="7"/>
        <v>0</v>
      </c>
      <c r="I19" s="4">
        <f t="shared" si="8"/>
        <v>0</v>
      </c>
      <c r="J19" s="4">
        <f t="shared" si="9"/>
        <v>0</v>
      </c>
      <c r="K19" s="4">
        <f t="shared" si="10"/>
        <v>0</v>
      </c>
      <c r="L19" s="4">
        <f t="shared" si="11"/>
        <v>1</v>
      </c>
      <c r="M19" s="4">
        <f t="shared" si="12"/>
        <v>1</v>
      </c>
      <c r="N19" s="4">
        <f t="shared" si="13"/>
        <v>1</v>
      </c>
      <c r="O19" s="4">
        <f t="shared" si="14"/>
        <v>1</v>
      </c>
      <c r="P19" s="4">
        <f t="shared" si="15"/>
        <v>1</v>
      </c>
      <c r="Q19" s="3" t="s">
        <v>53</v>
      </c>
      <c r="R19" s="4">
        <v>1</v>
      </c>
      <c r="S19" s="4">
        <v>1</v>
      </c>
      <c r="U19" s="4">
        <f t="shared" si="16"/>
        <v>0</v>
      </c>
      <c r="V19" s="4">
        <f t="shared" si="17"/>
        <v>0</v>
      </c>
      <c r="W19" s="4">
        <f t="shared" si="18"/>
        <v>0</v>
      </c>
      <c r="X19" s="4">
        <f t="shared" si="19"/>
        <v>0</v>
      </c>
      <c r="Y19" s="4">
        <f t="shared" si="20"/>
        <v>0</v>
      </c>
      <c r="Z19" s="4">
        <f t="shared" si="21"/>
        <v>0</v>
      </c>
      <c r="AA19" s="4">
        <f t="shared" si="22"/>
        <v>0</v>
      </c>
      <c r="AB19" s="5">
        <f t="shared" si="23"/>
        <v>0</v>
      </c>
      <c r="AC19" s="2" t="s">
        <v>44</v>
      </c>
    </row>
    <row r="20" spans="1:29">
      <c r="A20" s="4">
        <f t="shared" si="0"/>
        <v>0</v>
      </c>
      <c r="B20" s="4">
        <f t="shared" si="1"/>
        <v>1</v>
      </c>
      <c r="C20" s="4">
        <f t="shared" si="2"/>
        <v>1</v>
      </c>
      <c r="D20" s="4">
        <f t="shared" si="3"/>
        <v>1</v>
      </c>
      <c r="E20" s="4">
        <f t="shared" si="4"/>
        <v>0</v>
      </c>
      <c r="F20" s="4">
        <f t="shared" si="5"/>
        <v>0</v>
      </c>
      <c r="G20" s="4">
        <f t="shared" si="6"/>
        <v>1</v>
      </c>
      <c r="H20" s="4">
        <f t="shared" si="7"/>
        <v>0</v>
      </c>
      <c r="I20" s="4">
        <f t="shared" si="8"/>
        <v>0</v>
      </c>
      <c r="J20" s="4">
        <f t="shared" si="9"/>
        <v>0</v>
      </c>
      <c r="K20" s="4">
        <f t="shared" si="10"/>
        <v>0</v>
      </c>
      <c r="L20" s="4">
        <f t="shared" si="11"/>
        <v>1</v>
      </c>
      <c r="M20" s="4">
        <f t="shared" si="12"/>
        <v>1</v>
      </c>
      <c r="N20" s="4">
        <f t="shared" si="13"/>
        <v>1</v>
      </c>
      <c r="O20" s="4">
        <f t="shared" si="14"/>
        <v>1</v>
      </c>
      <c r="P20" s="4">
        <f t="shared" si="15"/>
        <v>1</v>
      </c>
      <c r="Q20" s="2" t="s">
        <v>54</v>
      </c>
      <c r="R20" s="4">
        <v>1</v>
      </c>
      <c r="S20" s="4">
        <v>1</v>
      </c>
      <c r="U20" s="4">
        <f t="shared" si="16"/>
        <v>0</v>
      </c>
      <c r="V20" s="4">
        <f t="shared" si="17"/>
        <v>1</v>
      </c>
      <c r="W20" s="4">
        <f t="shared" si="18"/>
        <v>0</v>
      </c>
      <c r="X20" s="4">
        <f t="shared" si="19"/>
        <v>1</v>
      </c>
      <c r="Y20" s="4">
        <f t="shared" si="20"/>
        <v>1</v>
      </c>
      <c r="Z20" s="4">
        <f t="shared" si="21"/>
        <v>1</v>
      </c>
      <c r="AA20" s="4">
        <f t="shared" si="22"/>
        <v>1</v>
      </c>
      <c r="AB20" s="5">
        <f t="shared" si="23"/>
        <v>1</v>
      </c>
      <c r="AC20" s="2" t="s">
        <v>55</v>
      </c>
    </row>
    <row r="21" spans="1:29">
      <c r="A21" s="4">
        <f t="shared" si="0"/>
        <v>0</v>
      </c>
      <c r="B21" s="4">
        <f t="shared" si="1"/>
        <v>0</v>
      </c>
      <c r="C21" s="4">
        <f t="shared" si="2"/>
        <v>0</v>
      </c>
      <c r="D21" s="4">
        <f t="shared" si="3"/>
        <v>0</v>
      </c>
      <c r="E21" s="4">
        <f t="shared" si="4"/>
        <v>0</v>
      </c>
      <c r="F21" s="4">
        <f t="shared" si="5"/>
        <v>0</v>
      </c>
      <c r="G21" s="4">
        <f t="shared" si="6"/>
        <v>0</v>
      </c>
      <c r="H21" s="4">
        <f t="shared" si="7"/>
        <v>0</v>
      </c>
      <c r="I21" s="4">
        <f t="shared" si="8"/>
        <v>0</v>
      </c>
      <c r="J21" s="4">
        <f t="shared" si="9"/>
        <v>1</v>
      </c>
      <c r="K21" s="4">
        <f t="shared" si="10"/>
        <v>0</v>
      </c>
      <c r="L21" s="4">
        <f t="shared" si="11"/>
        <v>1</v>
      </c>
      <c r="M21" s="4">
        <f t="shared" si="12"/>
        <v>1</v>
      </c>
      <c r="N21" s="4">
        <f t="shared" si="13"/>
        <v>1</v>
      </c>
      <c r="O21" s="4">
        <f t="shared" si="14"/>
        <v>1</v>
      </c>
      <c r="P21" s="4">
        <f t="shared" si="15"/>
        <v>1</v>
      </c>
      <c r="Q21" s="2" t="s">
        <v>56</v>
      </c>
      <c r="R21" s="4">
        <v>0</v>
      </c>
      <c r="S21" s="4">
        <v>0</v>
      </c>
      <c r="U21" s="4">
        <f t="shared" si="16"/>
        <v>0</v>
      </c>
      <c r="V21" s="4">
        <f t="shared" si="17"/>
        <v>0</v>
      </c>
      <c r="W21" s="4">
        <f t="shared" si="18"/>
        <v>0</v>
      </c>
      <c r="X21" s="4">
        <f t="shared" si="19"/>
        <v>0</v>
      </c>
      <c r="Y21" s="4">
        <f t="shared" si="20"/>
        <v>0</v>
      </c>
      <c r="Z21" s="4">
        <f t="shared" si="21"/>
        <v>0</v>
      </c>
      <c r="AA21" s="4">
        <f t="shared" si="22"/>
        <v>0</v>
      </c>
      <c r="AB21" s="5">
        <f t="shared" si="23"/>
        <v>0</v>
      </c>
      <c r="AC21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2020-05-14T06:48:48Z</dcterms:created>
  <dcterms:modified xsi:type="dcterms:W3CDTF">2020-05-14T10:25:11Z</dcterms:modified>
  <cp:category/>
  <cp:contentStatus/>
</cp:coreProperties>
</file>