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9420" windowHeight="7940" activeTab="3"/>
  </bookViews>
  <sheets>
    <sheet name="Sheet1" sheetId="1" r:id="rId1"/>
    <sheet name="Sheet2" sheetId="2" r:id="rId2"/>
    <sheet name="amazon-order" sheetId="3" r:id="rId3"/>
    <sheet name="flipkart-order" sheetId="4" r:id="rId4"/>
    <sheet name="order-received-ikram" sheetId="5" r:id="rId5"/>
    <sheet name="courier-details" sheetId="6" r:id="rId6"/>
    <sheet name="handoverdetails" sheetId="7" r:id="rId7"/>
  </sheets>
  <definedNames>
    <definedName name="_xlnm._FilterDatabase" localSheetId="5" hidden="1">'courier-details'!$I$2:$K$20</definedName>
    <definedName name="_xlnm._FilterDatabase" localSheetId="6" hidden="1">handoverdetails!$A$1:$K$36</definedName>
    <definedName name="_xlnm._FilterDatabase" localSheetId="4" hidden="1">'order-received-ikram'!$A$1:$N$34</definedName>
  </definedNames>
  <calcPr calcId="145621"/>
</workbook>
</file>

<file path=xl/calcChain.xml><?xml version="1.0" encoding="utf-8"?>
<calcChain xmlns="http://schemas.openxmlformats.org/spreadsheetml/2006/main">
  <c r="E20" i="6" l="1"/>
  <c r="E32" i="6"/>
  <c r="D33" i="6"/>
  <c r="E23" i="6"/>
  <c r="E24" i="6"/>
  <c r="E25" i="6"/>
  <c r="E26" i="6"/>
  <c r="E27" i="6"/>
  <c r="E28" i="6"/>
  <c r="E29" i="6"/>
  <c r="E30" i="6"/>
  <c r="E31" i="6"/>
  <c r="E22" i="6"/>
  <c r="E2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F21" i="6" s="1"/>
  <c r="F32" i="6" l="1"/>
  <c r="E33" i="6"/>
  <c r="K10" i="5" l="1"/>
  <c r="I3" i="5"/>
  <c r="I2" i="5"/>
  <c r="K31" i="3"/>
  <c r="I3" i="3"/>
  <c r="I2" i="3"/>
</calcChain>
</file>

<file path=xl/sharedStrings.xml><?xml version="1.0" encoding="utf-8"?>
<sst xmlns="http://schemas.openxmlformats.org/spreadsheetml/2006/main" count="623" uniqueCount="113">
  <si>
    <t>no.</t>
  </si>
  <si>
    <t>date</t>
  </si>
  <si>
    <t>account</t>
  </si>
  <si>
    <t>user</t>
  </si>
  <si>
    <t>number</t>
  </si>
  <si>
    <t>status</t>
  </si>
  <si>
    <t>card</t>
  </si>
  <si>
    <t>amount</t>
  </si>
  <si>
    <t>saving</t>
  </si>
  <si>
    <t>cashback</t>
  </si>
  <si>
    <t>akhlak</t>
  </si>
  <si>
    <t>mujibur rahman</t>
  </si>
  <si>
    <t>lokesh</t>
  </si>
  <si>
    <t>delivered</t>
  </si>
  <si>
    <t>ikram</t>
  </si>
  <si>
    <t>inamul</t>
  </si>
  <si>
    <t>ikram.mnnit09</t>
  </si>
  <si>
    <t>ikramul haq</t>
  </si>
  <si>
    <t>items</t>
  </si>
  <si>
    <t>rahul - sbi</t>
  </si>
  <si>
    <t>redmi7 2/32</t>
  </si>
  <si>
    <t>redmi y3 3/32</t>
  </si>
  <si>
    <t>redmi 7a 2/16</t>
  </si>
  <si>
    <t>realme u1 3/32</t>
  </si>
  <si>
    <t>realme u1 4/64</t>
  </si>
  <si>
    <t>praveen - sbi 7161</t>
  </si>
  <si>
    <t>ikram786mr</t>
  </si>
  <si>
    <t>susheel - amex</t>
  </si>
  <si>
    <t>redmi 7 2/32</t>
  </si>
  <si>
    <t>akhlakh</t>
  </si>
  <si>
    <t>flipkart</t>
  </si>
  <si>
    <t>realme 3i 3/32</t>
  </si>
  <si>
    <t>realme c2  2/32</t>
  </si>
  <si>
    <t>realme c2  3/32</t>
  </si>
  <si>
    <t>realme 5 3/32</t>
  </si>
  <si>
    <t>realme 5 4/64</t>
  </si>
  <si>
    <t>flipkart/ no offer</t>
  </si>
  <si>
    <t>ikramul</t>
  </si>
  <si>
    <t>amazon</t>
  </si>
  <si>
    <t>devendra</t>
  </si>
  <si>
    <t>amol-hdfc</t>
  </si>
  <si>
    <t>ikram - hdfc</t>
  </si>
  <si>
    <t>filpkart</t>
  </si>
  <si>
    <t>roshni</t>
  </si>
  <si>
    <t>realme 5 pro</t>
  </si>
  <si>
    <t>cash on delivery</t>
  </si>
  <si>
    <t>realme 5 pro 4/64</t>
  </si>
  <si>
    <t>akhlakur</t>
  </si>
  <si>
    <t>seller</t>
  </si>
  <si>
    <t>596109825-8533</t>
  </si>
  <si>
    <t>596109796-0952</t>
  </si>
  <si>
    <t>sudeel -sbi</t>
  </si>
  <si>
    <t>sushell -amex</t>
  </si>
  <si>
    <t>shop</t>
  </si>
  <si>
    <t>order date</t>
  </si>
  <si>
    <t>ikram.mnnit09@gmail.com</t>
  </si>
  <si>
    <t xml:space="preserve"> 7a 2/16</t>
  </si>
  <si>
    <t>rahul-sbi</t>
  </si>
  <si>
    <t>y3 3/32</t>
  </si>
  <si>
    <t>rahman sb.</t>
  </si>
  <si>
    <t>praveen-sbi-7161</t>
  </si>
  <si>
    <t>ikram786mr@gmail.com</t>
  </si>
  <si>
    <t>akhlakh boss</t>
  </si>
  <si>
    <t>devendra.anchal@gmail.com</t>
  </si>
  <si>
    <t>devendra-amex</t>
  </si>
  <si>
    <t>lokesh.cse.nitt@gmail.com</t>
  </si>
  <si>
    <t>susheel-sbi</t>
  </si>
  <si>
    <t>susheel-amex</t>
  </si>
  <si>
    <t>susheel-hdfc</t>
  </si>
  <si>
    <t>devendra-hdfc</t>
  </si>
  <si>
    <t>COD/ susheel-amex</t>
  </si>
  <si>
    <t>realme5 3/32</t>
  </si>
  <si>
    <t>realme5 4/64</t>
  </si>
  <si>
    <t>praveen -yesbank</t>
  </si>
  <si>
    <t>realme3i 3/32</t>
  </si>
  <si>
    <t>realmec2 2/32</t>
  </si>
  <si>
    <t>realmec2 3/32</t>
  </si>
  <si>
    <t>redmi7a 2/16</t>
  </si>
  <si>
    <t>note7s 3/32</t>
  </si>
  <si>
    <t>realme-xt 4/64</t>
  </si>
  <si>
    <t>note7s 4/64</t>
  </si>
  <si>
    <t>note7 pro 4/64</t>
  </si>
  <si>
    <t>realme5 pro 4/64</t>
  </si>
  <si>
    <t>oppo f11 pro 64</t>
  </si>
  <si>
    <t>praveen sbi -2561</t>
  </si>
  <si>
    <t>praveen</t>
  </si>
  <si>
    <t>realme5 128</t>
  </si>
  <si>
    <t>praveen-sbi7161</t>
  </si>
  <si>
    <t>item</t>
  </si>
  <si>
    <t>price</t>
  </si>
  <si>
    <t>quantity</t>
  </si>
  <si>
    <t>total</t>
  </si>
  <si>
    <t>realme c2 2/32</t>
  </si>
  <si>
    <t>realme c2 3/32</t>
  </si>
  <si>
    <t>redmi note7s 3/32</t>
  </si>
  <si>
    <t>redmi note7s 4/64</t>
  </si>
  <si>
    <t>realmeu1 3/32</t>
  </si>
  <si>
    <t>realme xt 4/64</t>
  </si>
  <si>
    <t>oppof11 pro 6/64</t>
  </si>
  <si>
    <t>realme5 4/128</t>
  </si>
  <si>
    <t>Courier details</t>
  </si>
  <si>
    <t>courier</t>
  </si>
  <si>
    <t>handover details</t>
  </si>
  <si>
    <t>realmeu1 4/64</t>
  </si>
  <si>
    <t>realem5 4/64</t>
  </si>
  <si>
    <t>susheel amex</t>
  </si>
  <si>
    <t>susheel sbi</t>
  </si>
  <si>
    <t>ikram-card</t>
  </si>
  <si>
    <t>pzt1910171923c7o4e01</t>
  </si>
  <si>
    <t>hdfc credit</t>
  </si>
  <si>
    <t>sbi</t>
  </si>
  <si>
    <t>praveen sbi 2561</t>
  </si>
  <si>
    <t>susheel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</si>
</sst>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sz val="10"/>
      <color rgb="FF555555"/>
      <name val="Arial"/>
      <family val="2"/>
    </font>
    <font>
      <u/>
      <sz val="11"/>
      <color theme="10"/>
      <name val="Calibri"/>
      <family val="2"/>
    </font>
    <font>
      <b/>
      <sz val="13"/>
      <color rgb="FF111111"/>
      <name val="Arial"/>
      <family val="2"/>
    </font>
    <font>
      <sz val="12"/>
      <color rgb="FF212121"/>
      <name val="Arial"/>
      <family val="2"/>
    </font>
    <font>
      <sz val="11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555555"/>
      <name val="Calibri"/>
      <family val="2"/>
      <scheme val="minor"/>
    </font>
    <font>
      <sz val="10"/>
      <color rgb="FF111111"/>
      <name val="Calibri"/>
      <family val="2"/>
      <scheme val="minor"/>
    </font>
    <font>
      <sz val="11"/>
      <color rgb="FF55555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6" fontId="0" fillId="0" borderId="0" xfId="0" applyNumberFormat="1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5" fontId="3" fillId="0" borderId="0" xfId="0" applyNumberFormat="1" applyFont="1"/>
    <xf numFmtId="0" fontId="4" fillId="0" borderId="0" xfId="1" applyAlignment="1" applyProtection="1"/>
    <xf numFmtId="15" fontId="3" fillId="0" borderId="0" xfId="0" applyNumberFormat="1" applyFont="1" applyAlignment="1">
      <alignment wrapText="1"/>
    </xf>
    <xf numFmtId="15" fontId="3" fillId="0" borderId="0" xfId="0" applyNumberFormat="1" applyFont="1" applyFill="1"/>
    <xf numFmtId="15" fontId="5" fillId="0" borderId="0" xfId="0" applyNumberFormat="1" applyFont="1"/>
    <xf numFmtId="15" fontId="5" fillId="5" borderId="0" xfId="0" applyNumberFormat="1" applyFont="1" applyFill="1"/>
    <xf numFmtId="0" fontId="0" fillId="7" borderId="0" xfId="0" applyFill="1"/>
    <xf numFmtId="16" fontId="0" fillId="0" borderId="0" xfId="0" applyNumberFormat="1"/>
    <xf numFmtId="16" fontId="6" fillId="0" borderId="0" xfId="0" applyNumberFormat="1" applyFont="1"/>
    <xf numFmtId="16" fontId="6" fillId="0" borderId="0" xfId="0" applyNumberFormat="1" applyFont="1" applyFill="1"/>
    <xf numFmtId="0" fontId="7" fillId="0" borderId="0" xfId="0" applyFont="1"/>
    <xf numFmtId="2" fontId="0" fillId="2" borderId="0" xfId="0" applyNumberFormat="1" applyFill="1"/>
    <xf numFmtId="0" fontId="0" fillId="8" borderId="0" xfId="0" applyFill="1"/>
    <xf numFmtId="16" fontId="8" fillId="0" borderId="0" xfId="0" applyNumberFormat="1" applyFont="1" applyFill="1"/>
    <xf numFmtId="16" fontId="9" fillId="0" borderId="0" xfId="0" applyNumberFormat="1" applyFont="1"/>
    <xf numFmtId="16" fontId="9" fillId="0" borderId="0" xfId="0" applyNumberFormat="1" applyFont="1" applyFill="1"/>
    <xf numFmtId="16" fontId="8" fillId="0" borderId="0" xfId="0" applyNumberFormat="1" applyFont="1"/>
    <xf numFmtId="16" fontId="0" fillId="0" borderId="0" xfId="0" applyNumberFormat="1" applyFont="1"/>
    <xf numFmtId="16" fontId="12" fillId="0" borderId="0" xfId="0" applyNumberFormat="1" applyFont="1"/>
    <xf numFmtId="16" fontId="10" fillId="0" borderId="0" xfId="0" applyNumberFormat="1" applyFont="1" applyFill="1"/>
    <xf numFmtId="16" fontId="11" fillId="0" borderId="0" xfId="0" applyNumberFormat="1" applyFont="1"/>
    <xf numFmtId="16" fontId="11" fillId="5" borderId="0" xfId="0" applyNumberFormat="1" applyFont="1" applyFill="1"/>
    <xf numFmtId="16" fontId="8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kram.mnnit09@gmail.com" TargetMode="External"/><Relationship Id="rId7" Type="http://schemas.openxmlformats.org/officeDocument/2006/relationships/hyperlink" Target="mailto:devendra.anchal@gmail.com" TargetMode="External"/><Relationship Id="rId2" Type="http://schemas.openxmlformats.org/officeDocument/2006/relationships/hyperlink" Target="mailto:ikram.mnnit09@gmail.com" TargetMode="External"/><Relationship Id="rId1" Type="http://schemas.openxmlformats.org/officeDocument/2006/relationships/hyperlink" Target="mailto:ikram.mnnit09@gmail.com" TargetMode="External"/><Relationship Id="rId6" Type="http://schemas.openxmlformats.org/officeDocument/2006/relationships/hyperlink" Target="mailto:devendra.anchal@gmail.com" TargetMode="External"/><Relationship Id="rId5" Type="http://schemas.openxmlformats.org/officeDocument/2006/relationships/hyperlink" Target="mailto:ikram786mr@gmail.com" TargetMode="External"/><Relationship Id="rId4" Type="http://schemas.openxmlformats.org/officeDocument/2006/relationships/hyperlink" Target="mailto:ikram786m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kram.mnnit09@gmail.com" TargetMode="External"/><Relationship Id="rId1" Type="http://schemas.openxmlformats.org/officeDocument/2006/relationships/hyperlink" Target="mailto:ikram.mnnit09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ikram786mr@gmail.com" TargetMode="External"/><Relationship Id="rId2" Type="http://schemas.openxmlformats.org/officeDocument/2006/relationships/hyperlink" Target="mailto:ikram786mr@gmail.com" TargetMode="External"/><Relationship Id="rId1" Type="http://schemas.openxmlformats.org/officeDocument/2006/relationships/hyperlink" Target="mailto:ikram.mnnit09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devendra.anchal@gmail.com" TargetMode="External"/><Relationship Id="rId4" Type="http://schemas.openxmlformats.org/officeDocument/2006/relationships/hyperlink" Target="mailto:devendra.anch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K20" sqref="K20"/>
    </sheetView>
  </sheetViews>
  <sheetFormatPr defaultRowHeight="14.5" x14ac:dyDescent="0.35"/>
  <cols>
    <col min="2" max="2" width="16" bestFit="1" customWidth="1"/>
    <col min="3" max="3" width="14" bestFit="1" customWidth="1"/>
    <col min="4" max="4" width="15.26953125" bestFit="1" customWidth="1"/>
    <col min="5" max="5" width="12.81640625" customWidth="1"/>
    <col min="6" max="6" width="14.26953125" bestFit="1" customWidth="1"/>
    <col min="8" max="8" width="16.542968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</v>
      </c>
      <c r="M1" s="2"/>
    </row>
    <row r="2" spans="1:13" x14ac:dyDescent="0.35">
      <c r="A2" s="2">
        <v>1</v>
      </c>
      <c r="B2" s="6" t="s">
        <v>38</v>
      </c>
      <c r="C2" s="3" t="s">
        <v>16</v>
      </c>
      <c r="D2" s="3" t="s">
        <v>17</v>
      </c>
      <c r="E2" s="3">
        <v>8553752095</v>
      </c>
      <c r="F2" s="3" t="s">
        <v>20</v>
      </c>
      <c r="G2" s="3">
        <v>5999</v>
      </c>
      <c r="H2" s="3" t="s">
        <v>19</v>
      </c>
      <c r="I2" s="3">
        <v>21996</v>
      </c>
      <c r="J2" s="3" t="s">
        <v>13</v>
      </c>
      <c r="K2" s="3">
        <v>2000</v>
      </c>
      <c r="L2" s="3"/>
      <c r="M2" s="3"/>
    </row>
    <row r="3" spans="1:13" x14ac:dyDescent="0.35">
      <c r="A3" s="2"/>
      <c r="B3" s="2"/>
      <c r="C3" s="3"/>
      <c r="D3" s="3"/>
      <c r="E3" s="3"/>
      <c r="F3" s="3" t="s">
        <v>21</v>
      </c>
      <c r="G3" s="3">
        <v>7999</v>
      </c>
      <c r="H3" s="3"/>
      <c r="I3" s="3"/>
      <c r="J3" s="3" t="s">
        <v>13</v>
      </c>
      <c r="K3" s="3"/>
      <c r="L3" s="1"/>
      <c r="M3" s="3"/>
    </row>
    <row r="4" spans="1:13" x14ac:dyDescent="0.35">
      <c r="A4" s="2"/>
      <c r="B4" s="2"/>
      <c r="C4" s="3"/>
      <c r="D4" s="3"/>
      <c r="E4" s="4"/>
      <c r="F4" s="3" t="s">
        <v>22</v>
      </c>
      <c r="G4" s="3">
        <v>4999</v>
      </c>
      <c r="H4" s="3"/>
      <c r="I4" s="3"/>
      <c r="J4" s="3" t="s">
        <v>13</v>
      </c>
      <c r="K4" s="3"/>
      <c r="L4" s="3"/>
      <c r="M4" s="3"/>
    </row>
    <row r="5" spans="1:13" x14ac:dyDescent="0.35">
      <c r="A5" s="2"/>
      <c r="B5" s="2"/>
      <c r="C5" s="3"/>
      <c r="D5" s="3"/>
      <c r="E5" s="3"/>
      <c r="F5" s="3" t="s">
        <v>22</v>
      </c>
      <c r="G5" s="3">
        <v>4999</v>
      </c>
      <c r="H5" s="3"/>
      <c r="I5" s="3"/>
      <c r="J5" s="3" t="s">
        <v>13</v>
      </c>
      <c r="K5" s="3"/>
      <c r="L5" s="3"/>
      <c r="M5" s="3"/>
    </row>
    <row r="6" spans="1:13" x14ac:dyDescent="0.35">
      <c r="A6" s="2">
        <v>2</v>
      </c>
      <c r="B6" s="6" t="s">
        <v>38</v>
      </c>
      <c r="C6" s="3" t="s">
        <v>16</v>
      </c>
      <c r="D6" s="9" t="s">
        <v>11</v>
      </c>
      <c r="E6" s="3">
        <v>9122200271</v>
      </c>
      <c r="F6" s="3" t="s">
        <v>23</v>
      </c>
      <c r="G6" s="3">
        <v>7999</v>
      </c>
      <c r="H6" s="3" t="s">
        <v>25</v>
      </c>
      <c r="I6" s="3">
        <v>38229</v>
      </c>
      <c r="J6" s="3"/>
      <c r="K6" s="3"/>
      <c r="L6" s="3"/>
      <c r="M6" s="3"/>
    </row>
    <row r="7" spans="1:13" x14ac:dyDescent="0.35">
      <c r="A7" s="2"/>
      <c r="B7" s="2"/>
      <c r="C7" s="3"/>
      <c r="D7" s="3"/>
      <c r="E7" s="3"/>
      <c r="F7" s="3" t="s">
        <v>24</v>
      </c>
      <c r="G7" s="3">
        <v>9999</v>
      </c>
      <c r="H7" s="3"/>
      <c r="I7" s="3"/>
      <c r="J7" s="3"/>
      <c r="K7" s="3"/>
      <c r="L7" s="3"/>
      <c r="M7" s="3"/>
    </row>
    <row r="8" spans="1:13" x14ac:dyDescent="0.35">
      <c r="A8" s="2"/>
      <c r="B8" s="2"/>
      <c r="C8" s="3"/>
      <c r="D8" s="3"/>
      <c r="E8" s="3"/>
      <c r="F8" s="3" t="s">
        <v>24</v>
      </c>
      <c r="G8" s="3">
        <v>9999</v>
      </c>
      <c r="H8" s="3"/>
      <c r="I8" s="3"/>
      <c r="J8" s="3"/>
      <c r="K8" s="3"/>
      <c r="L8" s="3"/>
      <c r="M8" s="3"/>
    </row>
    <row r="9" spans="1:13" x14ac:dyDescent="0.35">
      <c r="A9" s="2"/>
      <c r="B9" s="2"/>
      <c r="C9" s="3"/>
      <c r="D9" s="3"/>
      <c r="E9" s="3"/>
      <c r="F9" s="3" t="s">
        <v>22</v>
      </c>
      <c r="G9" s="3">
        <v>4999</v>
      </c>
      <c r="H9" s="3"/>
      <c r="I9" s="3"/>
      <c r="J9" s="3"/>
      <c r="K9" s="3"/>
      <c r="L9" s="3"/>
      <c r="M9" s="3"/>
    </row>
    <row r="10" spans="1:13" x14ac:dyDescent="0.35">
      <c r="A10" s="2"/>
      <c r="B10" s="2"/>
      <c r="C10" s="3"/>
      <c r="D10" s="3"/>
      <c r="E10" s="3"/>
      <c r="F10" s="3" t="s">
        <v>22</v>
      </c>
      <c r="G10" s="3">
        <v>4999</v>
      </c>
      <c r="H10" s="3"/>
      <c r="I10" s="3"/>
      <c r="J10" s="3"/>
      <c r="K10" s="3"/>
      <c r="L10" s="3"/>
      <c r="M10" s="3"/>
    </row>
    <row r="11" spans="1:13" x14ac:dyDescent="0.35">
      <c r="A11" s="2">
        <v>3</v>
      </c>
      <c r="B11" s="8" t="s">
        <v>38</v>
      </c>
      <c r="C11" s="3" t="s">
        <v>26</v>
      </c>
      <c r="D11" s="5" t="s">
        <v>10</v>
      </c>
      <c r="E11" s="3">
        <v>8002559782</v>
      </c>
      <c r="F11" s="3" t="s">
        <v>22</v>
      </c>
      <c r="G11" s="3">
        <v>5499</v>
      </c>
      <c r="H11" s="3" t="s">
        <v>25</v>
      </c>
      <c r="I11" s="3">
        <v>22995</v>
      </c>
      <c r="J11" s="3" t="s">
        <v>13</v>
      </c>
      <c r="K11" s="3">
        <v>35000</v>
      </c>
      <c r="L11" s="3"/>
      <c r="M11" s="3"/>
    </row>
    <row r="12" spans="1:13" x14ac:dyDescent="0.35">
      <c r="A12" s="2"/>
      <c r="B12" s="2"/>
      <c r="C12" s="3"/>
      <c r="D12" s="3"/>
      <c r="E12" s="3"/>
      <c r="F12" s="3" t="s">
        <v>22</v>
      </c>
      <c r="G12" s="3">
        <v>5499</v>
      </c>
      <c r="H12" s="3"/>
      <c r="I12" s="3"/>
      <c r="J12" s="3" t="s">
        <v>13</v>
      </c>
      <c r="K12" s="3"/>
      <c r="L12" s="3"/>
      <c r="M12" s="3"/>
    </row>
    <row r="13" spans="1:13" x14ac:dyDescent="0.35">
      <c r="A13" s="2"/>
      <c r="B13" s="2"/>
      <c r="C13" s="3"/>
      <c r="D13" s="3"/>
      <c r="E13" s="4"/>
      <c r="F13" s="3" t="s">
        <v>20</v>
      </c>
      <c r="G13" s="3">
        <v>6999</v>
      </c>
      <c r="H13" s="3"/>
      <c r="I13" s="3"/>
      <c r="J13" s="3" t="s">
        <v>13</v>
      </c>
      <c r="K13" s="3"/>
      <c r="L13" s="3"/>
      <c r="M13" s="3"/>
    </row>
    <row r="14" spans="1:13" x14ac:dyDescent="0.35">
      <c r="A14" s="2"/>
      <c r="B14" s="2"/>
      <c r="C14" s="3"/>
      <c r="D14" s="3"/>
      <c r="E14" s="3"/>
      <c r="F14" s="3" t="s">
        <v>20</v>
      </c>
      <c r="G14" s="3">
        <v>6999</v>
      </c>
      <c r="H14" s="3"/>
      <c r="I14" s="3"/>
      <c r="J14" s="3" t="s">
        <v>13</v>
      </c>
      <c r="K14" s="3"/>
      <c r="L14" s="3"/>
      <c r="M14" s="3"/>
    </row>
    <row r="15" spans="1:13" x14ac:dyDescent="0.35">
      <c r="A15" s="2">
        <v>4</v>
      </c>
      <c r="B15" s="6" t="s">
        <v>38</v>
      </c>
      <c r="C15" s="3" t="s">
        <v>15</v>
      </c>
      <c r="D15" s="3" t="s">
        <v>15</v>
      </c>
      <c r="E15" s="7">
        <v>7903304144</v>
      </c>
      <c r="F15" s="3" t="s">
        <v>21</v>
      </c>
      <c r="G15" s="3">
        <v>7999</v>
      </c>
      <c r="H15" s="3" t="s">
        <v>27</v>
      </c>
      <c r="I15" s="3">
        <v>7999</v>
      </c>
      <c r="J15" s="3" t="s">
        <v>13</v>
      </c>
      <c r="K15" s="3"/>
      <c r="L15" s="3"/>
      <c r="M15" s="3"/>
    </row>
    <row r="16" spans="1:13" x14ac:dyDescent="0.35">
      <c r="A16" s="2"/>
      <c r="B16" s="2"/>
      <c r="C16" s="3"/>
      <c r="D16" s="3"/>
      <c r="E16" s="4"/>
      <c r="F16" s="3" t="s">
        <v>22</v>
      </c>
      <c r="G16" s="3">
        <v>4999</v>
      </c>
      <c r="H16" s="3"/>
      <c r="I16" s="3"/>
      <c r="J16" s="3"/>
      <c r="K16" s="3"/>
      <c r="L16" s="3"/>
      <c r="M16" s="3"/>
    </row>
    <row r="17" spans="1:13" x14ac:dyDescent="0.35">
      <c r="A17" s="2"/>
      <c r="B17" s="2"/>
      <c r="C17" s="3"/>
      <c r="D17" s="3"/>
      <c r="E17" s="3"/>
      <c r="F17" s="3" t="s">
        <v>23</v>
      </c>
      <c r="G17" s="3">
        <v>7999</v>
      </c>
      <c r="H17" s="3"/>
      <c r="I17" s="3"/>
      <c r="J17" s="3"/>
      <c r="K17" s="3"/>
      <c r="L17" s="3"/>
      <c r="M17" s="3"/>
    </row>
    <row r="18" spans="1:13" x14ac:dyDescent="0.35">
      <c r="A18" s="2"/>
      <c r="B18" s="2"/>
      <c r="C18" s="3"/>
      <c r="D18" s="3"/>
      <c r="E18" s="3"/>
      <c r="F18" s="3" t="s">
        <v>23</v>
      </c>
      <c r="G18" s="3">
        <v>7999</v>
      </c>
      <c r="H18" s="3"/>
      <c r="I18" s="3"/>
      <c r="J18" s="3"/>
      <c r="K18" s="3"/>
      <c r="L18" s="3"/>
      <c r="M18" s="3"/>
    </row>
    <row r="19" spans="1:13" x14ac:dyDescent="0.35">
      <c r="A19" s="2">
        <v>5</v>
      </c>
      <c r="B19" s="6" t="s">
        <v>38</v>
      </c>
      <c r="C19" s="3" t="s">
        <v>12</v>
      </c>
      <c r="D19" s="3" t="s">
        <v>14</v>
      </c>
      <c r="E19" s="3">
        <v>8553752095</v>
      </c>
      <c r="F19" s="3" t="s">
        <v>22</v>
      </c>
      <c r="G19" s="3">
        <v>5499</v>
      </c>
      <c r="H19" s="3" t="s">
        <v>41</v>
      </c>
      <c r="I19" s="3"/>
      <c r="J19" s="3"/>
      <c r="K19" s="3"/>
      <c r="L19" s="3"/>
      <c r="M19" s="3"/>
    </row>
    <row r="20" spans="1:13" x14ac:dyDescent="0.35">
      <c r="C20" s="3"/>
      <c r="D20" s="3"/>
      <c r="E20" s="3"/>
      <c r="F20" s="3" t="s">
        <v>22</v>
      </c>
      <c r="G20" s="3">
        <v>5499</v>
      </c>
      <c r="H20" s="3" t="s">
        <v>51</v>
      </c>
      <c r="I20" s="3">
        <v>23995</v>
      </c>
      <c r="J20" s="3"/>
      <c r="K20" s="3">
        <v>1500</v>
      </c>
      <c r="L20" s="3"/>
      <c r="M20" s="3"/>
    </row>
    <row r="21" spans="1:13" x14ac:dyDescent="0.35">
      <c r="F21" s="3" t="s">
        <v>22</v>
      </c>
      <c r="G21" s="3">
        <v>5499</v>
      </c>
    </row>
    <row r="22" spans="1:13" x14ac:dyDescent="0.35">
      <c r="F22" s="3" t="s">
        <v>28</v>
      </c>
      <c r="G22" s="3">
        <v>6999</v>
      </c>
    </row>
    <row r="23" spans="1:13" x14ac:dyDescent="0.35">
      <c r="F23" s="3" t="s">
        <v>21</v>
      </c>
      <c r="G23" s="3">
        <v>7999</v>
      </c>
    </row>
    <row r="24" spans="1:13" x14ac:dyDescent="0.35">
      <c r="A24">
        <v>6</v>
      </c>
      <c r="B24" s="6" t="s">
        <v>38</v>
      </c>
      <c r="C24" s="2" t="s">
        <v>12</v>
      </c>
      <c r="D24" s="9" t="s">
        <v>29</v>
      </c>
      <c r="E24">
        <v>8002559782</v>
      </c>
      <c r="F24" s="3" t="s">
        <v>21</v>
      </c>
      <c r="G24">
        <v>7999</v>
      </c>
      <c r="H24" s="3" t="s">
        <v>52</v>
      </c>
      <c r="I24">
        <v>21997</v>
      </c>
    </row>
    <row r="25" spans="1:13" x14ac:dyDescent="0.35">
      <c r="F25" s="3" t="s">
        <v>21</v>
      </c>
      <c r="G25">
        <v>7999</v>
      </c>
    </row>
    <row r="26" spans="1:13" x14ac:dyDescent="0.35">
      <c r="F26" s="3" t="s">
        <v>28</v>
      </c>
      <c r="G26">
        <v>5999</v>
      </c>
    </row>
    <row r="27" spans="1:13" x14ac:dyDescent="0.35">
      <c r="A27">
        <v>7</v>
      </c>
      <c r="B27" s="6" t="s">
        <v>38</v>
      </c>
      <c r="C27" s="2" t="s">
        <v>39</v>
      </c>
      <c r="D27" s="9" t="s">
        <v>11</v>
      </c>
      <c r="E27">
        <v>9122200271</v>
      </c>
      <c r="F27" s="3" t="s">
        <v>22</v>
      </c>
      <c r="G27">
        <v>4999</v>
      </c>
      <c r="H27" s="2" t="s">
        <v>40</v>
      </c>
      <c r="I27">
        <v>33994</v>
      </c>
    </row>
    <row r="28" spans="1:13" x14ac:dyDescent="0.35">
      <c r="F28" s="3" t="s">
        <v>22</v>
      </c>
      <c r="G28" s="2">
        <v>4999</v>
      </c>
    </row>
    <row r="29" spans="1:13" x14ac:dyDescent="0.35">
      <c r="F29" s="3" t="s">
        <v>22</v>
      </c>
      <c r="G29" s="2">
        <v>4999</v>
      </c>
    </row>
    <row r="30" spans="1:13" x14ac:dyDescent="0.35">
      <c r="F30" s="3" t="s">
        <v>22</v>
      </c>
      <c r="G30" s="2">
        <v>4999</v>
      </c>
    </row>
    <row r="31" spans="1:13" x14ac:dyDescent="0.35">
      <c r="F31" s="3" t="s">
        <v>28</v>
      </c>
      <c r="G31" s="2">
        <v>5999</v>
      </c>
    </row>
    <row r="32" spans="1:13" x14ac:dyDescent="0.35">
      <c r="F32" s="3" t="s">
        <v>21</v>
      </c>
      <c r="G32">
        <v>7999</v>
      </c>
    </row>
    <row r="33" spans="1:9" x14ac:dyDescent="0.35">
      <c r="A33">
        <v>8</v>
      </c>
      <c r="B33" s="8" t="s">
        <v>38</v>
      </c>
      <c r="C33" s="3" t="s">
        <v>26</v>
      </c>
      <c r="D33" s="9" t="s">
        <v>11</v>
      </c>
      <c r="E33" s="2">
        <v>9122200271</v>
      </c>
      <c r="F33" s="3" t="s">
        <v>24</v>
      </c>
      <c r="G33" s="3">
        <v>9999</v>
      </c>
      <c r="H33" s="3" t="s">
        <v>19</v>
      </c>
      <c r="I33">
        <v>17998</v>
      </c>
    </row>
    <row r="34" spans="1:9" x14ac:dyDescent="0.35">
      <c r="F34" s="3" t="s">
        <v>23</v>
      </c>
      <c r="G34" s="3">
        <v>7999</v>
      </c>
    </row>
    <row r="35" spans="1:9" x14ac:dyDescent="0.35">
      <c r="A35">
        <v>9</v>
      </c>
      <c r="B35" s="6" t="s">
        <v>30</v>
      </c>
      <c r="C35" s="2" t="s">
        <v>26</v>
      </c>
      <c r="D35" s="9" t="s">
        <v>10</v>
      </c>
      <c r="E35" s="2">
        <v>8002559782</v>
      </c>
      <c r="F35" s="3" t="s">
        <v>31</v>
      </c>
      <c r="G35">
        <v>7999</v>
      </c>
      <c r="H35" s="10"/>
    </row>
    <row r="36" spans="1:9" x14ac:dyDescent="0.35">
      <c r="F36" s="3" t="s">
        <v>31</v>
      </c>
      <c r="G36">
        <v>7999</v>
      </c>
    </row>
    <row r="37" spans="1:9" x14ac:dyDescent="0.35">
      <c r="F37" s="3" t="s">
        <v>32</v>
      </c>
      <c r="G37">
        <v>5999</v>
      </c>
    </row>
    <row r="38" spans="1:9" x14ac:dyDescent="0.35">
      <c r="F38" s="3" t="s">
        <v>33</v>
      </c>
      <c r="G38">
        <v>6999</v>
      </c>
    </row>
    <row r="39" spans="1:9" x14ac:dyDescent="0.35">
      <c r="F39" s="3" t="s">
        <v>22</v>
      </c>
      <c r="G39">
        <v>4999</v>
      </c>
    </row>
    <row r="40" spans="1:9" x14ac:dyDescent="0.35">
      <c r="A40">
        <v>10</v>
      </c>
      <c r="B40" s="6" t="s">
        <v>36</v>
      </c>
      <c r="C40" s="2" t="s">
        <v>16</v>
      </c>
      <c r="D40" s="5" t="s">
        <v>14</v>
      </c>
      <c r="E40">
        <v>8553752095</v>
      </c>
      <c r="F40" s="3" t="s">
        <v>34</v>
      </c>
      <c r="G40">
        <v>9999</v>
      </c>
      <c r="H40" s="2" t="s">
        <v>25</v>
      </c>
      <c r="I40">
        <v>42000</v>
      </c>
    </row>
    <row r="41" spans="1:9" x14ac:dyDescent="0.35">
      <c r="F41" s="3" t="s">
        <v>34</v>
      </c>
      <c r="G41">
        <v>9999</v>
      </c>
    </row>
    <row r="42" spans="1:9" x14ac:dyDescent="0.35">
      <c r="F42" s="3" t="s">
        <v>35</v>
      </c>
      <c r="G42">
        <v>10999</v>
      </c>
    </row>
    <row r="43" spans="1:9" x14ac:dyDescent="0.35">
      <c r="F43" s="3" t="s">
        <v>35</v>
      </c>
      <c r="G43">
        <v>10999</v>
      </c>
    </row>
    <row r="44" spans="1:9" x14ac:dyDescent="0.35">
      <c r="A44">
        <v>11</v>
      </c>
      <c r="B44" s="6" t="s">
        <v>30</v>
      </c>
      <c r="C44" s="2" t="s">
        <v>15</v>
      </c>
      <c r="D44" s="2" t="s">
        <v>37</v>
      </c>
      <c r="E44" s="2">
        <v>8553752095</v>
      </c>
      <c r="F44" s="3" t="s">
        <v>33</v>
      </c>
      <c r="G44" s="2">
        <v>6999</v>
      </c>
      <c r="H44" s="10" t="s">
        <v>45</v>
      </c>
    </row>
    <row r="45" spans="1:9" x14ac:dyDescent="0.35">
      <c r="F45" s="3" t="s">
        <v>33</v>
      </c>
      <c r="G45" s="2">
        <v>6999</v>
      </c>
    </row>
    <row r="46" spans="1:9" x14ac:dyDescent="0.35">
      <c r="F46" s="3" t="s">
        <v>32</v>
      </c>
      <c r="G46" s="2">
        <v>5999</v>
      </c>
    </row>
    <row r="47" spans="1:9" x14ac:dyDescent="0.35">
      <c r="F47" s="3" t="s">
        <v>32</v>
      </c>
      <c r="G47" s="2">
        <v>5999</v>
      </c>
    </row>
    <row r="48" spans="1:9" x14ac:dyDescent="0.35">
      <c r="A48">
        <v>12</v>
      </c>
      <c r="B48" s="6" t="s">
        <v>42</v>
      </c>
      <c r="C48" s="2" t="s">
        <v>43</v>
      </c>
      <c r="D48" s="2" t="s">
        <v>15</v>
      </c>
      <c r="E48">
        <v>7903304144</v>
      </c>
      <c r="F48" s="3" t="s">
        <v>33</v>
      </c>
      <c r="G48" s="2">
        <v>6999</v>
      </c>
      <c r="H48" s="10" t="s">
        <v>45</v>
      </c>
    </row>
    <row r="49" spans="1:8" x14ac:dyDescent="0.35">
      <c r="F49" s="3" t="s">
        <v>33</v>
      </c>
      <c r="G49" s="2">
        <v>6999</v>
      </c>
    </row>
    <row r="50" spans="1:8" x14ac:dyDescent="0.35">
      <c r="F50" s="3" t="s">
        <v>32</v>
      </c>
      <c r="G50" s="2">
        <v>5999</v>
      </c>
    </row>
    <row r="51" spans="1:8" x14ac:dyDescent="0.35">
      <c r="F51" s="3" t="s">
        <v>32</v>
      </c>
      <c r="G51" s="2">
        <v>5999</v>
      </c>
    </row>
    <row r="52" spans="1:8" x14ac:dyDescent="0.35">
      <c r="A52">
        <v>13</v>
      </c>
      <c r="B52" s="6" t="s">
        <v>42</v>
      </c>
      <c r="C52" s="2" t="s">
        <v>16</v>
      </c>
      <c r="D52" s="9" t="s">
        <v>10</v>
      </c>
      <c r="E52">
        <v>8002559782</v>
      </c>
      <c r="F52" s="3" t="s">
        <v>44</v>
      </c>
      <c r="G52">
        <v>13999</v>
      </c>
      <c r="H52" s="2" t="s">
        <v>41</v>
      </c>
    </row>
    <row r="58" spans="1:8" x14ac:dyDescent="0.35">
      <c r="A5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5" zoomScaleNormal="85" workbookViewId="0">
      <selection activeCell="E27" sqref="E27"/>
    </sheetView>
  </sheetViews>
  <sheetFormatPr defaultRowHeight="14.5" x14ac:dyDescent="0.35"/>
  <cols>
    <col min="1" max="1" width="9.26953125" bestFit="1" customWidth="1"/>
    <col min="3" max="3" width="14.453125" bestFit="1" customWidth="1"/>
    <col min="4" max="4" width="15.26953125" style="3" bestFit="1" customWidth="1"/>
    <col min="5" max="5" width="12.7265625" bestFit="1" customWidth="1"/>
    <col min="6" max="6" width="17.26953125" bestFit="1" customWidth="1"/>
    <col min="7" max="7" width="10.1796875" customWidth="1"/>
    <col min="8" max="8" width="15" bestFit="1" customWidth="1"/>
  </cols>
  <sheetData>
    <row r="1" spans="1:7" ht="24" customHeight="1" x14ac:dyDescent="0.35">
      <c r="A1" s="11" t="s">
        <v>0</v>
      </c>
      <c r="B1" s="11" t="s">
        <v>48</v>
      </c>
      <c r="C1" s="11" t="s">
        <v>2</v>
      </c>
      <c r="D1" s="11" t="s">
        <v>3</v>
      </c>
      <c r="E1" s="11" t="s">
        <v>4</v>
      </c>
      <c r="F1" s="11" t="s">
        <v>18</v>
      </c>
      <c r="G1" s="11" t="s">
        <v>5</v>
      </c>
    </row>
    <row r="2" spans="1:7" x14ac:dyDescent="0.35">
      <c r="A2" s="2">
        <v>2</v>
      </c>
      <c r="B2" s="6" t="s">
        <v>38</v>
      </c>
      <c r="C2" s="3" t="s">
        <v>16</v>
      </c>
      <c r="D2" s="3" t="s">
        <v>11</v>
      </c>
      <c r="E2" s="3">
        <v>9122200271</v>
      </c>
      <c r="F2" s="3" t="s">
        <v>23</v>
      </c>
      <c r="G2" s="3"/>
    </row>
    <row r="3" spans="1:7" x14ac:dyDescent="0.35">
      <c r="A3" s="2"/>
      <c r="B3" s="2"/>
      <c r="C3" s="3"/>
      <c r="E3" s="3"/>
      <c r="F3" s="3" t="s">
        <v>24</v>
      </c>
      <c r="G3" s="3"/>
    </row>
    <row r="4" spans="1:7" x14ac:dyDescent="0.35">
      <c r="A4" s="2"/>
      <c r="B4" s="2"/>
      <c r="C4" s="3"/>
      <c r="E4" s="3"/>
      <c r="F4" s="3" t="s">
        <v>24</v>
      </c>
      <c r="G4" s="3"/>
    </row>
    <row r="5" spans="1:7" x14ac:dyDescent="0.35">
      <c r="A5" s="2"/>
      <c r="B5" s="2"/>
      <c r="C5" s="3"/>
      <c r="E5" s="3"/>
      <c r="F5" s="3" t="s">
        <v>22</v>
      </c>
      <c r="G5" s="3"/>
    </row>
    <row r="6" spans="1:7" x14ac:dyDescent="0.35">
      <c r="A6" s="2"/>
      <c r="B6" s="2"/>
      <c r="C6" s="3"/>
      <c r="E6" s="3"/>
      <c r="F6" s="3" t="s">
        <v>22</v>
      </c>
      <c r="G6" s="3"/>
    </row>
    <row r="7" spans="1:7" x14ac:dyDescent="0.35">
      <c r="A7" s="2">
        <v>3</v>
      </c>
      <c r="B7" s="8" t="s">
        <v>38</v>
      </c>
      <c r="C7" s="3" t="s">
        <v>26</v>
      </c>
      <c r="D7" s="3" t="s">
        <v>47</v>
      </c>
      <c r="E7" s="3">
        <v>8002559782</v>
      </c>
      <c r="F7" s="3" t="s">
        <v>22</v>
      </c>
      <c r="G7" s="3" t="s">
        <v>13</v>
      </c>
    </row>
    <row r="8" spans="1:7" x14ac:dyDescent="0.35">
      <c r="A8" s="2"/>
      <c r="B8" s="2"/>
      <c r="C8" s="3"/>
      <c r="E8" s="3"/>
      <c r="F8" s="3" t="s">
        <v>22</v>
      </c>
      <c r="G8" s="3" t="s">
        <v>13</v>
      </c>
    </row>
    <row r="9" spans="1:7" x14ac:dyDescent="0.35">
      <c r="A9" s="2"/>
      <c r="B9" s="2"/>
      <c r="C9" s="3"/>
      <c r="E9" s="4"/>
      <c r="F9" s="3" t="s">
        <v>20</v>
      </c>
      <c r="G9" s="3" t="s">
        <v>13</v>
      </c>
    </row>
    <row r="10" spans="1:7" x14ac:dyDescent="0.35">
      <c r="A10" s="2"/>
      <c r="B10" s="2"/>
      <c r="C10" s="3"/>
      <c r="E10" s="3"/>
      <c r="F10" s="3" t="s">
        <v>20</v>
      </c>
      <c r="G10" s="3" t="s">
        <v>13</v>
      </c>
    </row>
    <row r="11" spans="1:7" x14ac:dyDescent="0.35">
      <c r="A11" s="2">
        <v>6</v>
      </c>
      <c r="B11" s="6" t="s">
        <v>38</v>
      </c>
      <c r="C11" s="2" t="s">
        <v>12</v>
      </c>
      <c r="D11" s="3" t="s">
        <v>47</v>
      </c>
      <c r="E11" s="2">
        <v>8002559782</v>
      </c>
      <c r="F11" s="3" t="s">
        <v>21</v>
      </c>
      <c r="G11" s="2"/>
    </row>
    <row r="12" spans="1:7" x14ac:dyDescent="0.35">
      <c r="A12" s="2"/>
      <c r="B12" s="2"/>
      <c r="C12" s="2"/>
      <c r="E12" s="2"/>
      <c r="F12" s="3" t="s">
        <v>21</v>
      </c>
      <c r="G12" s="2"/>
    </row>
    <row r="13" spans="1:7" x14ac:dyDescent="0.35">
      <c r="A13" s="2"/>
      <c r="B13" s="2"/>
      <c r="C13" s="2"/>
      <c r="E13" s="2"/>
      <c r="F13" s="3" t="s">
        <v>28</v>
      </c>
      <c r="G13" s="2"/>
    </row>
    <row r="14" spans="1:7" x14ac:dyDescent="0.35">
      <c r="A14" s="2">
        <v>7</v>
      </c>
      <c r="B14" s="6" t="s">
        <v>30</v>
      </c>
      <c r="C14" s="2" t="s">
        <v>26</v>
      </c>
      <c r="D14" s="3" t="s">
        <v>47</v>
      </c>
      <c r="E14" s="2">
        <v>8002559782</v>
      </c>
      <c r="F14" s="3" t="s">
        <v>31</v>
      </c>
      <c r="G14" s="3" t="s">
        <v>13</v>
      </c>
    </row>
    <row r="15" spans="1:7" x14ac:dyDescent="0.35">
      <c r="A15" s="2"/>
      <c r="B15" s="2"/>
      <c r="C15" s="2"/>
      <c r="E15" s="2"/>
      <c r="F15" s="3" t="s">
        <v>31</v>
      </c>
      <c r="G15" s="3" t="s">
        <v>13</v>
      </c>
    </row>
    <row r="16" spans="1:7" x14ac:dyDescent="0.35">
      <c r="A16" s="2"/>
      <c r="B16" s="2"/>
      <c r="C16" s="2"/>
      <c r="E16" s="2"/>
      <c r="F16" s="3" t="s">
        <v>32</v>
      </c>
      <c r="G16" s="3" t="s">
        <v>13</v>
      </c>
    </row>
    <row r="17" spans="1:8" x14ac:dyDescent="0.35">
      <c r="A17" s="2"/>
      <c r="B17" s="2"/>
      <c r="C17" s="2"/>
      <c r="E17" s="2"/>
      <c r="F17" s="3" t="s">
        <v>33</v>
      </c>
      <c r="G17" s="2"/>
      <c r="H17" s="12" t="s">
        <v>49</v>
      </c>
    </row>
    <row r="18" spans="1:8" x14ac:dyDescent="0.35">
      <c r="A18" s="2"/>
      <c r="B18" s="2"/>
      <c r="C18" s="2"/>
      <c r="E18" s="2"/>
      <c r="F18" s="3" t="s">
        <v>22</v>
      </c>
      <c r="G18" s="2"/>
      <c r="H18" s="12" t="s">
        <v>50</v>
      </c>
    </row>
    <row r="19" spans="1:8" x14ac:dyDescent="0.35">
      <c r="A19" s="2">
        <v>10</v>
      </c>
      <c r="B19" s="6" t="s">
        <v>38</v>
      </c>
      <c r="C19" s="2" t="s">
        <v>39</v>
      </c>
      <c r="D19" s="3" t="s">
        <v>11</v>
      </c>
      <c r="E19" s="2">
        <v>9122200271</v>
      </c>
      <c r="F19" s="3" t="s">
        <v>22</v>
      </c>
      <c r="G19" s="2"/>
    </row>
    <row r="20" spans="1:8" x14ac:dyDescent="0.35">
      <c r="A20" s="2"/>
      <c r="B20" s="2"/>
      <c r="C20" s="2"/>
      <c r="E20" s="2"/>
      <c r="F20" s="3" t="s">
        <v>22</v>
      </c>
      <c r="G20" s="2"/>
    </row>
    <row r="21" spans="1:8" x14ac:dyDescent="0.35">
      <c r="A21" s="2"/>
      <c r="B21" s="2"/>
      <c r="C21" s="2"/>
      <c r="E21" s="2"/>
      <c r="F21" s="3" t="s">
        <v>22</v>
      </c>
      <c r="G21" s="2"/>
    </row>
    <row r="22" spans="1:8" x14ac:dyDescent="0.35">
      <c r="A22" s="2"/>
      <c r="B22" s="2"/>
      <c r="C22" s="2"/>
      <c r="E22" s="2"/>
      <c r="F22" s="3" t="s">
        <v>22</v>
      </c>
      <c r="G22" s="2"/>
    </row>
    <row r="23" spans="1:8" x14ac:dyDescent="0.35">
      <c r="A23" s="2"/>
      <c r="B23" s="2"/>
      <c r="C23" s="2"/>
      <c r="E23" s="2"/>
      <c r="F23" s="3" t="s">
        <v>28</v>
      </c>
      <c r="G23" s="2"/>
    </row>
    <row r="24" spans="1:8" x14ac:dyDescent="0.35">
      <c r="A24" s="2"/>
      <c r="B24" s="2"/>
      <c r="C24" s="2"/>
      <c r="E24" s="2"/>
      <c r="F24" s="3" t="s">
        <v>21</v>
      </c>
      <c r="G24" s="2"/>
    </row>
    <row r="25" spans="1:8" x14ac:dyDescent="0.35">
      <c r="A25" s="2">
        <v>11</v>
      </c>
      <c r="B25" s="8" t="s">
        <v>38</v>
      </c>
      <c r="C25" s="3" t="s">
        <v>26</v>
      </c>
      <c r="D25" s="3" t="s">
        <v>11</v>
      </c>
      <c r="E25" s="2">
        <v>9122200271</v>
      </c>
      <c r="F25" s="3" t="s">
        <v>24</v>
      </c>
      <c r="G25" s="2"/>
    </row>
    <row r="26" spans="1:8" x14ac:dyDescent="0.35">
      <c r="A26" s="2"/>
      <c r="B26" s="2"/>
      <c r="C26" s="2"/>
      <c r="E26" s="2"/>
      <c r="F26" s="3" t="s">
        <v>23</v>
      </c>
      <c r="G26" s="2"/>
    </row>
    <row r="27" spans="1:8" x14ac:dyDescent="0.35">
      <c r="A27" s="2">
        <v>13</v>
      </c>
      <c r="B27" s="6" t="s">
        <v>42</v>
      </c>
      <c r="C27" s="2" t="s">
        <v>16</v>
      </c>
      <c r="D27" s="3" t="s">
        <v>47</v>
      </c>
      <c r="E27" s="2">
        <v>8002559782</v>
      </c>
      <c r="F27" s="3" t="s">
        <v>46</v>
      </c>
      <c r="G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J11" sqref="J11"/>
    </sheetView>
  </sheetViews>
  <sheetFormatPr defaultRowHeight="14.5" x14ac:dyDescent="0.35"/>
  <cols>
    <col min="2" max="2" width="9.1796875" style="2"/>
    <col min="3" max="3" width="10.26953125" style="2" bestFit="1" customWidth="1"/>
    <col min="4" max="4" width="12.453125" style="3" bestFit="1" customWidth="1"/>
    <col min="5" max="5" width="27.26953125" bestFit="1" customWidth="1"/>
    <col min="6" max="6" width="12.26953125" bestFit="1" customWidth="1"/>
    <col min="7" max="7" width="11" bestFit="1" customWidth="1"/>
    <col min="8" max="8" width="14.26953125" bestFit="1" customWidth="1"/>
    <col min="9" max="9" width="12" customWidth="1"/>
    <col min="10" max="10" width="18.81640625" bestFit="1" customWidth="1"/>
  </cols>
  <sheetData>
    <row r="1" spans="1:14" x14ac:dyDescent="0.35">
      <c r="A1" s="2" t="s">
        <v>0</v>
      </c>
      <c r="B1" s="2" t="s">
        <v>53</v>
      </c>
      <c r="C1" s="2" t="s">
        <v>54</v>
      </c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 x14ac:dyDescent="0.35">
      <c r="A2">
        <v>1</v>
      </c>
      <c r="B2" s="2" t="s">
        <v>38</v>
      </c>
      <c r="C2" s="13">
        <v>43738</v>
      </c>
      <c r="D2" s="16"/>
      <c r="E2" s="14" t="s">
        <v>55</v>
      </c>
      <c r="F2" s="2" t="s">
        <v>14</v>
      </c>
      <c r="G2">
        <v>8553752095</v>
      </c>
      <c r="H2" s="2" t="s">
        <v>56</v>
      </c>
      <c r="I2">
        <f>9164/2</f>
        <v>4582</v>
      </c>
      <c r="J2" s="2" t="s">
        <v>57</v>
      </c>
      <c r="K2">
        <v>9164</v>
      </c>
    </row>
    <row r="3" spans="1:14" x14ac:dyDescent="0.35">
      <c r="H3" s="2" t="s">
        <v>56</v>
      </c>
      <c r="I3" s="2">
        <f>9164/2</f>
        <v>4582</v>
      </c>
    </row>
    <row r="4" spans="1:14" x14ac:dyDescent="0.35">
      <c r="A4">
        <v>2</v>
      </c>
      <c r="B4" s="2" t="s">
        <v>38</v>
      </c>
      <c r="C4" s="13">
        <v>43738</v>
      </c>
      <c r="D4" s="16"/>
      <c r="E4" s="14" t="s">
        <v>55</v>
      </c>
      <c r="F4" s="2" t="s">
        <v>14</v>
      </c>
      <c r="G4" s="2">
        <v>8553752095</v>
      </c>
      <c r="H4" s="2" t="s">
        <v>20</v>
      </c>
      <c r="I4">
        <v>5999</v>
      </c>
      <c r="J4" s="2" t="s">
        <v>57</v>
      </c>
      <c r="K4">
        <v>12831</v>
      </c>
    </row>
    <row r="5" spans="1:14" x14ac:dyDescent="0.35">
      <c r="H5" s="2" t="s">
        <v>58</v>
      </c>
      <c r="I5">
        <v>7999</v>
      </c>
    </row>
    <row r="6" spans="1:14" x14ac:dyDescent="0.35">
      <c r="A6">
        <v>3</v>
      </c>
      <c r="B6" s="6" t="s">
        <v>38</v>
      </c>
      <c r="C6" s="13">
        <v>43741</v>
      </c>
      <c r="D6" s="16"/>
      <c r="E6" s="14" t="s">
        <v>55</v>
      </c>
      <c r="F6" s="2" t="s">
        <v>59</v>
      </c>
      <c r="G6">
        <v>9122200271</v>
      </c>
      <c r="H6" s="2" t="s">
        <v>56</v>
      </c>
      <c r="I6">
        <v>4999</v>
      </c>
      <c r="J6" s="2" t="s">
        <v>60</v>
      </c>
      <c r="K6">
        <v>37354</v>
      </c>
    </row>
    <row r="7" spans="1:14" x14ac:dyDescent="0.35">
      <c r="H7" s="2" t="s">
        <v>56</v>
      </c>
      <c r="I7">
        <v>4999</v>
      </c>
    </row>
    <row r="8" spans="1:14" x14ac:dyDescent="0.35">
      <c r="H8" s="2" t="s">
        <v>23</v>
      </c>
      <c r="I8">
        <v>7999</v>
      </c>
    </row>
    <row r="9" spans="1:14" x14ac:dyDescent="0.35">
      <c r="H9" s="2" t="s">
        <v>24</v>
      </c>
      <c r="I9">
        <v>9999</v>
      </c>
    </row>
    <row r="10" spans="1:14" x14ac:dyDescent="0.35">
      <c r="H10" s="2" t="s">
        <v>24</v>
      </c>
      <c r="I10">
        <v>9999</v>
      </c>
    </row>
    <row r="11" spans="1:14" ht="16.5" x14ac:dyDescent="0.35">
      <c r="A11">
        <v>4</v>
      </c>
      <c r="B11" s="6" t="s">
        <v>38</v>
      </c>
      <c r="C11" s="13">
        <v>43736</v>
      </c>
      <c r="D11" s="17">
        <v>43740</v>
      </c>
      <c r="E11" s="14" t="s">
        <v>61</v>
      </c>
      <c r="F11" s="2" t="s">
        <v>62</v>
      </c>
      <c r="G11">
        <v>8002559782</v>
      </c>
      <c r="H11" s="2" t="s">
        <v>20</v>
      </c>
      <c r="I11">
        <v>6999</v>
      </c>
      <c r="J11" s="2" t="s">
        <v>60</v>
      </c>
      <c r="K11">
        <v>22995</v>
      </c>
    </row>
    <row r="12" spans="1:14" x14ac:dyDescent="0.35">
      <c r="H12" s="2" t="s">
        <v>20</v>
      </c>
      <c r="I12">
        <v>6999</v>
      </c>
    </row>
    <row r="13" spans="1:14" x14ac:dyDescent="0.35">
      <c r="H13" s="2" t="s">
        <v>56</v>
      </c>
      <c r="I13">
        <v>5499</v>
      </c>
    </row>
    <row r="14" spans="1:14" x14ac:dyDescent="0.35">
      <c r="H14" s="2" t="s">
        <v>56</v>
      </c>
      <c r="I14">
        <v>5499</v>
      </c>
    </row>
    <row r="15" spans="1:14" ht="16.5" x14ac:dyDescent="0.35">
      <c r="A15">
        <v>5</v>
      </c>
      <c r="B15" s="6" t="s">
        <v>38</v>
      </c>
      <c r="C15" s="13">
        <v>43736</v>
      </c>
      <c r="D15" s="17">
        <v>43749</v>
      </c>
      <c r="E15" s="14" t="s">
        <v>61</v>
      </c>
      <c r="F15" s="2" t="s">
        <v>59</v>
      </c>
      <c r="G15" s="2">
        <v>9122200271</v>
      </c>
      <c r="H15" s="2" t="s">
        <v>23</v>
      </c>
      <c r="I15" s="2">
        <v>7999</v>
      </c>
      <c r="J15" s="2" t="s">
        <v>57</v>
      </c>
      <c r="K15" s="2">
        <v>17998</v>
      </c>
    </row>
    <row r="16" spans="1:14" ht="16.5" x14ac:dyDescent="0.35">
      <c r="D16" s="17">
        <v>43750</v>
      </c>
      <c r="H16" s="2" t="s">
        <v>24</v>
      </c>
      <c r="I16" s="2">
        <v>9999</v>
      </c>
    </row>
    <row r="17" spans="1:11" ht="16.5" x14ac:dyDescent="0.35">
      <c r="A17">
        <v>6</v>
      </c>
      <c r="B17" s="6" t="s">
        <v>38</v>
      </c>
      <c r="C17" s="13">
        <v>43742</v>
      </c>
      <c r="D17" s="17">
        <v>43753</v>
      </c>
      <c r="E17" s="14" t="s">
        <v>63</v>
      </c>
      <c r="F17" s="2" t="s">
        <v>59</v>
      </c>
      <c r="G17" s="2">
        <v>9122200271</v>
      </c>
      <c r="H17" s="2" t="s">
        <v>20</v>
      </c>
      <c r="I17">
        <v>5999</v>
      </c>
      <c r="J17" s="2" t="s">
        <v>40</v>
      </c>
      <c r="K17">
        <v>39993</v>
      </c>
    </row>
    <row r="18" spans="1:11" x14ac:dyDescent="0.35">
      <c r="H18" s="2" t="s">
        <v>20</v>
      </c>
      <c r="I18">
        <v>5999</v>
      </c>
    </row>
    <row r="19" spans="1:11" ht="16.5" x14ac:dyDescent="0.35">
      <c r="D19" s="17">
        <v>43750</v>
      </c>
      <c r="H19" s="2" t="s">
        <v>56</v>
      </c>
      <c r="I19">
        <v>4999</v>
      </c>
    </row>
    <row r="20" spans="1:11" x14ac:dyDescent="0.35">
      <c r="H20" s="2" t="s">
        <v>56</v>
      </c>
      <c r="I20" s="2">
        <v>4999</v>
      </c>
    </row>
    <row r="21" spans="1:11" x14ac:dyDescent="0.35">
      <c r="H21" s="2" t="s">
        <v>56</v>
      </c>
      <c r="I21" s="2">
        <v>4999</v>
      </c>
    </row>
    <row r="22" spans="1:11" x14ac:dyDescent="0.35">
      <c r="H22" s="2" t="s">
        <v>56</v>
      </c>
      <c r="I22" s="2">
        <v>4999</v>
      </c>
    </row>
    <row r="23" spans="1:11" x14ac:dyDescent="0.35">
      <c r="H23" s="2" t="s">
        <v>58</v>
      </c>
      <c r="I23">
        <v>7999</v>
      </c>
    </row>
    <row r="24" spans="1:11" ht="16.5" x14ac:dyDescent="0.35">
      <c r="A24">
        <v>7</v>
      </c>
      <c r="B24" s="6" t="s">
        <v>38</v>
      </c>
      <c r="C24" s="13">
        <v>43755</v>
      </c>
      <c r="D24" s="18">
        <v>43760</v>
      </c>
      <c r="E24" s="14" t="s">
        <v>63</v>
      </c>
      <c r="F24" s="2" t="s">
        <v>59</v>
      </c>
      <c r="G24" s="2">
        <v>9122200271</v>
      </c>
      <c r="H24" s="2" t="s">
        <v>56</v>
      </c>
      <c r="I24" s="2">
        <v>4999</v>
      </c>
      <c r="J24" s="2" t="s">
        <v>64</v>
      </c>
      <c r="K24">
        <v>16997</v>
      </c>
    </row>
    <row r="25" spans="1:11" x14ac:dyDescent="0.35">
      <c r="H25" s="2" t="s">
        <v>56</v>
      </c>
      <c r="I25" s="2">
        <v>4999</v>
      </c>
    </row>
    <row r="26" spans="1:11" x14ac:dyDescent="0.35">
      <c r="H26" s="2" t="s">
        <v>58</v>
      </c>
      <c r="I26" s="2">
        <v>7999</v>
      </c>
    </row>
    <row r="27" spans="1:11" ht="16.5" x14ac:dyDescent="0.35">
      <c r="A27">
        <v>8</v>
      </c>
      <c r="B27" s="3" t="s">
        <v>38</v>
      </c>
      <c r="C27" s="15">
        <v>43736</v>
      </c>
      <c r="D27" s="17">
        <v>43738</v>
      </c>
      <c r="E27" s="14" t="s">
        <v>65</v>
      </c>
      <c r="F27" s="2" t="s">
        <v>14</v>
      </c>
      <c r="G27" s="2">
        <v>8553752095</v>
      </c>
      <c r="H27" s="2" t="s">
        <v>20</v>
      </c>
      <c r="I27" s="2">
        <v>6999</v>
      </c>
      <c r="J27" s="2" t="s">
        <v>66</v>
      </c>
      <c r="K27">
        <v>23995</v>
      </c>
    </row>
    <row r="28" spans="1:11" x14ac:dyDescent="0.35">
      <c r="H28" s="2" t="s">
        <v>56</v>
      </c>
      <c r="I28" s="2">
        <v>5499</v>
      </c>
    </row>
    <row r="29" spans="1:11" x14ac:dyDescent="0.35">
      <c r="H29" s="2" t="s">
        <v>56</v>
      </c>
      <c r="I29" s="2">
        <v>5499</v>
      </c>
    </row>
    <row r="30" spans="1:11" x14ac:dyDescent="0.35">
      <c r="H30" s="2" t="s">
        <v>58</v>
      </c>
      <c r="I30" s="2">
        <v>7999</v>
      </c>
    </row>
    <row r="31" spans="1:11" ht="16.5" x14ac:dyDescent="0.35">
      <c r="A31">
        <v>9</v>
      </c>
      <c r="B31" s="3" t="s">
        <v>38</v>
      </c>
      <c r="C31" s="15">
        <v>43736</v>
      </c>
      <c r="D31" s="17">
        <v>43738</v>
      </c>
      <c r="E31" s="14" t="s">
        <v>65</v>
      </c>
      <c r="F31" s="2" t="s">
        <v>14</v>
      </c>
      <c r="G31" s="2">
        <v>8553752095</v>
      </c>
      <c r="H31" s="2" t="s">
        <v>56</v>
      </c>
      <c r="I31" s="2">
        <v>5499</v>
      </c>
      <c r="J31" s="2" t="s">
        <v>14</v>
      </c>
      <c r="K31">
        <f>5499-1500</f>
        <v>3999</v>
      </c>
    </row>
    <row r="32" spans="1:11" ht="16.5" x14ac:dyDescent="0.35">
      <c r="A32">
        <v>10</v>
      </c>
      <c r="B32" s="6" t="s">
        <v>38</v>
      </c>
      <c r="C32" s="13">
        <v>43739</v>
      </c>
      <c r="D32" s="17">
        <v>43747</v>
      </c>
      <c r="E32" s="14" t="s">
        <v>65</v>
      </c>
      <c r="F32" s="2" t="s">
        <v>62</v>
      </c>
      <c r="G32" s="2">
        <v>8002559782</v>
      </c>
      <c r="H32" s="2" t="s">
        <v>58</v>
      </c>
      <c r="I32" s="2">
        <v>7999</v>
      </c>
      <c r="J32" s="2" t="s">
        <v>67</v>
      </c>
      <c r="K32">
        <v>21997</v>
      </c>
    </row>
    <row r="33" spans="1:11" x14ac:dyDescent="0.35">
      <c r="H33" s="2" t="s">
        <v>58</v>
      </c>
      <c r="I33" s="2">
        <v>7999</v>
      </c>
    </row>
    <row r="34" spans="1:11" x14ac:dyDescent="0.35">
      <c r="H34" s="2" t="s">
        <v>20</v>
      </c>
      <c r="I34" s="2">
        <v>6999</v>
      </c>
    </row>
    <row r="35" spans="1:11" ht="16.5" x14ac:dyDescent="0.35">
      <c r="A35">
        <v>11</v>
      </c>
      <c r="B35" s="6" t="s">
        <v>38</v>
      </c>
      <c r="C35" s="13">
        <v>43755</v>
      </c>
      <c r="D35" s="18">
        <v>43759</v>
      </c>
      <c r="E35" s="14" t="s">
        <v>65</v>
      </c>
      <c r="F35" s="2" t="s">
        <v>59</v>
      </c>
      <c r="G35" s="2">
        <v>9122200271</v>
      </c>
      <c r="H35" s="2" t="s">
        <v>56</v>
      </c>
      <c r="I35" s="2">
        <v>4999</v>
      </c>
      <c r="J35" s="2" t="s">
        <v>68</v>
      </c>
      <c r="K35">
        <v>8998</v>
      </c>
    </row>
    <row r="36" spans="1:11" x14ac:dyDescent="0.35">
      <c r="H36" s="2" t="s">
        <v>56</v>
      </c>
      <c r="I36" s="2">
        <v>4999</v>
      </c>
    </row>
    <row r="37" spans="1:11" x14ac:dyDescent="0.35">
      <c r="A37">
        <v>12</v>
      </c>
      <c r="B37" s="2" t="s">
        <v>38</v>
      </c>
      <c r="C37" s="13">
        <v>43739</v>
      </c>
      <c r="E37">
        <v>7561905168</v>
      </c>
      <c r="F37" s="2" t="s">
        <v>15</v>
      </c>
      <c r="G37">
        <v>7903304144</v>
      </c>
      <c r="H37" s="2" t="s">
        <v>56</v>
      </c>
      <c r="I37" s="2">
        <v>4999</v>
      </c>
      <c r="J37" s="2" t="s">
        <v>70</v>
      </c>
      <c r="K37">
        <v>12998</v>
      </c>
    </row>
    <row r="38" spans="1:11" x14ac:dyDescent="0.35">
      <c r="H38" s="2" t="s">
        <v>23</v>
      </c>
      <c r="I38" s="2">
        <v>7999</v>
      </c>
    </row>
    <row r="39" spans="1:11" x14ac:dyDescent="0.35">
      <c r="H39" s="2" t="s">
        <v>58</v>
      </c>
      <c r="I39" s="2">
        <v>7999</v>
      </c>
      <c r="J39" s="2" t="s">
        <v>70</v>
      </c>
      <c r="K39">
        <v>7999</v>
      </c>
    </row>
    <row r="40" spans="1:11" x14ac:dyDescent="0.35">
      <c r="A40">
        <v>13</v>
      </c>
      <c r="B40" s="6" t="s">
        <v>38</v>
      </c>
      <c r="C40" s="13">
        <v>43739</v>
      </c>
      <c r="D40" s="10"/>
      <c r="E40" s="2">
        <v>7561905168</v>
      </c>
      <c r="F40" s="2" t="s">
        <v>62</v>
      </c>
      <c r="G40" s="2">
        <v>8553752095</v>
      </c>
      <c r="H40" s="2" t="s">
        <v>56</v>
      </c>
      <c r="I40" s="2">
        <v>4999</v>
      </c>
      <c r="J40" s="2" t="s">
        <v>69</v>
      </c>
      <c r="K40">
        <v>17997</v>
      </c>
    </row>
    <row r="41" spans="1:11" x14ac:dyDescent="0.35">
      <c r="D41" s="10"/>
      <c r="H41" s="2" t="s">
        <v>56</v>
      </c>
      <c r="I41" s="2">
        <v>4999</v>
      </c>
    </row>
    <row r="42" spans="1:11" ht="16.5" x14ac:dyDescent="0.35">
      <c r="D42" s="18">
        <v>43761</v>
      </c>
      <c r="H42" s="2" t="s">
        <v>58</v>
      </c>
      <c r="I42" s="2">
        <v>7999</v>
      </c>
    </row>
    <row r="43" spans="1:11" x14ac:dyDescent="0.35">
      <c r="A43" s="2">
        <v>14</v>
      </c>
      <c r="B43" s="19" t="s">
        <v>38</v>
      </c>
      <c r="C43" s="13">
        <v>43739</v>
      </c>
      <c r="E43" s="2">
        <v>7561905168</v>
      </c>
      <c r="F43" s="2" t="s">
        <v>62</v>
      </c>
      <c r="G43" s="2">
        <v>8553752095</v>
      </c>
      <c r="H43" s="2" t="s">
        <v>56</v>
      </c>
      <c r="I43" s="2">
        <v>4999</v>
      </c>
      <c r="J43" s="2" t="s">
        <v>67</v>
      </c>
      <c r="K43">
        <v>8998</v>
      </c>
    </row>
    <row r="44" spans="1:11" x14ac:dyDescent="0.35">
      <c r="H44" s="2" t="s">
        <v>56</v>
      </c>
      <c r="I44" s="2">
        <v>4999</v>
      </c>
    </row>
    <row r="45" spans="1:11" x14ac:dyDescent="0.35">
      <c r="A45">
        <v>15</v>
      </c>
    </row>
  </sheetData>
  <hyperlinks>
    <hyperlink ref="E2" r:id="rId1"/>
    <hyperlink ref="E4" r:id="rId2"/>
    <hyperlink ref="E6" r:id="rId3"/>
    <hyperlink ref="E11" r:id="rId4"/>
    <hyperlink ref="E15" r:id="rId5"/>
    <hyperlink ref="E17" r:id="rId6"/>
    <hyperlink ref="E24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L16" sqref="L16"/>
    </sheetView>
  </sheetViews>
  <sheetFormatPr defaultRowHeight="14.5" x14ac:dyDescent="0.35"/>
  <cols>
    <col min="3" max="3" width="10.26953125" bestFit="1" customWidth="1"/>
    <col min="4" max="4" width="10.453125" style="20" customWidth="1"/>
    <col min="5" max="5" width="11" bestFit="1" customWidth="1"/>
    <col min="6" max="6" width="12.26953125" bestFit="1" customWidth="1"/>
    <col min="7" max="7" width="12.453125" bestFit="1" customWidth="1"/>
    <col min="8" max="8" width="16.1796875" bestFit="1" customWidth="1"/>
    <col min="10" max="10" width="16.81640625" bestFit="1" customWidth="1"/>
    <col min="12" max="12" width="35.1796875" customWidth="1"/>
    <col min="13" max="13" width="10.453125" bestFit="1" customWidth="1"/>
  </cols>
  <sheetData>
    <row r="1" spans="1:14" x14ac:dyDescent="0.35">
      <c r="A1" s="2" t="s">
        <v>0</v>
      </c>
      <c r="B1" s="2" t="s">
        <v>53</v>
      </c>
      <c r="C1" s="2" t="s">
        <v>54</v>
      </c>
      <c r="D1" s="1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 ht="15.5" x14ac:dyDescent="0.35">
      <c r="A2">
        <v>1</v>
      </c>
      <c r="B2" s="2" t="s">
        <v>30</v>
      </c>
      <c r="C2" s="20">
        <v>43726</v>
      </c>
      <c r="D2" s="21">
        <v>43727</v>
      </c>
      <c r="E2" s="19">
        <v>7004104922</v>
      </c>
      <c r="F2" s="2" t="s">
        <v>14</v>
      </c>
      <c r="G2" s="2">
        <v>8553752095</v>
      </c>
      <c r="H2" s="2" t="s">
        <v>71</v>
      </c>
      <c r="I2">
        <v>9999</v>
      </c>
      <c r="J2" s="6" t="s">
        <v>73</v>
      </c>
      <c r="K2">
        <v>41996</v>
      </c>
    </row>
    <row r="3" spans="1:14" x14ac:dyDescent="0.35">
      <c r="H3" s="2" t="s">
        <v>71</v>
      </c>
      <c r="I3">
        <v>9999</v>
      </c>
    </row>
    <row r="4" spans="1:14" x14ac:dyDescent="0.35">
      <c r="H4" s="2" t="s">
        <v>72</v>
      </c>
      <c r="I4">
        <v>10999</v>
      </c>
    </row>
    <row r="5" spans="1:14" x14ac:dyDescent="0.35">
      <c r="H5" s="2" t="s">
        <v>72</v>
      </c>
      <c r="I5">
        <v>10999</v>
      </c>
    </row>
    <row r="6" spans="1:14" ht="15.5" x14ac:dyDescent="0.35">
      <c r="A6">
        <v>2</v>
      </c>
      <c r="B6" s="6" t="s">
        <v>30</v>
      </c>
      <c r="C6" s="20">
        <v>43739</v>
      </c>
      <c r="D6" s="21">
        <v>43744</v>
      </c>
      <c r="E6" s="19">
        <v>8553752095</v>
      </c>
      <c r="F6" s="2" t="s">
        <v>62</v>
      </c>
      <c r="G6" s="2">
        <v>8002559782</v>
      </c>
      <c r="H6" s="2" t="s">
        <v>74</v>
      </c>
      <c r="I6">
        <v>7999</v>
      </c>
      <c r="J6" s="25" t="s">
        <v>105</v>
      </c>
      <c r="K6">
        <v>33995</v>
      </c>
    </row>
    <row r="7" spans="1:14" ht="15.5" x14ac:dyDescent="0.35">
      <c r="D7" s="21">
        <v>43744</v>
      </c>
      <c r="H7" s="2" t="s">
        <v>74</v>
      </c>
      <c r="I7" s="2">
        <v>7999</v>
      </c>
    </row>
    <row r="8" spans="1:14" ht="15.5" x14ac:dyDescent="0.35">
      <c r="D8" s="21">
        <v>43744</v>
      </c>
      <c r="H8" s="2" t="s">
        <v>75</v>
      </c>
      <c r="I8">
        <v>5999</v>
      </c>
    </row>
    <row r="9" spans="1:14" ht="15.5" x14ac:dyDescent="0.35">
      <c r="D9" s="21">
        <v>43747</v>
      </c>
      <c r="H9" s="2" t="s">
        <v>76</v>
      </c>
      <c r="I9">
        <v>6999</v>
      </c>
    </row>
    <row r="10" spans="1:14" x14ac:dyDescent="0.35">
      <c r="H10" s="3" t="s">
        <v>77</v>
      </c>
      <c r="I10">
        <v>4999</v>
      </c>
    </row>
    <row r="11" spans="1:14" x14ac:dyDescent="0.35">
      <c r="A11">
        <v>3</v>
      </c>
      <c r="B11" s="2" t="s">
        <v>30</v>
      </c>
      <c r="C11" s="20">
        <v>43755</v>
      </c>
      <c r="D11" s="20">
        <v>43756</v>
      </c>
      <c r="E11" s="19">
        <v>8553752095</v>
      </c>
      <c r="F11" s="2" t="s">
        <v>14</v>
      </c>
      <c r="G11" s="2">
        <v>8553752095</v>
      </c>
      <c r="H11" s="2" t="s">
        <v>78</v>
      </c>
      <c r="I11">
        <v>8099</v>
      </c>
      <c r="J11" s="25" t="s">
        <v>105</v>
      </c>
      <c r="K11">
        <v>8099</v>
      </c>
    </row>
    <row r="12" spans="1:14" x14ac:dyDescent="0.35">
      <c r="A12">
        <v>4</v>
      </c>
      <c r="B12" s="2" t="s">
        <v>30</v>
      </c>
      <c r="C12" s="20">
        <v>43755</v>
      </c>
      <c r="D12" s="20">
        <v>43759</v>
      </c>
      <c r="E12" s="19">
        <v>7561905168</v>
      </c>
      <c r="F12" s="2" t="s">
        <v>14</v>
      </c>
      <c r="G12" s="2">
        <v>8553752095</v>
      </c>
      <c r="H12" s="2" t="s">
        <v>71</v>
      </c>
      <c r="I12">
        <v>8099</v>
      </c>
      <c r="J12" s="25" t="s">
        <v>106</v>
      </c>
      <c r="K12">
        <v>8099</v>
      </c>
    </row>
    <row r="13" spans="1:14" x14ac:dyDescent="0.35">
      <c r="A13">
        <v>5</v>
      </c>
      <c r="B13" s="3" t="s">
        <v>30</v>
      </c>
      <c r="C13" s="1">
        <v>43755</v>
      </c>
      <c r="D13" s="1">
        <v>43759</v>
      </c>
      <c r="E13" s="19">
        <v>9122540534</v>
      </c>
      <c r="F13" s="3" t="s">
        <v>14</v>
      </c>
      <c r="G13" s="3">
        <v>8553752095</v>
      </c>
      <c r="H13" s="3" t="s">
        <v>79</v>
      </c>
      <c r="I13" s="2">
        <v>15999</v>
      </c>
      <c r="J13" s="25" t="s">
        <v>105</v>
      </c>
      <c r="K13" s="2">
        <v>15999</v>
      </c>
    </row>
    <row r="14" spans="1:14" ht="15.5" x14ac:dyDescent="0.35">
      <c r="A14">
        <v>6</v>
      </c>
      <c r="B14" s="2" t="s">
        <v>30</v>
      </c>
      <c r="C14" s="20">
        <v>43756</v>
      </c>
      <c r="D14" s="21">
        <v>43759</v>
      </c>
      <c r="E14" s="19">
        <v>7004104922</v>
      </c>
      <c r="F14" s="2" t="s">
        <v>14</v>
      </c>
      <c r="G14" s="2">
        <v>8553752095</v>
      </c>
      <c r="H14" s="2" t="s">
        <v>71</v>
      </c>
      <c r="I14" s="2">
        <v>8999</v>
      </c>
      <c r="J14" s="6" t="s">
        <v>84</v>
      </c>
      <c r="K14">
        <v>30997</v>
      </c>
    </row>
    <row r="15" spans="1:14" x14ac:dyDescent="0.35">
      <c r="H15" s="2" t="s">
        <v>80</v>
      </c>
      <c r="I15">
        <v>9999</v>
      </c>
    </row>
    <row r="16" spans="1:14" x14ac:dyDescent="0.35">
      <c r="H16" s="2" t="s">
        <v>81</v>
      </c>
      <c r="I16">
        <v>11999</v>
      </c>
    </row>
    <row r="17" spans="1:13" ht="15.5" x14ac:dyDescent="0.35">
      <c r="A17" s="2">
        <v>7</v>
      </c>
      <c r="B17" s="2" t="s">
        <v>30</v>
      </c>
      <c r="C17" s="20">
        <v>43756</v>
      </c>
      <c r="D17" s="21">
        <v>43759</v>
      </c>
      <c r="E17" s="19">
        <v>7004104922</v>
      </c>
      <c r="F17" s="2" t="s">
        <v>14</v>
      </c>
      <c r="G17" s="2">
        <v>8553752095</v>
      </c>
      <c r="H17" s="2" t="s">
        <v>82</v>
      </c>
      <c r="I17" s="2">
        <v>12849</v>
      </c>
      <c r="J17" s="6" t="s">
        <v>107</v>
      </c>
      <c r="K17">
        <v>12849</v>
      </c>
    </row>
    <row r="18" spans="1:13" ht="15.5" x14ac:dyDescent="0.35">
      <c r="A18" s="2">
        <v>8</v>
      </c>
      <c r="B18" s="6" t="s">
        <v>30</v>
      </c>
      <c r="C18" s="20">
        <v>43742</v>
      </c>
      <c r="D18" s="21">
        <v>43748</v>
      </c>
      <c r="E18" s="19">
        <v>7004104922</v>
      </c>
      <c r="F18" s="2" t="s">
        <v>62</v>
      </c>
      <c r="G18" s="2">
        <v>8002559782</v>
      </c>
      <c r="H18" s="2" t="s">
        <v>82</v>
      </c>
      <c r="I18" s="2">
        <v>12499</v>
      </c>
      <c r="J18" s="6"/>
      <c r="K18">
        <v>12499</v>
      </c>
    </row>
    <row r="19" spans="1:13" ht="15.5" x14ac:dyDescent="0.35">
      <c r="A19">
        <v>9</v>
      </c>
      <c r="B19" s="2" t="s">
        <v>30</v>
      </c>
      <c r="C19" s="20">
        <v>43742</v>
      </c>
      <c r="D19" s="21">
        <v>43748</v>
      </c>
      <c r="E19" s="19" t="s">
        <v>85</v>
      </c>
      <c r="F19" s="2" t="s">
        <v>14</v>
      </c>
      <c r="G19" s="2">
        <v>8553752095</v>
      </c>
      <c r="H19" s="2" t="s">
        <v>83</v>
      </c>
      <c r="I19" s="2">
        <v>14391</v>
      </c>
      <c r="J19" s="6" t="s">
        <v>84</v>
      </c>
      <c r="K19">
        <v>14391</v>
      </c>
    </row>
    <row r="20" spans="1:13" ht="15.5" x14ac:dyDescent="0.35">
      <c r="A20" s="2">
        <v>10</v>
      </c>
      <c r="B20" s="2" t="s">
        <v>30</v>
      </c>
      <c r="C20" s="20">
        <v>43742</v>
      </c>
      <c r="D20" s="21">
        <v>43748</v>
      </c>
      <c r="E20" s="19" t="s">
        <v>85</v>
      </c>
      <c r="F20" s="2" t="s">
        <v>14</v>
      </c>
      <c r="G20" s="2">
        <v>8553752095</v>
      </c>
      <c r="H20" s="2" t="s">
        <v>80</v>
      </c>
      <c r="I20" s="2">
        <v>8999</v>
      </c>
      <c r="J20" s="6" t="s">
        <v>84</v>
      </c>
      <c r="K20">
        <v>8999</v>
      </c>
    </row>
    <row r="21" spans="1:13" ht="15.5" x14ac:dyDescent="0.35">
      <c r="A21" s="3">
        <v>11</v>
      </c>
      <c r="B21" s="2" t="s">
        <v>30</v>
      </c>
      <c r="C21" s="20">
        <v>43755</v>
      </c>
      <c r="D21" s="22">
        <v>43763</v>
      </c>
      <c r="E21" s="19">
        <v>7561905168</v>
      </c>
      <c r="F21" s="2" t="s">
        <v>15</v>
      </c>
      <c r="G21" s="2">
        <v>7903304144</v>
      </c>
      <c r="H21" s="2" t="s">
        <v>72</v>
      </c>
      <c r="I21" s="2">
        <v>9999</v>
      </c>
      <c r="J21" s="10" t="s">
        <v>87</v>
      </c>
      <c r="K21" s="2">
        <v>9999</v>
      </c>
      <c r="M21" s="2" t="s">
        <v>110</v>
      </c>
    </row>
    <row r="22" spans="1:13" ht="15.5" x14ac:dyDescent="0.35">
      <c r="A22">
        <v>12</v>
      </c>
      <c r="B22" s="6" t="s">
        <v>30</v>
      </c>
      <c r="C22" s="1">
        <v>43755</v>
      </c>
      <c r="D22" s="22">
        <v>43759</v>
      </c>
      <c r="E22" s="19">
        <v>7561905168</v>
      </c>
      <c r="F22" s="3" t="s">
        <v>62</v>
      </c>
      <c r="G22" s="3">
        <v>8002559782</v>
      </c>
      <c r="H22" s="2" t="s">
        <v>81</v>
      </c>
      <c r="I22" s="2">
        <v>10999</v>
      </c>
      <c r="J22" s="6" t="s">
        <v>107</v>
      </c>
      <c r="K22" s="2">
        <v>10999</v>
      </c>
      <c r="L22" s="2" t="s">
        <v>108</v>
      </c>
      <c r="M22" s="2" t="s">
        <v>109</v>
      </c>
    </row>
    <row r="23" spans="1:13" ht="15.5" x14ac:dyDescent="0.35">
      <c r="A23" s="2">
        <v>13</v>
      </c>
      <c r="B23" s="2" t="s">
        <v>30</v>
      </c>
      <c r="C23" s="20">
        <v>43756</v>
      </c>
      <c r="D23" s="22">
        <v>43758</v>
      </c>
      <c r="E23" s="19">
        <v>9599723073</v>
      </c>
      <c r="F23" s="2" t="s">
        <v>15</v>
      </c>
      <c r="G23" s="23">
        <v>7903304144</v>
      </c>
      <c r="H23" s="2" t="s">
        <v>81</v>
      </c>
      <c r="I23" s="2">
        <v>10999</v>
      </c>
      <c r="J23" s="10" t="s">
        <v>112</v>
      </c>
      <c r="K23" s="2">
        <v>10999</v>
      </c>
      <c r="M23" s="2"/>
    </row>
    <row r="24" spans="1:13" ht="15.5" x14ac:dyDescent="0.35">
      <c r="A24" s="2">
        <v>14</v>
      </c>
      <c r="B24" s="2" t="s">
        <v>30</v>
      </c>
      <c r="C24" s="20">
        <v>43756</v>
      </c>
      <c r="D24" s="22">
        <v>43760</v>
      </c>
      <c r="E24" s="19">
        <v>9599723073</v>
      </c>
      <c r="F24" s="2" t="s">
        <v>15</v>
      </c>
      <c r="G24" s="23">
        <v>7903304144</v>
      </c>
      <c r="H24" s="2" t="s">
        <v>80</v>
      </c>
      <c r="I24" s="2">
        <v>9999</v>
      </c>
      <c r="J24" s="6" t="s">
        <v>111</v>
      </c>
      <c r="K24" s="2">
        <v>21998</v>
      </c>
    </row>
    <row r="25" spans="1:13" x14ac:dyDescent="0.35">
      <c r="H25" s="2" t="s">
        <v>86</v>
      </c>
      <c r="I25">
        <v>11999</v>
      </c>
    </row>
    <row r="26" spans="1:13" ht="15.5" x14ac:dyDescent="0.35">
      <c r="A26" s="2">
        <v>15</v>
      </c>
      <c r="B26" s="2" t="s">
        <v>30</v>
      </c>
      <c r="C26" s="20">
        <v>43745</v>
      </c>
      <c r="D26" s="22">
        <v>43749</v>
      </c>
      <c r="E26" s="19">
        <v>9122540534</v>
      </c>
      <c r="F26" s="2" t="s">
        <v>15</v>
      </c>
      <c r="G26" s="23">
        <v>7903304144</v>
      </c>
      <c r="H26" s="2" t="s">
        <v>75</v>
      </c>
      <c r="I26" s="2">
        <v>5999</v>
      </c>
      <c r="J26" s="6" t="s">
        <v>87</v>
      </c>
      <c r="K26" s="2">
        <v>25996</v>
      </c>
    </row>
    <row r="27" spans="1:13" x14ac:dyDescent="0.35">
      <c r="H27" s="2" t="s">
        <v>75</v>
      </c>
      <c r="I27" s="2">
        <v>5999</v>
      </c>
    </row>
    <row r="28" spans="1:13" x14ac:dyDescent="0.35">
      <c r="H28" s="2" t="s">
        <v>76</v>
      </c>
      <c r="I28" s="2">
        <v>6999</v>
      </c>
    </row>
    <row r="29" spans="1:13" x14ac:dyDescent="0.35">
      <c r="H29" s="2" t="s">
        <v>76</v>
      </c>
      <c r="I29" s="2">
        <v>6999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1" sqref="G1"/>
    </sheetView>
  </sheetViews>
  <sheetFormatPr defaultRowHeight="14.5" x14ac:dyDescent="0.35"/>
  <cols>
    <col min="4" max="4" width="12.453125" bestFit="1" customWidth="1"/>
    <col min="5" max="5" width="25.54296875" bestFit="1" customWidth="1"/>
    <col min="7" max="7" width="11" bestFit="1" customWidth="1"/>
    <col min="8" max="8" width="16.1796875" bestFit="1" customWidth="1"/>
  </cols>
  <sheetData>
    <row r="1" spans="1:14" x14ac:dyDescent="0.35">
      <c r="A1" s="2" t="s">
        <v>0</v>
      </c>
      <c r="B1" s="2" t="s">
        <v>53</v>
      </c>
      <c r="C1" s="2" t="s">
        <v>54</v>
      </c>
      <c r="D1" s="3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5</v>
      </c>
    </row>
    <row r="2" spans="1:14" x14ac:dyDescent="0.35">
      <c r="A2" s="2">
        <v>1</v>
      </c>
      <c r="B2" s="2" t="s">
        <v>38</v>
      </c>
      <c r="C2" s="13">
        <v>43738</v>
      </c>
      <c r="D2" s="16"/>
      <c r="E2" s="14" t="s">
        <v>55</v>
      </c>
      <c r="F2" s="2" t="s">
        <v>14</v>
      </c>
      <c r="G2" s="2">
        <v>8553752095</v>
      </c>
      <c r="H2" s="2" t="s">
        <v>56</v>
      </c>
      <c r="I2" s="2">
        <f>9164/2</f>
        <v>4582</v>
      </c>
      <c r="J2" s="2" t="s">
        <v>57</v>
      </c>
      <c r="K2" s="2">
        <v>9164</v>
      </c>
      <c r="L2" s="2"/>
      <c r="M2" s="2"/>
      <c r="N2" s="2"/>
    </row>
    <row r="3" spans="1:14" x14ac:dyDescent="0.35">
      <c r="A3" s="2"/>
      <c r="B3" s="2"/>
      <c r="C3" s="2"/>
      <c r="D3" s="3"/>
      <c r="E3" s="2"/>
      <c r="F3" s="2"/>
      <c r="G3" s="2"/>
      <c r="H3" s="2" t="s">
        <v>56</v>
      </c>
      <c r="I3" s="2">
        <f>9164/2</f>
        <v>4582</v>
      </c>
      <c r="J3" s="2"/>
      <c r="K3" s="2"/>
      <c r="L3" s="2"/>
      <c r="M3" s="2"/>
      <c r="N3" s="2"/>
    </row>
    <row r="4" spans="1:14" x14ac:dyDescent="0.35">
      <c r="A4" s="2">
        <v>2</v>
      </c>
      <c r="B4" s="2" t="s">
        <v>38</v>
      </c>
      <c r="C4" s="13">
        <v>43738</v>
      </c>
      <c r="D4" s="16"/>
      <c r="E4" s="14" t="s">
        <v>55</v>
      </c>
      <c r="F4" s="2" t="s">
        <v>14</v>
      </c>
      <c r="G4" s="2">
        <v>8553752095</v>
      </c>
      <c r="H4" s="2" t="s">
        <v>20</v>
      </c>
      <c r="I4" s="2">
        <v>5999</v>
      </c>
      <c r="J4" s="2" t="s">
        <v>57</v>
      </c>
      <c r="K4" s="2">
        <v>12831</v>
      </c>
      <c r="L4" s="2"/>
      <c r="M4" s="2"/>
      <c r="N4" s="2"/>
    </row>
    <row r="5" spans="1:14" x14ac:dyDescent="0.35">
      <c r="A5" s="2"/>
      <c r="B5" s="2"/>
      <c r="C5" s="2"/>
      <c r="D5" s="3"/>
      <c r="E5" s="2"/>
      <c r="F5" s="2"/>
      <c r="G5" s="2"/>
      <c r="H5" s="2" t="s">
        <v>58</v>
      </c>
      <c r="I5" s="2">
        <v>7999</v>
      </c>
      <c r="J5" s="2"/>
      <c r="K5" s="2"/>
      <c r="L5" s="2"/>
      <c r="M5" s="2"/>
      <c r="N5" s="2"/>
    </row>
    <row r="6" spans="1:14" ht="16.5" x14ac:dyDescent="0.35">
      <c r="A6" s="2">
        <v>8</v>
      </c>
      <c r="B6" s="3" t="s">
        <v>38</v>
      </c>
      <c r="C6" s="15">
        <v>43736</v>
      </c>
      <c r="D6" s="17">
        <v>43738</v>
      </c>
      <c r="E6" s="14" t="s">
        <v>65</v>
      </c>
      <c r="F6" s="2" t="s">
        <v>14</v>
      </c>
      <c r="G6" s="2">
        <v>8553752095</v>
      </c>
      <c r="H6" s="2" t="s">
        <v>20</v>
      </c>
      <c r="I6" s="2">
        <v>6999</v>
      </c>
      <c r="J6" s="2" t="s">
        <v>66</v>
      </c>
      <c r="K6" s="2">
        <v>23995</v>
      </c>
    </row>
    <row r="7" spans="1:14" x14ac:dyDescent="0.35">
      <c r="A7" s="2"/>
      <c r="B7" s="2"/>
      <c r="C7" s="2"/>
      <c r="D7" s="3"/>
      <c r="E7" s="2"/>
      <c r="F7" s="2"/>
      <c r="G7" s="2"/>
      <c r="H7" s="2" t="s">
        <v>56</v>
      </c>
      <c r="I7" s="2">
        <v>5499</v>
      </c>
      <c r="J7" s="2"/>
      <c r="K7" s="2"/>
    </row>
    <row r="8" spans="1:14" x14ac:dyDescent="0.35">
      <c r="A8" s="2"/>
      <c r="B8" s="2"/>
      <c r="C8" s="2"/>
      <c r="D8" s="3"/>
      <c r="E8" s="2"/>
      <c r="F8" s="2"/>
      <c r="G8" s="2"/>
      <c r="H8" s="2" t="s">
        <v>56</v>
      </c>
      <c r="I8" s="2">
        <v>5499</v>
      </c>
      <c r="J8" s="2"/>
      <c r="K8" s="2"/>
    </row>
    <row r="9" spans="1:14" x14ac:dyDescent="0.35">
      <c r="A9" s="2"/>
      <c r="B9" s="2"/>
      <c r="C9" s="2"/>
      <c r="D9" s="3"/>
      <c r="E9" s="2"/>
      <c r="F9" s="2"/>
      <c r="G9" s="2"/>
      <c r="H9" s="2" t="s">
        <v>58</v>
      </c>
      <c r="I9" s="2">
        <v>7999</v>
      </c>
      <c r="J9" s="2"/>
      <c r="K9" s="2"/>
    </row>
    <row r="10" spans="1:14" ht="16.5" x14ac:dyDescent="0.35">
      <c r="A10" s="2">
        <v>9</v>
      </c>
      <c r="B10" s="3" t="s">
        <v>38</v>
      </c>
      <c r="C10" s="15">
        <v>43736</v>
      </c>
      <c r="D10" s="17">
        <v>43738</v>
      </c>
      <c r="E10" s="14" t="s">
        <v>65</v>
      </c>
      <c r="F10" s="2" t="s">
        <v>14</v>
      </c>
      <c r="G10" s="2">
        <v>8553752095</v>
      </c>
      <c r="H10" s="2" t="s">
        <v>56</v>
      </c>
      <c r="I10" s="2">
        <v>5499</v>
      </c>
      <c r="J10" s="2" t="s">
        <v>14</v>
      </c>
      <c r="K10" s="2">
        <f>5499-1500</f>
        <v>3999</v>
      </c>
    </row>
    <row r="11" spans="1:14" x14ac:dyDescent="0.35">
      <c r="A11" s="2">
        <v>12</v>
      </c>
      <c r="B11" s="2" t="s">
        <v>38</v>
      </c>
      <c r="C11" s="13">
        <v>43739</v>
      </c>
      <c r="D11" s="3"/>
      <c r="E11" s="2">
        <v>7561905168</v>
      </c>
      <c r="F11" s="2" t="s">
        <v>15</v>
      </c>
      <c r="G11" s="2">
        <v>7903304144</v>
      </c>
      <c r="H11" s="2" t="s">
        <v>56</v>
      </c>
      <c r="I11" s="2">
        <v>4999</v>
      </c>
      <c r="J11" s="2" t="s">
        <v>70</v>
      </c>
      <c r="K11" s="2">
        <v>12998</v>
      </c>
    </row>
    <row r="12" spans="1:14" x14ac:dyDescent="0.35">
      <c r="A12" s="2"/>
      <c r="B12" s="2"/>
      <c r="C12" s="2"/>
      <c r="D12" s="3"/>
      <c r="E12" s="2"/>
      <c r="F12" s="2"/>
      <c r="G12" s="2"/>
      <c r="H12" s="2" t="s">
        <v>23</v>
      </c>
      <c r="I12" s="2">
        <v>7999</v>
      </c>
      <c r="J12" s="2"/>
      <c r="K12" s="2"/>
    </row>
    <row r="13" spans="1:14" x14ac:dyDescent="0.35">
      <c r="A13" s="2"/>
      <c r="B13" s="2"/>
      <c r="C13" s="2"/>
      <c r="D13" s="3"/>
      <c r="E13" s="2"/>
      <c r="F13" s="2"/>
      <c r="G13" s="2"/>
      <c r="H13" s="2" t="s">
        <v>58</v>
      </c>
      <c r="I13" s="2">
        <v>7999</v>
      </c>
      <c r="J13" s="2" t="s">
        <v>70</v>
      </c>
      <c r="K13" s="2">
        <v>7999</v>
      </c>
    </row>
    <row r="14" spans="1:14" ht="15.5" x14ac:dyDescent="0.35">
      <c r="A14" s="2">
        <v>1</v>
      </c>
      <c r="B14" s="2" t="s">
        <v>30</v>
      </c>
      <c r="C14" s="20">
        <v>43726</v>
      </c>
      <c r="D14" s="21">
        <v>43727</v>
      </c>
      <c r="E14" s="2">
        <v>7004104922</v>
      </c>
      <c r="F14" s="2" t="s">
        <v>14</v>
      </c>
      <c r="G14" s="2">
        <v>8553752095</v>
      </c>
      <c r="H14" s="2" t="s">
        <v>71</v>
      </c>
      <c r="I14" s="2">
        <v>9999</v>
      </c>
      <c r="J14" s="2" t="s">
        <v>73</v>
      </c>
      <c r="K14" s="2">
        <v>41996</v>
      </c>
      <c r="L14" s="2"/>
      <c r="M14" s="2"/>
      <c r="N14" s="2"/>
    </row>
    <row r="15" spans="1:14" x14ac:dyDescent="0.35">
      <c r="A15" s="2"/>
      <c r="B15" s="2"/>
      <c r="C15" s="2"/>
      <c r="D15" s="20"/>
      <c r="E15" s="2"/>
      <c r="F15" s="2"/>
      <c r="G15" s="2"/>
      <c r="H15" s="2" t="s">
        <v>71</v>
      </c>
      <c r="I15" s="2">
        <v>9999</v>
      </c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0"/>
      <c r="E16" s="2"/>
      <c r="F16" s="2"/>
      <c r="G16" s="2"/>
      <c r="H16" s="2" t="s">
        <v>72</v>
      </c>
      <c r="I16" s="2">
        <v>10999</v>
      </c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0"/>
      <c r="E17" s="2"/>
      <c r="F17" s="2"/>
      <c r="G17" s="2"/>
      <c r="H17" s="2" t="s">
        <v>72</v>
      </c>
      <c r="I17" s="2">
        <v>10999</v>
      </c>
      <c r="J17" s="2"/>
      <c r="K17" s="2"/>
      <c r="L17" s="2"/>
      <c r="M17" s="2"/>
      <c r="N17" s="2"/>
    </row>
    <row r="18" spans="1:14" x14ac:dyDescent="0.35">
      <c r="A18" s="2">
        <v>3</v>
      </c>
      <c r="B18" s="2" t="s">
        <v>30</v>
      </c>
      <c r="C18" s="20">
        <v>43755</v>
      </c>
      <c r="D18" s="20">
        <v>43756</v>
      </c>
      <c r="E18" s="2">
        <v>8553752095</v>
      </c>
      <c r="F18" s="2" t="s">
        <v>14</v>
      </c>
      <c r="G18" s="2">
        <v>8553752095</v>
      </c>
      <c r="H18" s="2" t="s">
        <v>78</v>
      </c>
      <c r="I18" s="2">
        <v>8099</v>
      </c>
      <c r="J18" s="10"/>
      <c r="K18" s="2">
        <v>8099</v>
      </c>
    </row>
    <row r="19" spans="1:14" x14ac:dyDescent="0.35">
      <c r="A19" s="2">
        <v>4</v>
      </c>
      <c r="B19" s="2" t="s">
        <v>30</v>
      </c>
      <c r="C19" s="20">
        <v>43755</v>
      </c>
      <c r="D19" s="20">
        <v>43759</v>
      </c>
      <c r="E19" s="2">
        <v>7561905168</v>
      </c>
      <c r="F19" s="2" t="s">
        <v>14</v>
      </c>
      <c r="G19" s="2">
        <v>8553752095</v>
      </c>
      <c r="H19" s="2" t="s">
        <v>71</v>
      </c>
      <c r="I19" s="2">
        <v>8099</v>
      </c>
      <c r="J19" s="10"/>
      <c r="K19" s="2">
        <v>8099</v>
      </c>
    </row>
    <row r="20" spans="1:14" x14ac:dyDescent="0.35">
      <c r="A20" s="2">
        <v>5</v>
      </c>
      <c r="B20" s="2" t="s">
        <v>30</v>
      </c>
      <c r="C20" s="20">
        <v>43755</v>
      </c>
      <c r="D20" s="20">
        <v>43759</v>
      </c>
      <c r="E20" s="2">
        <v>7561905168</v>
      </c>
      <c r="F20" s="2" t="s">
        <v>14</v>
      </c>
      <c r="G20" s="2">
        <v>8553752095</v>
      </c>
      <c r="H20" s="2" t="s">
        <v>79</v>
      </c>
      <c r="I20" s="2">
        <v>15999</v>
      </c>
      <c r="J20" s="10"/>
      <c r="K20" s="2">
        <v>8099</v>
      </c>
    </row>
    <row r="21" spans="1:14" ht="15.5" x14ac:dyDescent="0.35">
      <c r="A21" s="2">
        <v>6</v>
      </c>
      <c r="B21" s="2" t="s">
        <v>30</v>
      </c>
      <c r="C21" s="20">
        <v>43756</v>
      </c>
      <c r="D21" s="21">
        <v>43759</v>
      </c>
      <c r="E21" s="2">
        <v>7004104922</v>
      </c>
      <c r="F21" s="2" t="s">
        <v>14</v>
      </c>
      <c r="G21" s="2">
        <v>8553752095</v>
      </c>
      <c r="H21" s="2" t="s">
        <v>71</v>
      </c>
      <c r="I21" s="2">
        <v>8999</v>
      </c>
      <c r="J21" s="10"/>
      <c r="K21" s="2">
        <v>30997</v>
      </c>
    </row>
    <row r="22" spans="1:14" x14ac:dyDescent="0.35">
      <c r="A22" s="2"/>
      <c r="B22" s="2"/>
      <c r="C22" s="2"/>
      <c r="D22" s="20"/>
      <c r="E22" s="2"/>
      <c r="F22" s="2"/>
      <c r="G22" s="2"/>
      <c r="H22" s="2" t="s">
        <v>80</v>
      </c>
      <c r="I22" s="2">
        <v>9999</v>
      </c>
      <c r="J22" s="2"/>
      <c r="K22" s="2"/>
    </row>
    <row r="23" spans="1:14" x14ac:dyDescent="0.35">
      <c r="A23" s="2"/>
      <c r="B23" s="2"/>
      <c r="C23" s="2"/>
      <c r="D23" s="20"/>
      <c r="E23" s="2"/>
      <c r="F23" s="2"/>
      <c r="G23" s="2"/>
      <c r="H23" s="2" t="s">
        <v>81</v>
      </c>
      <c r="I23" s="2">
        <v>11999</v>
      </c>
      <c r="J23" s="2"/>
      <c r="K23" s="2"/>
    </row>
    <row r="24" spans="1:14" ht="15.5" x14ac:dyDescent="0.35">
      <c r="A24" s="2">
        <v>7</v>
      </c>
      <c r="B24" s="2" t="s">
        <v>30</v>
      </c>
      <c r="C24" s="20">
        <v>43756</v>
      </c>
      <c r="D24" s="21">
        <v>43759</v>
      </c>
      <c r="E24" s="2">
        <v>7004104922</v>
      </c>
      <c r="F24" s="2" t="s">
        <v>14</v>
      </c>
      <c r="G24" s="2">
        <v>8553752095</v>
      </c>
      <c r="H24" s="2" t="s">
        <v>82</v>
      </c>
      <c r="I24" s="2">
        <v>12849</v>
      </c>
      <c r="J24" s="10"/>
      <c r="K24" s="2">
        <v>12849</v>
      </c>
    </row>
    <row r="25" spans="1:14" ht="15.5" x14ac:dyDescent="0.35">
      <c r="A25" s="2">
        <v>9</v>
      </c>
      <c r="B25" s="2" t="s">
        <v>30</v>
      </c>
      <c r="C25" s="20">
        <v>43742</v>
      </c>
      <c r="D25" s="21">
        <v>43748</v>
      </c>
      <c r="E25" s="2" t="s">
        <v>85</v>
      </c>
      <c r="F25" s="2" t="s">
        <v>14</v>
      </c>
      <c r="G25" s="2">
        <v>8553752095</v>
      </c>
      <c r="H25" s="2" t="s">
        <v>83</v>
      </c>
      <c r="I25" s="2">
        <v>14391</v>
      </c>
      <c r="J25" s="2" t="s">
        <v>84</v>
      </c>
      <c r="K25" s="2">
        <v>14391</v>
      </c>
    </row>
    <row r="26" spans="1:14" ht="15.5" x14ac:dyDescent="0.35">
      <c r="A26" s="2">
        <v>10</v>
      </c>
      <c r="B26" s="2" t="s">
        <v>30</v>
      </c>
      <c r="C26" s="20">
        <v>43742</v>
      </c>
      <c r="D26" s="21">
        <v>43748</v>
      </c>
      <c r="E26" s="2" t="s">
        <v>85</v>
      </c>
      <c r="F26" s="2" t="s">
        <v>14</v>
      </c>
      <c r="G26" s="2">
        <v>8553752095</v>
      </c>
      <c r="H26" s="2" t="s">
        <v>80</v>
      </c>
      <c r="I26" s="2">
        <v>8999</v>
      </c>
      <c r="J26" s="2" t="s">
        <v>84</v>
      </c>
      <c r="K26" s="2">
        <v>8999</v>
      </c>
    </row>
    <row r="27" spans="1:14" ht="15.5" x14ac:dyDescent="0.35">
      <c r="A27" s="3">
        <v>11</v>
      </c>
      <c r="B27" s="3" t="s">
        <v>30</v>
      </c>
      <c r="C27" s="1">
        <v>43755</v>
      </c>
      <c r="D27" s="22">
        <v>43763</v>
      </c>
      <c r="E27" s="2">
        <v>7561905168</v>
      </c>
      <c r="F27" s="2" t="s">
        <v>15</v>
      </c>
      <c r="G27" s="2">
        <v>7903304144</v>
      </c>
      <c r="H27" s="2" t="s">
        <v>72</v>
      </c>
      <c r="I27" s="2">
        <v>9999</v>
      </c>
      <c r="J27" s="10"/>
      <c r="K27" s="2">
        <v>9999</v>
      </c>
    </row>
    <row r="28" spans="1:14" ht="15.5" x14ac:dyDescent="0.35">
      <c r="A28" s="2">
        <v>13</v>
      </c>
      <c r="B28" s="2" t="s">
        <v>30</v>
      </c>
      <c r="C28" s="20">
        <v>43756</v>
      </c>
      <c r="D28" s="22">
        <v>43758</v>
      </c>
      <c r="E28" s="2">
        <v>9599723073</v>
      </c>
      <c r="F28" s="2" t="s">
        <v>15</v>
      </c>
      <c r="G28" s="23">
        <v>7903304144</v>
      </c>
      <c r="H28" s="2" t="s">
        <v>81</v>
      </c>
      <c r="I28" s="2">
        <v>10999</v>
      </c>
      <c r="J28" s="10"/>
      <c r="K28" s="2">
        <v>10999</v>
      </c>
    </row>
    <row r="29" spans="1:14" ht="15.5" x14ac:dyDescent="0.35">
      <c r="A29" s="2">
        <v>14</v>
      </c>
      <c r="B29" s="2" t="s">
        <v>30</v>
      </c>
      <c r="C29" s="20">
        <v>43756</v>
      </c>
      <c r="D29" s="22">
        <v>43760</v>
      </c>
      <c r="E29" s="2">
        <v>9599723073</v>
      </c>
      <c r="F29" s="2" t="s">
        <v>15</v>
      </c>
      <c r="G29" s="23">
        <v>7903304144</v>
      </c>
      <c r="H29" s="2" t="s">
        <v>80</v>
      </c>
      <c r="I29" s="2">
        <v>9999</v>
      </c>
      <c r="J29" s="10"/>
      <c r="K29" s="2">
        <v>21998</v>
      </c>
    </row>
    <row r="30" spans="1:14" x14ac:dyDescent="0.35">
      <c r="A30" s="2"/>
      <c r="B30" s="2"/>
      <c r="C30" s="2"/>
      <c r="D30" s="20"/>
      <c r="E30" s="2"/>
      <c r="F30" s="2"/>
      <c r="G30" s="2"/>
      <c r="H30" s="2" t="s">
        <v>86</v>
      </c>
      <c r="I30" s="2">
        <v>11999</v>
      </c>
      <c r="J30" s="2"/>
      <c r="K30" s="2"/>
    </row>
    <row r="31" spans="1:14" ht="15.5" x14ac:dyDescent="0.35">
      <c r="A31" s="2">
        <v>15</v>
      </c>
      <c r="B31" s="2" t="s">
        <v>30</v>
      </c>
      <c r="C31" s="20">
        <v>43745</v>
      </c>
      <c r="D31" s="22">
        <v>43749</v>
      </c>
      <c r="E31" s="2">
        <v>9122540534</v>
      </c>
      <c r="F31" s="2" t="s">
        <v>15</v>
      </c>
      <c r="G31" s="23">
        <v>7903304144</v>
      </c>
      <c r="H31" s="2" t="s">
        <v>75</v>
      </c>
      <c r="I31" s="2">
        <v>5999</v>
      </c>
      <c r="J31" s="3" t="s">
        <v>87</v>
      </c>
      <c r="K31" s="2">
        <v>25996</v>
      </c>
    </row>
    <row r="32" spans="1:14" x14ac:dyDescent="0.35">
      <c r="A32" s="2"/>
      <c r="B32" s="2"/>
      <c r="C32" s="2"/>
      <c r="D32" s="20"/>
      <c r="E32" s="2"/>
      <c r="F32" s="2"/>
      <c r="G32" s="2"/>
      <c r="H32" s="2" t="s">
        <v>75</v>
      </c>
      <c r="I32" s="2">
        <v>5999</v>
      </c>
      <c r="J32" s="2"/>
      <c r="K32" s="2"/>
    </row>
    <row r="33" spans="1:11" x14ac:dyDescent="0.35">
      <c r="A33" s="2"/>
      <c r="B33" s="2"/>
      <c r="C33" s="2"/>
      <c r="D33" s="20"/>
      <c r="E33" s="2"/>
      <c r="F33" s="2"/>
      <c r="G33" s="2"/>
      <c r="H33" s="2" t="s">
        <v>76</v>
      </c>
      <c r="I33" s="2">
        <v>6999</v>
      </c>
      <c r="J33" s="2"/>
      <c r="K33" s="2"/>
    </row>
    <row r="34" spans="1:11" x14ac:dyDescent="0.35">
      <c r="A34" s="2"/>
      <c r="B34" s="2"/>
      <c r="C34" s="2"/>
      <c r="D34" s="20"/>
      <c r="E34" s="2"/>
      <c r="F34" s="2"/>
      <c r="G34" s="2"/>
      <c r="H34" s="2" t="s">
        <v>76</v>
      </c>
      <c r="I34" s="2">
        <v>6999</v>
      </c>
      <c r="J34" s="2"/>
      <c r="K34" s="2"/>
    </row>
  </sheetData>
  <hyperlinks>
    <hyperlink ref="E2" r:id="rId1"/>
    <hyperlink ref="E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5" zoomScaleNormal="75" workbookViewId="0">
      <selection activeCell="I28" sqref="I28"/>
    </sheetView>
  </sheetViews>
  <sheetFormatPr defaultRowHeight="14.5" x14ac:dyDescent="0.35"/>
  <cols>
    <col min="1" max="1" width="16" bestFit="1" customWidth="1"/>
    <col min="2" max="2" width="17.26953125" bestFit="1" customWidth="1"/>
    <col min="9" max="9" width="18" bestFit="1" customWidth="1"/>
  </cols>
  <sheetData>
    <row r="1" spans="1:11" x14ac:dyDescent="0.35">
      <c r="A1" s="25" t="s">
        <v>100</v>
      </c>
      <c r="F1" s="3"/>
      <c r="G1" s="3"/>
      <c r="H1" s="3"/>
      <c r="I1" s="3"/>
    </row>
    <row r="2" spans="1:11" x14ac:dyDescent="0.35">
      <c r="A2" s="5" t="s">
        <v>1</v>
      </c>
      <c r="B2" s="5" t="s">
        <v>88</v>
      </c>
      <c r="C2" s="24" t="s">
        <v>89</v>
      </c>
      <c r="D2" s="5" t="s">
        <v>90</v>
      </c>
      <c r="E2" s="5" t="s">
        <v>91</v>
      </c>
      <c r="I2" s="5" t="s">
        <v>88</v>
      </c>
      <c r="J2" s="24" t="s">
        <v>89</v>
      </c>
      <c r="K2" s="5" t="s">
        <v>90</v>
      </c>
    </row>
    <row r="3" spans="1:11" x14ac:dyDescent="0.35">
      <c r="A3" s="8">
        <v>43750</v>
      </c>
      <c r="B3" s="2" t="s">
        <v>28</v>
      </c>
      <c r="C3">
        <v>7000</v>
      </c>
      <c r="D3">
        <v>2</v>
      </c>
      <c r="E3">
        <f>C3*D3</f>
        <v>14000</v>
      </c>
      <c r="I3" s="2" t="s">
        <v>28</v>
      </c>
      <c r="J3" s="2">
        <v>7000</v>
      </c>
      <c r="K3" s="2">
        <v>2</v>
      </c>
    </row>
    <row r="4" spans="1:11" x14ac:dyDescent="0.35">
      <c r="B4" s="2" t="s">
        <v>58</v>
      </c>
      <c r="C4">
        <v>8000</v>
      </c>
      <c r="D4">
        <v>2</v>
      </c>
      <c r="E4" s="2">
        <f t="shared" ref="E4:E20" si="0">C4*D4</f>
        <v>16000</v>
      </c>
      <c r="I4" s="2" t="s">
        <v>58</v>
      </c>
      <c r="J4" s="2">
        <v>8000</v>
      </c>
      <c r="K4" s="2">
        <v>2</v>
      </c>
    </row>
    <row r="5" spans="1:11" x14ac:dyDescent="0.35">
      <c r="B5" s="2" t="s">
        <v>22</v>
      </c>
      <c r="C5">
        <v>5000</v>
      </c>
      <c r="D5">
        <v>4</v>
      </c>
      <c r="E5" s="2">
        <f t="shared" si="0"/>
        <v>20000</v>
      </c>
      <c r="I5" s="2" t="s">
        <v>22</v>
      </c>
      <c r="J5" s="2">
        <v>5000</v>
      </c>
      <c r="K5" s="2">
        <v>4</v>
      </c>
    </row>
    <row r="6" spans="1:11" x14ac:dyDescent="0.35">
      <c r="B6" s="2" t="s">
        <v>71</v>
      </c>
      <c r="C6">
        <v>9000</v>
      </c>
      <c r="D6">
        <v>2</v>
      </c>
      <c r="E6" s="2">
        <f t="shared" si="0"/>
        <v>18000</v>
      </c>
      <c r="I6" s="2" t="s">
        <v>71</v>
      </c>
      <c r="J6" s="2">
        <v>9000</v>
      </c>
      <c r="K6" s="2">
        <v>2</v>
      </c>
    </row>
    <row r="7" spans="1:11" x14ac:dyDescent="0.35">
      <c r="B7" s="2" t="s">
        <v>72</v>
      </c>
      <c r="C7" s="2">
        <v>10000</v>
      </c>
      <c r="D7" s="2">
        <v>2</v>
      </c>
      <c r="E7" s="2">
        <f t="shared" si="0"/>
        <v>20000</v>
      </c>
      <c r="I7" s="2" t="s">
        <v>72</v>
      </c>
      <c r="J7" s="2">
        <v>10000</v>
      </c>
      <c r="K7" s="2">
        <v>2</v>
      </c>
    </row>
    <row r="8" spans="1:11" x14ac:dyDescent="0.35">
      <c r="B8" s="2" t="s">
        <v>92</v>
      </c>
      <c r="C8">
        <v>6000</v>
      </c>
      <c r="D8">
        <v>2</v>
      </c>
      <c r="E8" s="2">
        <f t="shared" si="0"/>
        <v>12000</v>
      </c>
      <c r="I8" s="2" t="s">
        <v>92</v>
      </c>
      <c r="J8" s="2">
        <v>6000</v>
      </c>
      <c r="K8" s="2">
        <v>2</v>
      </c>
    </row>
    <row r="9" spans="1:11" x14ac:dyDescent="0.35">
      <c r="B9" s="2" t="s">
        <v>93</v>
      </c>
      <c r="C9">
        <v>7000</v>
      </c>
      <c r="D9">
        <v>2</v>
      </c>
      <c r="E9" s="2">
        <f t="shared" si="0"/>
        <v>14000</v>
      </c>
      <c r="I9" s="2" t="s">
        <v>93</v>
      </c>
      <c r="J9" s="2">
        <v>7000</v>
      </c>
      <c r="K9" s="2">
        <v>2</v>
      </c>
    </row>
    <row r="10" spans="1:11" x14ac:dyDescent="0.35">
      <c r="A10" s="8">
        <v>43759</v>
      </c>
      <c r="B10" s="2" t="s">
        <v>81</v>
      </c>
      <c r="C10">
        <v>12000</v>
      </c>
      <c r="D10">
        <v>2</v>
      </c>
      <c r="E10" s="2">
        <f t="shared" si="0"/>
        <v>24000</v>
      </c>
      <c r="I10" s="2" t="s">
        <v>81</v>
      </c>
      <c r="J10" s="2">
        <v>12000</v>
      </c>
      <c r="K10" s="2">
        <v>2</v>
      </c>
    </row>
    <row r="11" spans="1:11" x14ac:dyDescent="0.35">
      <c r="B11" s="2" t="s">
        <v>94</v>
      </c>
      <c r="C11">
        <v>9000</v>
      </c>
      <c r="D11">
        <v>1</v>
      </c>
      <c r="E11" s="2">
        <f t="shared" si="0"/>
        <v>9000</v>
      </c>
      <c r="I11" s="2" t="s">
        <v>94</v>
      </c>
      <c r="J11" s="2">
        <v>9000</v>
      </c>
      <c r="K11" s="2">
        <v>1</v>
      </c>
    </row>
    <row r="12" spans="1:11" x14ac:dyDescent="0.35">
      <c r="B12" s="2" t="s">
        <v>95</v>
      </c>
      <c r="C12">
        <v>10000</v>
      </c>
      <c r="D12">
        <v>2</v>
      </c>
      <c r="E12" s="2">
        <f t="shared" si="0"/>
        <v>20000</v>
      </c>
      <c r="I12" s="2" t="s">
        <v>95</v>
      </c>
      <c r="J12" s="2">
        <v>10000</v>
      </c>
      <c r="K12" s="2">
        <v>2</v>
      </c>
    </row>
    <row r="13" spans="1:11" x14ac:dyDescent="0.35">
      <c r="B13" s="2" t="s">
        <v>21</v>
      </c>
      <c r="C13">
        <v>8000</v>
      </c>
      <c r="D13">
        <v>1</v>
      </c>
      <c r="E13" s="2">
        <f t="shared" si="0"/>
        <v>8000</v>
      </c>
      <c r="I13" s="2" t="s">
        <v>21</v>
      </c>
      <c r="J13" s="2">
        <v>8000</v>
      </c>
      <c r="K13" s="2">
        <v>1</v>
      </c>
    </row>
    <row r="14" spans="1:11" x14ac:dyDescent="0.35">
      <c r="B14" s="2" t="s">
        <v>22</v>
      </c>
      <c r="C14" s="2">
        <v>5000</v>
      </c>
      <c r="D14" s="2">
        <v>2</v>
      </c>
      <c r="E14" s="2">
        <f t="shared" si="0"/>
        <v>10000</v>
      </c>
      <c r="I14" s="2" t="s">
        <v>22</v>
      </c>
      <c r="J14" s="2">
        <v>5000</v>
      </c>
      <c r="K14" s="2">
        <v>2</v>
      </c>
    </row>
    <row r="15" spans="1:11" x14ac:dyDescent="0.35">
      <c r="B15" s="2" t="s">
        <v>71</v>
      </c>
      <c r="C15">
        <v>9000</v>
      </c>
      <c r="D15">
        <v>2</v>
      </c>
      <c r="E15" s="2">
        <f t="shared" si="0"/>
        <v>18000</v>
      </c>
      <c r="I15" s="2" t="s">
        <v>71</v>
      </c>
      <c r="J15" s="2">
        <v>9000</v>
      </c>
      <c r="K15" s="2">
        <v>2</v>
      </c>
    </row>
    <row r="16" spans="1:11" x14ac:dyDescent="0.35">
      <c r="B16" s="2" t="s">
        <v>96</v>
      </c>
      <c r="C16">
        <v>8000</v>
      </c>
      <c r="D16">
        <v>1</v>
      </c>
      <c r="E16" s="2">
        <f t="shared" si="0"/>
        <v>8000</v>
      </c>
      <c r="I16" s="2" t="s">
        <v>96</v>
      </c>
      <c r="J16" s="2">
        <v>8000</v>
      </c>
      <c r="K16" s="2">
        <v>1</v>
      </c>
    </row>
    <row r="17" spans="1:11" x14ac:dyDescent="0.35">
      <c r="B17" s="2" t="s">
        <v>99</v>
      </c>
      <c r="C17">
        <v>11000</v>
      </c>
      <c r="D17">
        <v>1</v>
      </c>
      <c r="E17" s="2">
        <f t="shared" si="0"/>
        <v>11000</v>
      </c>
      <c r="I17" s="2" t="s">
        <v>99</v>
      </c>
      <c r="J17" s="2">
        <v>11000</v>
      </c>
      <c r="K17" s="2">
        <v>1</v>
      </c>
    </row>
    <row r="18" spans="1:11" x14ac:dyDescent="0.35">
      <c r="B18" s="2" t="s">
        <v>97</v>
      </c>
      <c r="C18">
        <v>16000</v>
      </c>
      <c r="D18">
        <v>1</v>
      </c>
      <c r="E18" s="2">
        <f t="shared" si="0"/>
        <v>16000</v>
      </c>
      <c r="I18" s="2" t="s">
        <v>97</v>
      </c>
      <c r="J18" s="2">
        <v>16000</v>
      </c>
      <c r="K18" s="2">
        <v>1</v>
      </c>
    </row>
    <row r="19" spans="1:11" x14ac:dyDescent="0.35">
      <c r="B19" s="2" t="s">
        <v>98</v>
      </c>
      <c r="C19">
        <v>16000</v>
      </c>
      <c r="D19">
        <v>1</v>
      </c>
      <c r="E19" s="2">
        <f t="shared" si="0"/>
        <v>16000</v>
      </c>
      <c r="I19" s="2" t="s">
        <v>98</v>
      </c>
      <c r="J19" s="2">
        <v>16000</v>
      </c>
      <c r="K19" s="2">
        <v>1</v>
      </c>
    </row>
    <row r="20" spans="1:11" x14ac:dyDescent="0.35">
      <c r="B20" s="2" t="s">
        <v>82</v>
      </c>
      <c r="C20" s="2">
        <v>14000</v>
      </c>
      <c r="D20" s="2">
        <v>1</v>
      </c>
      <c r="E20" s="2">
        <f t="shared" si="0"/>
        <v>14000</v>
      </c>
      <c r="I20" s="2" t="s">
        <v>101</v>
      </c>
      <c r="J20" s="2">
        <v>4000</v>
      </c>
      <c r="K20" s="2">
        <v>1</v>
      </c>
    </row>
    <row r="21" spans="1:11" x14ac:dyDescent="0.35">
      <c r="B21" s="2" t="s">
        <v>101</v>
      </c>
      <c r="C21">
        <v>4000</v>
      </c>
      <c r="D21">
        <v>1</v>
      </c>
      <c r="E21">
        <f>C21*D21</f>
        <v>4000</v>
      </c>
      <c r="F21" s="6">
        <f>SUM(E3:E21)</f>
        <v>272000</v>
      </c>
    </row>
    <row r="22" spans="1:11" x14ac:dyDescent="0.35">
      <c r="A22" s="25" t="s">
        <v>102</v>
      </c>
      <c r="B22" s="2" t="s">
        <v>22</v>
      </c>
      <c r="C22">
        <v>5000</v>
      </c>
      <c r="D22">
        <v>14</v>
      </c>
      <c r="E22">
        <f>C22*D22</f>
        <v>70000</v>
      </c>
    </row>
    <row r="23" spans="1:11" x14ac:dyDescent="0.35">
      <c r="B23" s="2" t="s">
        <v>96</v>
      </c>
      <c r="C23">
        <v>8000</v>
      </c>
      <c r="D23">
        <v>2</v>
      </c>
      <c r="E23" s="2">
        <f t="shared" ref="E23:E32" si="1">C23*D23</f>
        <v>16000</v>
      </c>
    </row>
    <row r="24" spans="1:11" x14ac:dyDescent="0.35">
      <c r="B24" s="2" t="s">
        <v>103</v>
      </c>
      <c r="C24">
        <v>10000</v>
      </c>
      <c r="D24">
        <v>3</v>
      </c>
      <c r="E24" s="2">
        <f t="shared" si="1"/>
        <v>30000</v>
      </c>
    </row>
    <row r="25" spans="1:11" x14ac:dyDescent="0.35">
      <c r="B25" s="2" t="s">
        <v>31</v>
      </c>
      <c r="C25">
        <v>8000</v>
      </c>
      <c r="D25">
        <v>2</v>
      </c>
      <c r="E25" s="2">
        <f t="shared" si="1"/>
        <v>16000</v>
      </c>
    </row>
    <row r="26" spans="1:11" x14ac:dyDescent="0.35">
      <c r="B26" s="2" t="s">
        <v>104</v>
      </c>
      <c r="C26">
        <v>10000</v>
      </c>
      <c r="D26">
        <v>1</v>
      </c>
      <c r="E26" s="2">
        <f t="shared" si="1"/>
        <v>10000</v>
      </c>
    </row>
    <row r="27" spans="1:11" x14ac:dyDescent="0.35">
      <c r="B27" s="2" t="s">
        <v>82</v>
      </c>
      <c r="C27">
        <v>14000</v>
      </c>
      <c r="D27">
        <v>1</v>
      </c>
      <c r="E27" s="2">
        <f t="shared" si="1"/>
        <v>14000</v>
      </c>
    </row>
    <row r="28" spans="1:11" x14ac:dyDescent="0.35">
      <c r="B28" s="2" t="s">
        <v>92</v>
      </c>
      <c r="C28" s="2">
        <v>6000</v>
      </c>
      <c r="D28">
        <v>1</v>
      </c>
      <c r="E28" s="2">
        <f t="shared" si="1"/>
        <v>6000</v>
      </c>
    </row>
    <row r="29" spans="1:11" x14ac:dyDescent="0.35">
      <c r="B29" s="2" t="s">
        <v>93</v>
      </c>
      <c r="C29" s="2">
        <v>7000</v>
      </c>
      <c r="D29">
        <v>1</v>
      </c>
      <c r="E29" s="2">
        <f t="shared" si="1"/>
        <v>7000</v>
      </c>
    </row>
    <row r="30" spans="1:11" x14ac:dyDescent="0.35">
      <c r="B30" s="2" t="s">
        <v>28</v>
      </c>
      <c r="C30">
        <v>7000</v>
      </c>
      <c r="D30">
        <v>5</v>
      </c>
      <c r="E30" s="2">
        <f t="shared" si="1"/>
        <v>35000</v>
      </c>
    </row>
    <row r="31" spans="1:11" x14ac:dyDescent="0.35">
      <c r="B31" s="2" t="s">
        <v>58</v>
      </c>
      <c r="C31">
        <v>8000</v>
      </c>
      <c r="D31">
        <v>5</v>
      </c>
      <c r="E31" s="2">
        <f t="shared" si="1"/>
        <v>40000</v>
      </c>
    </row>
    <row r="32" spans="1:11" x14ac:dyDescent="0.35">
      <c r="B32" s="2" t="s">
        <v>81</v>
      </c>
      <c r="C32" s="2">
        <v>12000</v>
      </c>
      <c r="D32" s="2">
        <v>1</v>
      </c>
      <c r="E32" s="2">
        <f t="shared" si="1"/>
        <v>12000</v>
      </c>
      <c r="F32" s="6">
        <f>SUM(E22:E31)</f>
        <v>244000</v>
      </c>
    </row>
    <row r="33" spans="4:5" x14ac:dyDescent="0.35">
      <c r="D33" s="5">
        <f>SUM(D3:D31)</f>
        <v>67</v>
      </c>
      <c r="E33" s="6">
        <f>SUM(E3:E32)</f>
        <v>528000</v>
      </c>
    </row>
  </sheetData>
  <autoFilter ref="I2:K2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L15" sqref="L15"/>
    </sheetView>
  </sheetViews>
  <sheetFormatPr defaultRowHeight="14.5" x14ac:dyDescent="0.35"/>
  <cols>
    <col min="3" max="3" width="10.26953125" style="30" bestFit="1" customWidth="1"/>
    <col min="4" max="4" width="8.81640625" style="29" bestFit="1" customWidth="1"/>
    <col min="5" max="5" width="27.26953125" bestFit="1" customWidth="1"/>
    <col min="6" max="6" width="12.26953125" bestFit="1" customWidth="1"/>
    <col min="7" max="7" width="11" bestFit="1" customWidth="1"/>
    <col min="8" max="8" width="16.1796875" bestFit="1" customWidth="1"/>
    <col min="9" max="9" width="7.81640625" bestFit="1" customWidth="1"/>
    <col min="10" max="10" width="16.453125" bestFit="1" customWidth="1"/>
  </cols>
  <sheetData>
    <row r="1" spans="1:11" x14ac:dyDescent="0.35">
      <c r="A1" s="2" t="s">
        <v>0</v>
      </c>
      <c r="B1" s="2" t="s">
        <v>53</v>
      </c>
      <c r="C1" s="30" t="s">
        <v>54</v>
      </c>
      <c r="D1" s="26"/>
      <c r="E1" s="2" t="s">
        <v>2</v>
      </c>
      <c r="F1" s="2" t="s">
        <v>3</v>
      </c>
      <c r="G1" s="2" t="s">
        <v>4</v>
      </c>
      <c r="H1" s="2" t="s">
        <v>18</v>
      </c>
      <c r="I1" s="2" t="s">
        <v>7</v>
      </c>
      <c r="J1" s="2" t="s">
        <v>6</v>
      </c>
      <c r="K1" s="2" t="s">
        <v>7</v>
      </c>
    </row>
    <row r="2" spans="1:11" x14ac:dyDescent="0.35">
      <c r="A2" s="2">
        <v>2</v>
      </c>
      <c r="B2" s="6" t="s">
        <v>30</v>
      </c>
      <c r="C2" s="30">
        <v>43739</v>
      </c>
      <c r="D2" s="27">
        <v>43744</v>
      </c>
      <c r="E2" s="2">
        <v>8553752095</v>
      </c>
      <c r="F2" s="2" t="s">
        <v>62</v>
      </c>
      <c r="G2" s="2">
        <v>8002559782</v>
      </c>
      <c r="H2" s="2" t="s">
        <v>74</v>
      </c>
      <c r="I2" s="2">
        <v>7999</v>
      </c>
      <c r="J2" s="10"/>
      <c r="K2" s="2">
        <v>33995</v>
      </c>
    </row>
    <row r="3" spans="1:11" x14ac:dyDescent="0.35">
      <c r="A3" s="2"/>
      <c r="B3" s="2"/>
      <c r="D3" s="27">
        <v>43744</v>
      </c>
      <c r="E3" s="2"/>
      <c r="F3" s="2"/>
      <c r="G3" s="2"/>
      <c r="H3" s="2" t="s">
        <v>74</v>
      </c>
      <c r="I3" s="2">
        <v>7999</v>
      </c>
      <c r="J3" s="2"/>
      <c r="K3" s="2"/>
    </row>
    <row r="4" spans="1:11" x14ac:dyDescent="0.35">
      <c r="A4" s="2"/>
      <c r="B4" s="2"/>
      <c r="D4" s="27">
        <v>43744</v>
      </c>
      <c r="E4" s="2"/>
      <c r="F4" s="2"/>
      <c r="G4" s="2"/>
      <c r="H4" s="2" t="s">
        <v>75</v>
      </c>
      <c r="I4" s="2">
        <v>5999</v>
      </c>
      <c r="J4" s="2"/>
      <c r="K4" s="2"/>
    </row>
    <row r="5" spans="1:11" x14ac:dyDescent="0.35">
      <c r="A5" s="2"/>
      <c r="B5" s="2"/>
      <c r="D5" s="27">
        <v>43747</v>
      </c>
      <c r="E5" s="2"/>
      <c r="F5" s="2"/>
      <c r="G5" s="2"/>
      <c r="H5" s="2" t="s">
        <v>76</v>
      </c>
      <c r="I5" s="2">
        <v>6999</v>
      </c>
      <c r="J5" s="2"/>
      <c r="K5" s="2"/>
    </row>
    <row r="6" spans="1:11" x14ac:dyDescent="0.35">
      <c r="A6" s="2">
        <v>8</v>
      </c>
      <c r="B6" s="6" t="s">
        <v>30</v>
      </c>
      <c r="C6" s="30">
        <v>43742</v>
      </c>
      <c r="D6" s="27">
        <v>43748</v>
      </c>
      <c r="E6" s="2">
        <v>7004104922</v>
      </c>
      <c r="F6" s="2" t="s">
        <v>62</v>
      </c>
      <c r="G6" s="2">
        <v>8002559782</v>
      </c>
      <c r="H6" s="2" t="s">
        <v>82</v>
      </c>
      <c r="I6" s="2">
        <v>14000</v>
      </c>
      <c r="J6" s="10"/>
      <c r="K6" s="2">
        <v>12499</v>
      </c>
    </row>
    <row r="7" spans="1:11" x14ac:dyDescent="0.35">
      <c r="A7" s="2">
        <v>12</v>
      </c>
      <c r="B7" s="6" t="s">
        <v>30</v>
      </c>
      <c r="C7" s="30">
        <v>43755</v>
      </c>
      <c r="D7" s="28">
        <v>43759</v>
      </c>
      <c r="E7" s="2">
        <v>7561905168</v>
      </c>
      <c r="F7" s="2" t="s">
        <v>62</v>
      </c>
      <c r="G7" s="2">
        <v>8002559782</v>
      </c>
      <c r="H7" s="2" t="s">
        <v>72</v>
      </c>
      <c r="I7" s="2">
        <v>9999</v>
      </c>
      <c r="J7" s="10"/>
      <c r="K7" s="2">
        <v>9999</v>
      </c>
    </row>
    <row r="8" spans="1:11" x14ac:dyDescent="0.35">
      <c r="A8" s="2">
        <v>3</v>
      </c>
      <c r="B8" s="6" t="s">
        <v>38</v>
      </c>
      <c r="C8" s="31">
        <v>43741</v>
      </c>
      <c r="D8" s="32"/>
      <c r="E8" s="14" t="s">
        <v>55</v>
      </c>
      <c r="F8" s="2" t="s">
        <v>59</v>
      </c>
      <c r="G8" s="2">
        <v>9122200271</v>
      </c>
      <c r="H8" s="25" t="s">
        <v>56</v>
      </c>
      <c r="I8" s="2">
        <v>4999</v>
      </c>
      <c r="J8" s="2" t="s">
        <v>60</v>
      </c>
      <c r="K8" s="2">
        <v>37354</v>
      </c>
    </row>
    <row r="9" spans="1:11" x14ac:dyDescent="0.35">
      <c r="A9" s="2"/>
      <c r="B9" s="2"/>
      <c r="D9" s="26"/>
      <c r="E9" s="2"/>
      <c r="F9" s="2"/>
      <c r="G9" s="2"/>
      <c r="H9" s="25" t="s">
        <v>56</v>
      </c>
      <c r="I9" s="2">
        <v>4999</v>
      </c>
      <c r="J9" s="2"/>
      <c r="K9" s="2"/>
    </row>
    <row r="10" spans="1:11" x14ac:dyDescent="0.35">
      <c r="A10" s="2"/>
      <c r="B10" s="2"/>
      <c r="D10" s="26"/>
      <c r="E10" s="2"/>
      <c r="F10" s="2"/>
      <c r="G10" s="2"/>
      <c r="H10" s="3" t="s">
        <v>23</v>
      </c>
      <c r="I10" s="2">
        <v>7999</v>
      </c>
      <c r="J10" s="2"/>
      <c r="K10" s="2"/>
    </row>
    <row r="11" spans="1:11" x14ac:dyDescent="0.35">
      <c r="A11" s="2"/>
      <c r="B11" s="2"/>
      <c r="D11" s="26"/>
      <c r="E11" s="2"/>
      <c r="F11" s="2"/>
      <c r="G11" s="2"/>
      <c r="H11" s="2" t="s">
        <v>24</v>
      </c>
      <c r="I11" s="2">
        <v>9999</v>
      </c>
      <c r="J11" s="2"/>
      <c r="K11" s="2"/>
    </row>
    <row r="12" spans="1:11" x14ac:dyDescent="0.35">
      <c r="A12" s="2"/>
      <c r="B12" s="2"/>
      <c r="D12" s="26"/>
      <c r="E12" s="2"/>
      <c r="F12" s="2"/>
      <c r="G12" s="2"/>
      <c r="H12" s="2" t="s">
        <v>24</v>
      </c>
      <c r="I12" s="2">
        <v>9999</v>
      </c>
      <c r="J12" s="2"/>
      <c r="K12" s="2"/>
    </row>
    <row r="13" spans="1:11" x14ac:dyDescent="0.35">
      <c r="A13" s="2">
        <v>4</v>
      </c>
      <c r="B13" s="6" t="s">
        <v>38</v>
      </c>
      <c r="C13" s="31">
        <v>43736</v>
      </c>
      <c r="D13" s="33">
        <v>43740</v>
      </c>
      <c r="E13" s="14" t="s">
        <v>61</v>
      </c>
      <c r="F13" s="2" t="s">
        <v>62</v>
      </c>
      <c r="G13" s="2">
        <v>8002559782</v>
      </c>
      <c r="H13" s="2" t="s">
        <v>20</v>
      </c>
      <c r="I13" s="2">
        <v>6999</v>
      </c>
      <c r="J13" s="2" t="s">
        <v>60</v>
      </c>
      <c r="K13" s="2">
        <v>22995</v>
      </c>
    </row>
    <row r="14" spans="1:11" x14ac:dyDescent="0.35">
      <c r="A14" s="2"/>
      <c r="B14" s="2"/>
      <c r="D14" s="26"/>
      <c r="E14" s="2"/>
      <c r="F14" s="2"/>
      <c r="G14" s="2"/>
      <c r="H14" s="2" t="s">
        <v>20</v>
      </c>
      <c r="I14" s="2">
        <v>6999</v>
      </c>
      <c r="J14" s="2"/>
      <c r="K14" s="2"/>
    </row>
    <row r="15" spans="1:11" x14ac:dyDescent="0.35">
      <c r="A15" s="2"/>
      <c r="B15" s="2"/>
      <c r="D15" s="26"/>
      <c r="E15" s="2"/>
      <c r="F15" s="2"/>
      <c r="G15" s="2"/>
      <c r="H15" s="25" t="s">
        <v>56</v>
      </c>
      <c r="I15" s="2">
        <v>5499</v>
      </c>
      <c r="J15" s="2"/>
      <c r="K15" s="2"/>
    </row>
    <row r="16" spans="1:11" x14ac:dyDescent="0.35">
      <c r="A16" s="2"/>
      <c r="B16" s="2"/>
      <c r="D16" s="26"/>
      <c r="E16" s="2"/>
      <c r="F16" s="2"/>
      <c r="G16" s="2"/>
      <c r="H16" s="25" t="s">
        <v>56</v>
      </c>
      <c r="I16" s="2">
        <v>5499</v>
      </c>
      <c r="J16" s="2"/>
      <c r="K16" s="2"/>
    </row>
    <row r="17" spans="1:11" x14ac:dyDescent="0.35">
      <c r="A17" s="2">
        <v>5</v>
      </c>
      <c r="B17" s="6" t="s">
        <v>38</v>
      </c>
      <c r="C17" s="31">
        <v>43736</v>
      </c>
      <c r="D17" s="33">
        <v>43749</v>
      </c>
      <c r="E17" s="14" t="s">
        <v>61</v>
      </c>
      <c r="F17" s="2" t="s">
        <v>59</v>
      </c>
      <c r="G17" s="2">
        <v>9122200271</v>
      </c>
      <c r="H17" s="3" t="s">
        <v>23</v>
      </c>
      <c r="I17" s="2">
        <v>7999</v>
      </c>
      <c r="J17" s="2" t="s">
        <v>60</v>
      </c>
      <c r="K17" s="2">
        <v>17998</v>
      </c>
    </row>
    <row r="18" spans="1:11" x14ac:dyDescent="0.35">
      <c r="A18" s="2"/>
      <c r="B18" s="2"/>
      <c r="D18" s="33">
        <v>43750</v>
      </c>
      <c r="E18" s="2"/>
      <c r="F18" s="2"/>
      <c r="G18" s="2"/>
      <c r="H18" s="2" t="s">
        <v>24</v>
      </c>
      <c r="I18" s="2">
        <v>9999</v>
      </c>
      <c r="J18" s="2"/>
      <c r="K18" s="2"/>
    </row>
    <row r="19" spans="1:11" x14ac:dyDescent="0.35">
      <c r="A19" s="2">
        <v>6</v>
      </c>
      <c r="B19" s="6" t="s">
        <v>38</v>
      </c>
      <c r="C19" s="31">
        <v>43742</v>
      </c>
      <c r="D19" s="33">
        <v>43753</v>
      </c>
      <c r="E19" s="14" t="s">
        <v>63</v>
      </c>
      <c r="F19" s="2" t="s">
        <v>59</v>
      </c>
      <c r="G19" s="2">
        <v>9122200271</v>
      </c>
      <c r="H19" s="2" t="s">
        <v>20</v>
      </c>
      <c r="I19" s="2">
        <v>6999</v>
      </c>
      <c r="J19" s="2" t="s">
        <v>40</v>
      </c>
      <c r="K19" s="2">
        <v>39993</v>
      </c>
    </row>
    <row r="20" spans="1:11" x14ac:dyDescent="0.35">
      <c r="A20" s="2"/>
      <c r="B20" s="2"/>
      <c r="D20" s="26"/>
      <c r="E20" s="2"/>
      <c r="F20" s="2"/>
      <c r="G20" s="2"/>
      <c r="H20" s="2" t="s">
        <v>20</v>
      </c>
      <c r="I20" s="2">
        <v>6999</v>
      </c>
      <c r="J20" s="2"/>
      <c r="K20" s="2"/>
    </row>
    <row r="21" spans="1:11" x14ac:dyDescent="0.35">
      <c r="A21" s="2"/>
      <c r="B21" s="2"/>
      <c r="D21" s="33">
        <v>43750</v>
      </c>
      <c r="E21" s="2"/>
      <c r="F21" s="2"/>
      <c r="G21" s="2"/>
      <c r="H21" s="25" t="s">
        <v>56</v>
      </c>
      <c r="I21" s="2">
        <v>4999</v>
      </c>
      <c r="J21" s="2"/>
      <c r="K21" s="2"/>
    </row>
    <row r="22" spans="1:11" x14ac:dyDescent="0.35">
      <c r="A22" s="2"/>
      <c r="B22" s="2"/>
      <c r="D22" s="26"/>
      <c r="E22" s="2"/>
      <c r="F22" s="2"/>
      <c r="G22" s="2"/>
      <c r="H22" s="25" t="s">
        <v>56</v>
      </c>
      <c r="I22" s="2">
        <v>4999</v>
      </c>
      <c r="J22" s="2"/>
      <c r="K22" s="2"/>
    </row>
    <row r="23" spans="1:11" x14ac:dyDescent="0.35">
      <c r="A23" s="2"/>
      <c r="B23" s="2"/>
      <c r="D23" s="26"/>
      <c r="E23" s="2"/>
      <c r="F23" s="2"/>
      <c r="G23" s="2"/>
      <c r="H23" s="25" t="s">
        <v>56</v>
      </c>
      <c r="I23" s="2">
        <v>4999</v>
      </c>
      <c r="J23" s="2"/>
      <c r="K23" s="2"/>
    </row>
    <row r="24" spans="1:11" x14ac:dyDescent="0.35">
      <c r="A24" s="2"/>
      <c r="B24" s="2"/>
      <c r="D24" s="26"/>
      <c r="E24" s="2"/>
      <c r="F24" s="2"/>
      <c r="G24" s="2"/>
      <c r="H24" s="25" t="s">
        <v>56</v>
      </c>
      <c r="I24" s="2">
        <v>4999</v>
      </c>
      <c r="J24" s="2"/>
      <c r="K24" s="2"/>
    </row>
    <row r="25" spans="1:11" x14ac:dyDescent="0.35">
      <c r="A25" s="2"/>
      <c r="B25" s="2"/>
      <c r="D25" s="26"/>
      <c r="E25" s="2"/>
      <c r="F25" s="2"/>
      <c r="G25" s="2"/>
      <c r="H25" s="2" t="s">
        <v>58</v>
      </c>
      <c r="I25" s="2">
        <v>7999</v>
      </c>
      <c r="J25" s="2"/>
      <c r="K25" s="2"/>
    </row>
    <row r="26" spans="1:11" x14ac:dyDescent="0.35">
      <c r="A26" s="2">
        <v>7</v>
      </c>
      <c r="B26" s="6" t="s">
        <v>38</v>
      </c>
      <c r="C26" s="31">
        <v>43755</v>
      </c>
      <c r="D26" s="34">
        <v>43760</v>
      </c>
      <c r="E26" s="14" t="s">
        <v>63</v>
      </c>
      <c r="F26" s="2" t="s">
        <v>59</v>
      </c>
      <c r="G26" s="2">
        <v>9122200271</v>
      </c>
      <c r="H26" s="25" t="s">
        <v>56</v>
      </c>
      <c r="I26" s="2">
        <v>4999</v>
      </c>
      <c r="J26" s="2" t="s">
        <v>64</v>
      </c>
      <c r="K26" s="2">
        <v>16997</v>
      </c>
    </row>
    <row r="27" spans="1:11" x14ac:dyDescent="0.35">
      <c r="A27" s="2"/>
      <c r="B27" s="2"/>
      <c r="D27" s="26"/>
      <c r="E27" s="2"/>
      <c r="F27" s="2"/>
      <c r="G27" s="2"/>
      <c r="H27" s="25" t="s">
        <v>56</v>
      </c>
      <c r="I27" s="2">
        <v>4999</v>
      </c>
      <c r="J27" s="2"/>
      <c r="K27" s="2"/>
    </row>
    <row r="28" spans="1:11" x14ac:dyDescent="0.35">
      <c r="A28" s="2"/>
      <c r="B28" s="2"/>
      <c r="D28" s="26"/>
      <c r="E28" s="2"/>
      <c r="F28" s="2"/>
      <c r="G28" s="2"/>
      <c r="H28" s="2" t="s">
        <v>58</v>
      </c>
      <c r="I28" s="2">
        <v>7999</v>
      </c>
      <c r="J28" s="2"/>
      <c r="K28" s="2"/>
    </row>
    <row r="29" spans="1:11" x14ac:dyDescent="0.35">
      <c r="A29" s="2">
        <v>10</v>
      </c>
      <c r="B29" s="6" t="s">
        <v>38</v>
      </c>
      <c r="C29" s="31">
        <v>43739</v>
      </c>
      <c r="D29" s="33">
        <v>43747</v>
      </c>
      <c r="E29" s="14" t="s">
        <v>65</v>
      </c>
      <c r="F29" s="2" t="s">
        <v>62</v>
      </c>
      <c r="G29" s="2">
        <v>8002559782</v>
      </c>
      <c r="H29" s="2" t="s">
        <v>58</v>
      </c>
      <c r="I29" s="2">
        <v>7999</v>
      </c>
      <c r="J29" s="2" t="s">
        <v>67</v>
      </c>
      <c r="K29" s="2">
        <v>21997</v>
      </c>
    </row>
    <row r="30" spans="1:11" x14ac:dyDescent="0.35">
      <c r="A30" s="2"/>
      <c r="B30" s="2"/>
      <c r="D30" s="26"/>
      <c r="E30" s="2"/>
      <c r="F30" s="2"/>
      <c r="G30" s="2"/>
      <c r="H30" s="2" t="s">
        <v>58</v>
      </c>
      <c r="I30" s="2">
        <v>7999</v>
      </c>
      <c r="J30" s="2"/>
      <c r="K30" s="2"/>
    </row>
    <row r="31" spans="1:11" x14ac:dyDescent="0.35">
      <c r="A31" s="2"/>
      <c r="B31" s="2"/>
      <c r="D31" s="26"/>
      <c r="E31" s="2"/>
      <c r="F31" s="2"/>
      <c r="G31" s="2"/>
      <c r="H31" s="2" t="s">
        <v>20</v>
      </c>
      <c r="I31" s="2">
        <v>6999</v>
      </c>
      <c r="J31" s="2"/>
      <c r="K31" s="2"/>
    </row>
    <row r="32" spans="1:11" x14ac:dyDescent="0.35">
      <c r="A32" s="2">
        <v>11</v>
      </c>
      <c r="B32" s="6" t="s">
        <v>38</v>
      </c>
      <c r="C32" s="31">
        <v>43755</v>
      </c>
      <c r="D32" s="34">
        <v>43759</v>
      </c>
      <c r="E32" s="14" t="s">
        <v>65</v>
      </c>
      <c r="F32" s="2" t="s">
        <v>59</v>
      </c>
      <c r="G32" s="2">
        <v>9122200271</v>
      </c>
      <c r="H32" s="25" t="s">
        <v>56</v>
      </c>
      <c r="I32" s="2">
        <v>4999</v>
      </c>
      <c r="J32" s="2" t="s">
        <v>68</v>
      </c>
      <c r="K32" s="2">
        <v>9998</v>
      </c>
    </row>
    <row r="33" spans="1:11" x14ac:dyDescent="0.35">
      <c r="A33" s="2"/>
      <c r="B33" s="2"/>
      <c r="D33" s="26"/>
      <c r="E33" s="2"/>
      <c r="F33" s="2"/>
      <c r="G33" s="2"/>
      <c r="H33" s="25" t="s">
        <v>56</v>
      </c>
      <c r="I33" s="2">
        <v>4999</v>
      </c>
      <c r="J33" s="2"/>
      <c r="K33" s="2"/>
    </row>
    <row r="34" spans="1:11" x14ac:dyDescent="0.35">
      <c r="A34" s="2">
        <v>13</v>
      </c>
      <c r="B34" s="6" t="s">
        <v>38</v>
      </c>
      <c r="C34" s="31">
        <v>43739</v>
      </c>
      <c r="D34" s="35"/>
      <c r="E34" s="2">
        <v>7561905168</v>
      </c>
      <c r="F34" s="2" t="s">
        <v>62</v>
      </c>
      <c r="G34" s="2">
        <v>8553752095</v>
      </c>
      <c r="H34" s="25" t="s">
        <v>56</v>
      </c>
      <c r="I34" s="2">
        <v>4999</v>
      </c>
      <c r="J34" s="2" t="s">
        <v>69</v>
      </c>
      <c r="K34" s="2">
        <v>17997</v>
      </c>
    </row>
    <row r="35" spans="1:11" x14ac:dyDescent="0.35">
      <c r="A35" s="2"/>
      <c r="B35" s="2"/>
      <c r="D35" s="35"/>
      <c r="E35" s="2"/>
      <c r="F35" s="2"/>
      <c r="G35" s="2"/>
      <c r="H35" s="25" t="s">
        <v>56</v>
      </c>
      <c r="I35" s="2">
        <v>4999</v>
      </c>
      <c r="J35" s="2"/>
      <c r="K35" s="2"/>
    </row>
    <row r="36" spans="1:11" x14ac:dyDescent="0.35">
      <c r="A36" s="2"/>
      <c r="B36" s="2"/>
      <c r="D36" s="34">
        <v>43761</v>
      </c>
      <c r="E36" s="2"/>
      <c r="F36" s="2"/>
      <c r="G36" s="2"/>
      <c r="H36" s="2" t="s">
        <v>58</v>
      </c>
      <c r="I36" s="2">
        <v>7999</v>
      </c>
      <c r="J36" s="2"/>
      <c r="K36" s="2"/>
    </row>
  </sheetData>
  <autoFilter ref="A1:K36"/>
  <hyperlinks>
    <hyperlink ref="E8" r:id="rId1"/>
    <hyperlink ref="E13" r:id="rId2"/>
    <hyperlink ref="E17" r:id="rId3"/>
    <hyperlink ref="E19" r:id="rId4"/>
    <hyperlink ref="E2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amazon-order</vt:lpstr>
      <vt:lpstr>flipkart-order</vt:lpstr>
      <vt:lpstr>order-received-ikram</vt:lpstr>
      <vt:lpstr>courier-details</vt:lpstr>
      <vt:lpstr>handoverdetails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2019-10-03T16:45:52Z</dcterms:created>
  <dcterms:modified xsi:type="dcterms:W3CDTF">2019-11-26T13:41:31Z</dcterms:modified>
</cp:coreProperties>
</file>