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Test Report" sheetId="2" r:id="rId1"/>
    <sheet name="Export all carrier choices" sheetId="1" r:id="rId2"/>
    <sheet name="JUnit-Overall" sheetId="3" r:id="rId3"/>
    <sheet name="CheckAnswerTest" sheetId="4" r:id="rId4"/>
    <sheet name="Reset" sheetId="5" r:id="rId5"/>
  </sheets>
  <definedNames>
    <definedName name="ACTION">#REF!</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11" i="2" l="1"/>
  <c r="G12" i="2" s="1"/>
  <c r="D11" i="2"/>
  <c r="D12" i="2" s="1"/>
  <c r="C11" i="2"/>
  <c r="B7" i="1"/>
  <c r="E11" i="2" s="1"/>
  <c r="E12" i="2" s="1"/>
  <c r="D6" i="1"/>
  <c r="F11" i="2" s="1"/>
  <c r="F12" i="2" s="1"/>
</calcChain>
</file>

<file path=xl/sharedStrings.xml><?xml version="1.0" encoding="utf-8"?>
<sst xmlns="http://schemas.openxmlformats.org/spreadsheetml/2006/main" count="90" uniqueCount="75">
  <si>
    <t>TEST CASE</t>
  </si>
  <si>
    <r>
      <rPr>
        <b/>
        <sz val="10"/>
        <rFont val="Tahoma"/>
        <family val="2"/>
        <charset val="1"/>
      </rPr>
      <t>System Name</t>
    </r>
    <r>
      <rPr>
        <b/>
        <sz val="10"/>
        <rFont val="Noto Sans CJK SC Regular"/>
        <family val="2"/>
        <charset val="1"/>
      </rPr>
      <t>：</t>
    </r>
  </si>
  <si>
    <t>Junit</t>
  </si>
  <si>
    <r>
      <rPr>
        <b/>
        <sz val="10"/>
        <rFont val="Tahoma"/>
        <family val="2"/>
        <charset val="1"/>
      </rPr>
      <t>Module Code</t>
    </r>
    <r>
      <rPr>
        <b/>
        <sz val="10"/>
        <rFont val="Noto Sans CJK SC Regular"/>
        <family val="2"/>
        <charset val="1"/>
      </rPr>
      <t>：</t>
    </r>
  </si>
  <si>
    <t>Core methods for successful running of LLA</t>
  </si>
  <si>
    <t>Tests location:</t>
  </si>
  <si>
    <t>“src/lv/bc/tests” package</t>
  </si>
  <si>
    <t>Pass</t>
  </si>
  <si>
    <t>Pending</t>
  </si>
  <si>
    <t>Fail</t>
  </si>
  <si>
    <t>Number of test cases:</t>
  </si>
  <si>
    <t>ID</t>
  </si>
  <si>
    <t>Test Case Description</t>
  </si>
  <si>
    <t>Test Case Procedure</t>
  </si>
  <si>
    <t>Expected Output</t>
  </si>
  <si>
    <t>Test date</t>
  </si>
  <si>
    <t>Result</t>
  </si>
  <si>
    <t>Fixtures</t>
  </si>
  <si>
    <t>1. Languages: ENG-LAT and LAT-ENG(if language is set to ‘null’). According to language choice: topic names from ENG to LAT, or LAT to ENG.</t>
  </si>
  <si>
    <t xml:space="preserve">MenuListUnitTest </t>
  </si>
  <si>
    <t>Check whether  language set to ENG-LAT and accordingly output topic names.</t>
  </si>
  <si>
    <t>1) Set up objects with ‘ENG-LAT’ language for expectation values.
2) Create new MenuList object with “ENG-LAT” parameter in testInitialize() test method;
3) Make assert equalization within a set object getXXXX() method for checking, whether Topic Names are appropriate to chosen  “ENG-LAT” language</t>
  </si>
  <si>
    <t>getXXXX() = Numbers, Animals, Home</t>
  </si>
  <si>
    <t>24/08/2017</t>
  </si>
  <si>
    <t>testInitialize()</t>
  </si>
  <si>
    <t>Check if language set to ‘null’ and accordingly output topic names by default.</t>
  </si>
  <si>
    <t>1) Set up objects with ‘null’ language for expectation values.
2) Create new MenuList object with “null” parameter in testInitalizeWithNoLanguage() test method;
3) Make assert equalization within a set object getXXXX() method for checking, whether Topic Names are appropriate to chosen  “null” default language</t>
  </si>
  <si>
    <t>getXXXX() = Skaitli, Dzīvnieki, Māja</t>
  </si>
  <si>
    <t xml:space="preserve">TestInitalizeWithNoLanguage()
</t>
  </si>
  <si>
    <t>2. Check whether data in Settings.ini file are saved on exit</t>
  </si>
  <si>
    <t>SettingsUnitTest</t>
  </si>
  <si>
    <t>Check whether the method saveAndExit() keeps the modified data</t>
  </si>
  <si>
    <t>1) Set up directory location whether the Settings.ini file is located; and set data by calling setXXXX() methods;
2) Create new Settings object in setUp() method;
3) Set data by calling created Setting object via 	settings.setAudio(false);
		settings.setLearningDirection("ENG-LAT");
		settings.setScore(5);
		settings.setText(true);
		settings.setTopic("Home"); methods in setUp() method;
4) Invoke saveAndExit() method on set Setting object;
5) Make assertions whether to check saved data in Settings.ini.</t>
  </si>
  <si>
    <t>settings.getLearningDirection() = “ENG-LAT”;
settings.getTopic() = “Home”;
settings.getAudio() = false;
settings.getScore() =5;
settings.getText() = true;</t>
  </si>
  <si>
    <t>23/08/2017</t>
  </si>
  <si>
    <t>testSaveAndExit()</t>
  </si>
  <si>
    <t>3. Check whether the words are read from files in directory</t>
  </si>
  <si>
    <t>TopicReaderUnitTest</t>
  </si>
  <si>
    <t>Checking words reading from file in directory of topics</t>
  </si>
  <si>
    <t>1) Set up directory path and file name, then add those data to Buffer;
2) Read lines of file with words and increment word amount if 3 lines are read from file
3) Create new TopicReader object within directory language and topic name parameters
4) Make assertional comparison of words in file on equal amount in testOpenFile() method.</t>
  </si>
  <si>
    <t>WordsAmount = objectAmountWords</t>
  </si>
  <si>
    <t>21/08/2017</t>
  </si>
  <si>
    <t>testOpenFile()</t>
  </si>
  <si>
    <t>4. Check whether answers for particular topic are initialized appropriately, after what, right answer can be set by the user exact times as in topic file. 
Also check whether after resetting words for study are equal to 20, possible choice for answers are 4 and the score was reset to 0</t>
  </si>
  <si>
    <t xml:space="preserve">TopicAnswerUnitTest </t>
  </si>
  <si>
    <t>Check whether answers for particular topic are initialized appropriately.</t>
  </si>
  <si>
    <t>1) import ‘TopicReader’ and ‘TopicAnswers’ classes from lv.bc.io package;
2) Set up new TopicReader object with “ENG-LAT” and “Animals” parameters for the language and the topic choice and invoke openFile(); 
3) create TopicAnswers object within all words of TopicReader class as parameter;
4) Make assertions of amount of words for answer list;
5) Make assertion of amount of words for studying;
6) Make assertion of possible answers is equal to 4</t>
  </si>
  <si>
    <t>topAnswers.getFullList().size() = 20;
topAnswers.getLeftToStudy().size() = 20;
getAnswerList().size() = 4;</t>
  </si>
  <si>
    <t>22/08/2017</t>
  </si>
  <si>
    <t>testInitializationOfArrays()</t>
  </si>
  <si>
    <t>Check whether all words are passed if right answers are true. So in that case if all words are studied by the user i.e. the words left for study should be 0</t>
  </si>
  <si>
    <t>1) import ‘TopicReader’ and ‘TopicAnswers’ classes from lv.bc.io package;
2) Set up new TopicReader object with “ENG-LAT” and “Animals” parameters for the language and the topic choice and invoke openFile();
3) create TopicAnswers object within all words of TopicReader class as parameter;
4) Create variables for finding answer and counter for truth
5) Loop while the found answer variable is equal to right answer, then decrease counter of true answers, because we need to decrease left words for study;
6) Make assertion whether all right answers found</t>
  </si>
  <si>
    <t>CounterOfTruth = 0;</t>
  </si>
  <si>
    <t>testCheckAnswer()</t>
  </si>
  <si>
    <t>Check whether after resetting words for study ,score and words for answers are reset;</t>
  </si>
  <si>
    <t>1) import ‘TopicReader’ and ‘TopicAnswers’ classes from lv.bc.io package;
2) Set up new TopicReader object with “ENG-LAT” and “Animals” parameters for the language and the topic choice and invoke openFile();
3) create TopicAnswers object within all words of TopicReader class as parameter;
4) Invoke reset() method on Topic Answers object;
5) Make assertion on whether left words on Animals topic;
6) Make assertion on whether possible answers are limited to 4;
7) Make assertion on whether the score is updated to 0.</t>
  </si>
  <si>
    <t>topAnswers.getLeftToStudy().size() = 20;
topAnswers.getAnswerList().size() = 4;
topAnswers.getRoundScore() = 0;</t>
  </si>
  <si>
    <t>testReset()</t>
  </si>
  <si>
    <t>TEST REPORT</t>
  </si>
  <si>
    <t>Tester</t>
  </si>
  <si>
    <t>Shokhruz Sattarov</t>
  </si>
  <si>
    <t>Project Name:</t>
  </si>
  <si>
    <t>Language Learning Application</t>
  </si>
  <si>
    <t>Project Code:</t>
  </si>
  <si>
    <t>LLA</t>
  </si>
  <si>
    <t>Version:</t>
  </si>
  <si>
    <t>1.0.0</t>
  </si>
  <si>
    <t>Issue date:</t>
  </si>
  <si>
    <t>Report date:</t>
  </si>
  <si>
    <t>No</t>
  </si>
  <si>
    <t>Module code</t>
  </si>
  <si>
    <t>Number of  test cases</t>
  </si>
  <si>
    <t>Sub total</t>
  </si>
  <si>
    <t>https://strongqa.com/</t>
  </si>
  <si>
    <t>Tester Help Link: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</si>
</sst>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d\-mmm\-yy;@"/>
    <numFmt numFmtId="166" formatCode="d\-mmm\-yy"/>
  </numFmts>
  <fonts count="22">
    <font>
      <sz val="11"/>
      <name val="ＭＳ Ｐゴシック"/>
      <family val="2"/>
      <charset val="128"/>
    </font>
    <font>
      <sz val="10"/>
      <name val="Tahoma"/>
      <family val="2"/>
      <charset val="1"/>
    </font>
    <font>
      <b/>
      <sz val="10"/>
      <name val="Tahoma"/>
      <family val="2"/>
      <charset val="1"/>
    </font>
    <font>
      <sz val="8"/>
      <color rgb="FF000000"/>
      <name val="Tahoma"/>
      <family val="2"/>
      <charset val="1"/>
    </font>
    <font>
      <sz val="10"/>
      <color rgb="FF000000"/>
      <name val="Tahoma"/>
      <family val="2"/>
      <charset val="1"/>
    </font>
    <font>
      <b/>
      <sz val="10"/>
      <name val="Noto Sans CJK SC Regular"/>
      <family val="2"/>
      <charset val="1"/>
    </font>
    <font>
      <b/>
      <i/>
      <sz val="10"/>
      <name val="Tahoma"/>
      <family val="2"/>
      <charset val="1"/>
    </font>
    <font>
      <b/>
      <sz val="10"/>
      <color rgb="FFFFFFFF"/>
      <name val="Tahoma"/>
      <family val="2"/>
      <charset val="1"/>
    </font>
    <font>
      <sz val="12"/>
      <color rgb="FF000000"/>
      <name val="Tahoma"/>
      <family val="2"/>
      <charset val="1"/>
    </font>
    <font>
      <b/>
      <sz val="12"/>
      <color rgb="FFFFFFFF"/>
      <name val="Tahoma"/>
      <family val="2"/>
      <charset val="1"/>
    </font>
    <font>
      <sz val="12"/>
      <name val="ＭＳ Ｐゴシック"/>
      <family val="2"/>
      <charset val="128"/>
    </font>
    <font>
      <b/>
      <sz val="10"/>
      <color rgb="FF000000"/>
      <name val="Tahoma"/>
      <family val="2"/>
      <charset val="1"/>
    </font>
    <font>
      <sz val="10"/>
      <name val="tahoma"/>
      <family val="2"/>
      <charset val="1"/>
    </font>
    <font>
      <b/>
      <i/>
      <sz val="10"/>
      <color rgb="FF000000"/>
      <name val="Tahoma"/>
      <family val="2"/>
    </font>
    <font>
      <b/>
      <sz val="10"/>
      <color rgb="FF000000"/>
      <name val="Tahoma"/>
      <family val="2"/>
    </font>
    <font>
      <b/>
      <sz val="18"/>
      <name val="Tahoma"/>
      <family val="2"/>
      <charset val="1"/>
    </font>
    <font>
      <b/>
      <sz val="10"/>
      <color rgb="FF993300"/>
      <name val="Tahoma"/>
      <family val="2"/>
      <charset val="1"/>
    </font>
    <font>
      <sz val="10"/>
      <color rgb="FFFFFFFF"/>
      <name val="Tahoma"/>
      <family val="2"/>
      <charset val="1"/>
    </font>
    <font>
      <b/>
      <sz val="11"/>
      <name val="Tahoma"/>
      <family val="2"/>
      <charset val="204"/>
    </font>
    <font>
      <u/>
      <sz val="11"/>
      <color theme="10"/>
      <name val="ＭＳ Ｐゴシック"/>
      <family val="2"/>
      <charset val="128"/>
    </font>
    <font>
      <b/>
      <i/>
      <sz val="11"/>
      <name val="Tahoma"/>
      <family val="2"/>
      <charset val="204"/>
    </font>
    <font>
      <b/>
      <i/>
      <sz val="11"/>
      <color theme="10"/>
      <name val="ＭＳ Ｐゴシック"/>
      <family val="2"/>
      <charset val="128"/>
    </font>
  </fonts>
  <fills count="7">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993366"/>
        <bgColor rgb="FF993366"/>
      </patternFill>
    </fill>
    <fill>
      <patternFill patternType="solid">
        <fgColor rgb="FFCCFFFF"/>
        <bgColor rgb="FFCCFFFF"/>
      </patternFill>
    </fill>
    <fill>
      <patternFill patternType="solid">
        <fgColor rgb="FF000080"/>
        <bgColor rgb="FF000080"/>
      </patternFill>
    </fill>
  </fills>
  <borders count="2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2">
    <xf numFmtId="0" fontId="0" fillId="0" borderId="0"/>
    <xf numFmtId="0" fontId="19" fillId="0" borderId="0" applyNumberFormat="0" applyFill="0" applyBorder="0" applyAlignment="0" applyProtection="0"/>
  </cellStyleXfs>
  <cellXfs count="93">
    <xf numFmtId="0" fontId="0" fillId="0" borderId="0" xfId="0"/>
    <xf numFmtId="0" fontId="0" fillId="0" borderId="0" xfId="0" applyAlignment="1">
      <alignment horizontal="left"/>
    </xf>
    <xf numFmtId="0" fontId="1" fillId="0" borderId="1" xfId="0" applyFont="1" applyBorder="1"/>
    <xf numFmtId="0" fontId="0" fillId="0" borderId="1" xfId="0" applyBorder="1"/>
    <xf numFmtId="0" fontId="2" fillId="2" borderId="0" xfId="0" applyFont="1" applyFill="1" applyAlignment="1" applyProtection="1"/>
    <xf numFmtId="0" fontId="3" fillId="2" borderId="0" xfId="0" applyFont="1" applyFill="1" applyAlignment="1">
      <alignment wrapText="1"/>
    </xf>
    <xf numFmtId="0" fontId="4" fillId="2" borderId="0" xfId="0" applyFont="1" applyFill="1" applyBorder="1" applyAlignment="1">
      <alignment wrapText="1"/>
    </xf>
    <xf numFmtId="0" fontId="3" fillId="2" borderId="0" xfId="0" applyFont="1" applyFill="1" applyBorder="1" applyAlignment="1">
      <alignment wrapText="1"/>
    </xf>
    <xf numFmtId="0" fontId="3" fillId="2" borderId="0" xfId="0" applyFont="1" applyFill="1" applyAlignment="1"/>
    <xf numFmtId="0" fontId="3" fillId="0" borderId="0" xfId="0" applyFont="1" applyAlignment="1"/>
    <xf numFmtId="0" fontId="2" fillId="2" borderId="3" xfId="0" applyFont="1" applyFill="1" applyBorder="1" applyAlignment="1" applyProtection="1">
      <alignment horizontal="left" wrapText="1"/>
    </xf>
    <xf numFmtId="0" fontId="1" fillId="2" borderId="0" xfId="0" applyFont="1" applyFill="1" applyBorder="1" applyAlignment="1" applyProtection="1">
      <alignment horizontal="left" wrapText="1"/>
    </xf>
    <xf numFmtId="0" fontId="4" fillId="2" borderId="0" xfId="0" applyFont="1" applyFill="1" applyBorder="1" applyAlignment="1">
      <alignment horizontal="center" wrapText="1"/>
    </xf>
    <xf numFmtId="0" fontId="4" fillId="2" borderId="0" xfId="0" applyFont="1" applyFill="1" applyAlignment="1"/>
    <xf numFmtId="0" fontId="4" fillId="0" borderId="0" xfId="0" applyFont="1" applyAlignment="1"/>
    <xf numFmtId="0" fontId="2" fillId="2" borderId="5" xfId="0" applyFont="1" applyFill="1" applyBorder="1" applyAlignment="1" applyProtection="1">
      <alignment horizontal="left" vertical="center" wrapText="1"/>
    </xf>
    <xf numFmtId="0" fontId="1" fillId="2" borderId="7" xfId="0" applyFont="1" applyFill="1" applyBorder="1" applyAlignment="1" applyProtection="1">
      <alignment horizontal="left" vertical="top" wrapText="1"/>
    </xf>
    <xf numFmtId="0" fontId="4" fillId="2" borderId="5" xfId="0" applyFont="1" applyFill="1" applyBorder="1" applyAlignment="1">
      <alignment horizontal="right"/>
    </xf>
    <xf numFmtId="0" fontId="4" fillId="2" borderId="1" xfId="0" applyFont="1" applyFill="1" applyBorder="1" applyAlignment="1">
      <alignment horizontal="left" wrapText="1"/>
    </xf>
    <xf numFmtId="0" fontId="4" fillId="2" borderId="1" xfId="0" applyFont="1" applyFill="1" applyBorder="1" applyAlignment="1">
      <alignment horizontal="center" wrapText="1"/>
    </xf>
    <xf numFmtId="0" fontId="4" fillId="2" borderId="6" xfId="0" applyFont="1" applyFill="1" applyBorder="1" applyAlignment="1">
      <alignment horizontal="center" wrapText="1"/>
    </xf>
    <xf numFmtId="0" fontId="4" fillId="2" borderId="8" xfId="0" applyFont="1" applyFill="1" applyBorder="1" applyAlignment="1">
      <alignment horizontal="right"/>
    </xf>
    <xf numFmtId="0" fontId="4" fillId="2" borderId="9" xfId="0" applyFont="1" applyFill="1" applyBorder="1" applyAlignment="1">
      <alignment horizontal="left" wrapText="1"/>
    </xf>
    <xf numFmtId="0" fontId="4" fillId="0" borderId="9" xfId="0" applyFont="1" applyBorder="1" applyAlignment="1">
      <alignment horizontal="center"/>
    </xf>
    <xf numFmtId="1" fontId="4" fillId="2" borderId="10" xfId="0" applyNumberFormat="1" applyFont="1" applyFill="1" applyBorder="1" applyAlignment="1">
      <alignment horizontal="center" wrapText="1"/>
    </xf>
    <xf numFmtId="1" fontId="4" fillId="2" borderId="0" xfId="0" applyNumberFormat="1" applyFont="1" applyFill="1" applyBorder="1" applyAlignment="1">
      <alignment horizontal="center" wrapText="1"/>
    </xf>
    <xf numFmtId="0" fontId="4" fillId="2" borderId="12" xfId="0" applyFont="1" applyFill="1" applyBorder="1" applyAlignment="1">
      <alignment horizontal="center" wrapText="1"/>
    </xf>
    <xf numFmtId="0" fontId="8" fillId="2" borderId="0" xfId="0" applyFont="1" applyFill="1" applyAlignment="1"/>
    <xf numFmtId="0" fontId="8" fillId="0" borderId="0" xfId="0" applyFont="1" applyAlignment="1"/>
    <xf numFmtId="0" fontId="4" fillId="2" borderId="0" xfId="0" applyFont="1" applyFill="1" applyBorder="1" applyAlignment="1"/>
    <xf numFmtId="0" fontId="4" fillId="0" borderId="0" xfId="0" applyFont="1" applyBorder="1" applyAlignment="1"/>
    <xf numFmtId="0" fontId="10" fillId="0" borderId="0" xfId="0" applyFont="1"/>
    <xf numFmtId="0" fontId="3" fillId="0" borderId="0" xfId="0" applyFont="1" applyAlignment="1">
      <alignment vertical="top"/>
    </xf>
    <xf numFmtId="0" fontId="4" fillId="0" borderId="1"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1" fillId="0" borderId="14" xfId="0" applyFont="1" applyBorder="1" applyAlignment="1">
      <alignment horizontal="left" vertical="top" wrapText="1"/>
    </xf>
    <xf numFmtId="0" fontId="11" fillId="0" borderId="1" xfId="0" applyFont="1" applyBorder="1" applyAlignment="1">
      <alignment horizontal="left" vertical="top" wrapText="1"/>
    </xf>
    <xf numFmtId="0" fontId="11" fillId="5" borderId="16" xfId="0" applyFont="1" applyFill="1" applyBorder="1" applyAlignment="1" applyProtection="1">
      <alignment horizontal="left" vertical="center" wrapText="1"/>
    </xf>
    <xf numFmtId="0" fontId="11" fillId="5" borderId="15" xfId="0" applyFont="1" applyFill="1" applyBorder="1" applyAlignment="1" applyProtection="1">
      <alignment horizontal="left" vertical="center" wrapText="1"/>
    </xf>
    <xf numFmtId="164" fontId="4" fillId="0" borderId="1" xfId="0" applyNumberFormat="1" applyFont="1" applyBorder="1" applyAlignment="1">
      <alignment horizontal="left" vertical="center" wrapText="1"/>
    </xf>
    <xf numFmtId="0" fontId="4" fillId="0" borderId="17" xfId="0" applyFont="1" applyBorder="1" applyAlignment="1">
      <alignment horizontal="left" vertical="top" wrapText="1"/>
    </xf>
    <xf numFmtId="2" fontId="4" fillId="0" borderId="1" xfId="0" applyNumberFormat="1" applyFont="1" applyBorder="1" applyAlignment="1">
      <alignment horizontal="left" vertical="top" wrapText="1"/>
    </xf>
    <xf numFmtId="2" fontId="0" fillId="0" borderId="0" xfId="0" applyNumberFormat="1"/>
    <xf numFmtId="2" fontId="12" fillId="0" borderId="0" xfId="0" applyNumberFormat="1" applyFont="1" applyAlignment="1">
      <alignment vertical="top"/>
    </xf>
    <xf numFmtId="0" fontId="1" fillId="0" borderId="1" xfId="0" applyFont="1" applyBorder="1" applyAlignment="1">
      <alignment horizontal="lef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vertical="top" wrapText="1"/>
    </xf>
    <xf numFmtId="2" fontId="0" fillId="0" borderId="0" xfId="0" applyNumberFormat="1" applyAlignment="1">
      <alignment vertical="top"/>
    </xf>
    <xf numFmtId="0" fontId="15" fillId="0" borderId="0" xfId="0" applyFont="1" applyBorder="1"/>
    <xf numFmtId="0" fontId="2" fillId="0" borderId="0" xfId="0" applyFont="1" applyBorder="1"/>
    <xf numFmtId="0" fontId="1" fillId="0" borderId="0" xfId="0" applyFont="1" applyBorder="1"/>
    <xf numFmtId="165" fontId="1" fillId="0" borderId="0" xfId="0" applyNumberFormat="1" applyFont="1" applyBorder="1"/>
    <xf numFmtId="0" fontId="16" fillId="2" borderId="18" xfId="0" applyFont="1" applyFill="1" applyBorder="1"/>
    <xf numFmtId="0" fontId="1" fillId="0" borderId="18" xfId="0" applyFont="1" applyBorder="1"/>
    <xf numFmtId="0" fontId="1" fillId="0" borderId="0" xfId="0" applyFont="1" applyBorder="1" applyAlignment="1"/>
    <xf numFmtId="0" fontId="7" fillId="6" borderId="19" xfId="0" applyFont="1" applyFill="1" applyBorder="1" applyAlignment="1">
      <alignment horizontal="center"/>
    </xf>
    <xf numFmtId="0" fontId="7" fillId="6" borderId="20" xfId="0" applyFont="1" applyFill="1" applyBorder="1" applyAlignment="1">
      <alignment horizontal="center"/>
    </xf>
    <xf numFmtId="0" fontId="7" fillId="6" borderId="20" xfId="0" applyFont="1" applyFill="1" applyBorder="1" applyAlignment="1">
      <alignment horizontal="center" wrapText="1"/>
    </xf>
    <xf numFmtId="0" fontId="7" fillId="6" borderId="21" xfId="0" applyFont="1" applyFill="1" applyBorder="1" applyAlignment="1">
      <alignment horizontal="center" wrapText="1"/>
    </xf>
    <xf numFmtId="0" fontId="1" fillId="0" borderId="0" xfId="0" applyFont="1" applyBorder="1" applyAlignment="1">
      <alignment wrapText="1"/>
    </xf>
    <xf numFmtId="0" fontId="1" fillId="0" borderId="22" xfId="0" applyFont="1" applyBorder="1" applyAlignment="1">
      <alignment horizontal="center" vertical="center" wrapText="1"/>
    </xf>
    <xf numFmtId="0" fontId="1" fillId="0" borderId="18" xfId="0" applyFont="1" applyBorder="1" applyAlignment="1">
      <alignment horizontal="center" vertical="center" wrapText="1"/>
    </xf>
    <xf numFmtId="1" fontId="1" fillId="0" borderId="23" xfId="0" applyNumberFormat="1" applyFont="1" applyBorder="1" applyAlignment="1">
      <alignment horizontal="center" vertical="center" wrapText="1"/>
    </xf>
    <xf numFmtId="0" fontId="0" fillId="0" borderId="0" xfId="0" applyAlignment="1">
      <alignment wrapText="1"/>
    </xf>
    <xf numFmtId="0" fontId="17" fillId="6" borderId="24" xfId="0" applyFont="1" applyFill="1" applyBorder="1" applyAlignment="1">
      <alignment horizontal="center"/>
    </xf>
    <xf numFmtId="0" fontId="7" fillId="6" borderId="25" xfId="0" applyFont="1" applyFill="1" applyBorder="1"/>
    <xf numFmtId="0" fontId="17" fillId="6" borderId="25" xfId="0" applyFont="1" applyFill="1" applyBorder="1" applyAlignment="1">
      <alignment horizontal="center"/>
    </xf>
    <xf numFmtId="0" fontId="17" fillId="6" borderId="26" xfId="0" applyFont="1" applyFill="1" applyBorder="1" applyAlignment="1">
      <alignment horizontal="center"/>
    </xf>
    <xf numFmtId="0" fontId="18" fillId="0" borderId="0" xfId="0" applyFont="1"/>
    <xf numFmtId="0" fontId="1" fillId="2" borderId="18" xfId="0" applyFont="1" applyFill="1" applyBorder="1" applyAlignment="1" applyProtection="1">
      <alignment horizontal="left" wrapText="1"/>
    </xf>
    <xf numFmtId="0" fontId="1" fillId="2" borderId="18" xfId="0" applyFont="1" applyFill="1" applyBorder="1" applyAlignment="1">
      <alignment horizontal="left"/>
    </xf>
    <xf numFmtId="166" fontId="1" fillId="0" borderId="18" xfId="0" applyNumberFormat="1" applyFont="1" applyBorder="1" applyAlignment="1">
      <alignment horizontal="left"/>
    </xf>
    <xf numFmtId="165" fontId="1" fillId="0" borderId="18" xfId="0" applyNumberFormat="1" applyFont="1" applyBorder="1" applyAlignment="1">
      <alignment horizontal="left"/>
    </xf>
    <xf numFmtId="164" fontId="4" fillId="0" borderId="1" xfId="0" applyNumberFormat="1" applyFont="1" applyBorder="1" applyAlignment="1">
      <alignment horizontal="left" vertical="center" wrapText="1"/>
    </xf>
    <xf numFmtId="0" fontId="4" fillId="0" borderId="14" xfId="0" applyFont="1" applyBorder="1" applyAlignment="1">
      <alignment horizontal="left" vertical="top" wrapText="1"/>
    </xf>
    <xf numFmtId="0" fontId="11" fillId="5" borderId="14" xfId="0" applyFont="1" applyFill="1" applyBorder="1" applyAlignment="1" applyProtection="1">
      <alignment horizontal="left" vertical="center" wrapText="1"/>
    </xf>
    <xf numFmtId="0" fontId="11" fillId="5" borderId="1" xfId="0" applyFont="1" applyFill="1" applyBorder="1" applyAlignment="1" applyProtection="1">
      <alignment horizontal="left" vertical="center" wrapText="1"/>
    </xf>
    <xf numFmtId="0" fontId="9" fillId="4" borderId="15" xfId="0" applyFont="1" applyFill="1" applyBorder="1" applyAlignment="1">
      <alignment horizontal="left" vertical="center"/>
    </xf>
    <xf numFmtId="164" fontId="4" fillId="0" borderId="1" xfId="0" applyNumberFormat="1" applyFont="1" applyBorder="1" applyAlignment="1">
      <alignment horizontal="center" vertical="center" wrapText="1"/>
    </xf>
    <xf numFmtId="0" fontId="6" fillId="2" borderId="6" xfId="0" applyFont="1" applyFill="1" applyBorder="1" applyAlignment="1" applyProtection="1">
      <alignment horizontal="left" vertical="top" wrapText="1"/>
    </xf>
    <xf numFmtId="0" fontId="4" fillId="2" borderId="0" xfId="0" applyFont="1" applyFill="1" applyBorder="1" applyAlignment="1">
      <alignment horizontal="center" wrapText="1"/>
    </xf>
    <xf numFmtId="0" fontId="4" fillId="2" borderId="11" xfId="0" applyFont="1" applyFill="1" applyBorder="1" applyAlignment="1">
      <alignment horizontal="center"/>
    </xf>
    <xf numFmtId="0" fontId="7" fillId="3" borderId="13" xfId="0" applyFont="1" applyFill="1" applyBorder="1" applyAlignment="1" applyProtection="1">
      <alignment horizontal="center" vertical="center" wrapText="1"/>
    </xf>
    <xf numFmtId="0" fontId="7" fillId="3" borderId="13" xfId="0" applyFont="1" applyFill="1" applyBorder="1" applyAlignment="1" applyProtection="1">
      <alignment horizontal="left" vertical="center" wrapText="1"/>
    </xf>
    <xf numFmtId="0" fontId="7" fillId="3" borderId="14"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wrapText="1"/>
    </xf>
    <xf numFmtId="0" fontId="3" fillId="2" borderId="2" xfId="0" applyFont="1" applyFill="1" applyBorder="1" applyAlignment="1">
      <alignment horizontal="left" wrapText="1"/>
    </xf>
    <xf numFmtId="0" fontId="1" fillId="2" borderId="4" xfId="0" applyFont="1" applyFill="1" applyBorder="1" applyAlignment="1" applyProtection="1">
      <alignment horizontal="left" wrapText="1"/>
    </xf>
    <xf numFmtId="0" fontId="1" fillId="2" borderId="6" xfId="0" applyFont="1" applyFill="1" applyBorder="1" applyAlignment="1" applyProtection="1">
      <alignment horizontal="left" vertical="top" wrapText="1"/>
    </xf>
    <xf numFmtId="0" fontId="20" fillId="0" borderId="0" xfId="0" applyFont="1" applyAlignment="1">
      <alignment horizontal="left"/>
    </xf>
    <xf numFmtId="0" fontId="21" fillId="0" borderId="0" xfId="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612342</xdr:colOff>
      <xdr:row>23</xdr:row>
      <xdr:rowOff>163585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84542" cy="4106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631677</xdr:colOff>
      <xdr:row>33</xdr:row>
      <xdr:rowOff>164278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489677" cy="58221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183544</xdr:colOff>
      <xdr:row>15</xdr:row>
      <xdr:rowOff>163030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55744" cy="27347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trongqa.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zoomScaleNormal="100" workbookViewId="0">
      <selection activeCell="D14" sqref="D14:J14"/>
    </sheetView>
  </sheetViews>
  <sheetFormatPr defaultRowHeight="13.5"/>
  <cols>
    <col min="1" max="1" width="8.625"/>
    <col min="2" max="2" width="12.875"/>
    <col min="3" max="3" width="23.125"/>
    <col min="4" max="6" width="8.625"/>
    <col min="7" max="7" width="19.125"/>
    <col min="8" max="1025" width="8.625"/>
  </cols>
  <sheetData>
    <row r="1" spans="1:10" ht="22.5">
      <c r="A1" s="50" t="s">
        <v>58</v>
      </c>
      <c r="B1" s="51"/>
      <c r="C1" s="52"/>
      <c r="D1" s="52"/>
      <c r="E1" s="52"/>
      <c r="F1" s="52"/>
      <c r="G1" s="53"/>
    </row>
    <row r="2" spans="1:10" ht="22.5">
      <c r="A2" s="50"/>
      <c r="B2" s="51" t="s">
        <v>59</v>
      </c>
      <c r="C2" s="52" t="s">
        <v>60</v>
      </c>
      <c r="D2" s="52"/>
      <c r="E2" s="52"/>
      <c r="F2" s="52"/>
      <c r="G2" s="53"/>
    </row>
    <row r="3" spans="1:10" ht="14.25" customHeight="1">
      <c r="A3" s="50"/>
      <c r="B3" s="54" t="s">
        <v>61</v>
      </c>
      <c r="C3" s="71" t="s">
        <v>62</v>
      </c>
      <c r="D3" s="71"/>
      <c r="E3" s="71"/>
      <c r="F3" s="52"/>
      <c r="G3" s="53"/>
    </row>
    <row r="4" spans="1:10" ht="13.9" customHeight="1">
      <c r="B4" s="54" t="s">
        <v>63</v>
      </c>
      <c r="C4" s="71" t="s">
        <v>64</v>
      </c>
      <c r="D4" s="71"/>
      <c r="E4" s="71"/>
      <c r="F4" s="52"/>
      <c r="G4" s="53"/>
    </row>
    <row r="5" spans="1:10" ht="14.25">
      <c r="B5" s="54" t="s">
        <v>65</v>
      </c>
      <c r="C5" s="72" t="s">
        <v>66</v>
      </c>
      <c r="D5" s="72"/>
      <c r="E5" s="72"/>
      <c r="F5" s="52"/>
      <c r="G5" s="53"/>
    </row>
    <row r="6" spans="1:10" ht="14.25">
      <c r="B6" s="54" t="s">
        <v>67</v>
      </c>
      <c r="C6" s="73" t="s">
        <v>41</v>
      </c>
      <c r="D6" s="73"/>
      <c r="E6" s="73"/>
      <c r="F6" s="52"/>
      <c r="G6" s="53"/>
    </row>
    <row r="7" spans="1:10" ht="14.25">
      <c r="B7" s="55" t="s">
        <v>68</v>
      </c>
      <c r="C7" s="74" t="s">
        <v>23</v>
      </c>
      <c r="D7" s="74"/>
      <c r="E7" s="74"/>
      <c r="F7" s="52"/>
      <c r="G7" s="52"/>
    </row>
    <row r="8" spans="1:10" ht="14.25">
      <c r="A8" s="52"/>
      <c r="B8" s="52"/>
      <c r="C8" s="52"/>
      <c r="D8" s="52"/>
      <c r="E8" s="52"/>
      <c r="F8" s="52"/>
      <c r="G8" s="52"/>
    </row>
    <row r="9" spans="1:10" ht="14.25">
      <c r="A9" s="52"/>
      <c r="B9" s="52"/>
      <c r="C9" s="52"/>
      <c r="D9" s="52"/>
      <c r="E9" s="52"/>
      <c r="F9" s="52"/>
      <c r="G9" s="52"/>
    </row>
    <row r="10" spans="1:10" ht="14.25">
      <c r="A10" s="56"/>
      <c r="B10" s="57" t="s">
        <v>69</v>
      </c>
      <c r="C10" s="58" t="s">
        <v>70</v>
      </c>
      <c r="D10" s="59" t="s">
        <v>7</v>
      </c>
      <c r="E10" s="58" t="s">
        <v>9</v>
      </c>
      <c r="F10" s="58" t="s">
        <v>8</v>
      </c>
      <c r="G10" s="60" t="s">
        <v>71</v>
      </c>
    </row>
    <row r="11" spans="1:10" s="65" customFormat="1" ht="25.5">
      <c r="A11" s="61"/>
      <c r="B11" s="62">
        <v>1</v>
      </c>
      <c r="C11" s="63" t="str">
        <f>'Export all carrier choices'!B4</f>
        <v>Core methods for successful running of LLA</v>
      </c>
      <c r="D11" s="64">
        <f>'Export all carrier choices'!B6</f>
        <v>4</v>
      </c>
      <c r="E11" s="63">
        <f>'Export all carrier choices'!B7</f>
        <v>0</v>
      </c>
      <c r="F11" s="63">
        <f>'Export all carrier choices'!D6</f>
        <v>0</v>
      </c>
      <c r="G11" s="64">
        <f>'Export all carrier choices'!D7</f>
        <v>4</v>
      </c>
    </row>
    <row r="12" spans="1:10" ht="14.25">
      <c r="A12" s="52"/>
      <c r="B12" s="66"/>
      <c r="C12" s="67" t="s">
        <v>72</v>
      </c>
      <c r="D12" s="68">
        <f>SUM('Test Report'!D9:D11)</f>
        <v>4</v>
      </c>
      <c r="E12" s="68">
        <f>SUM('Test Report'!E9:E11)</f>
        <v>0</v>
      </c>
      <c r="F12" s="68">
        <f>SUM('Test Report'!F9:F11)</f>
        <v>0</v>
      </c>
      <c r="G12" s="69">
        <f>SUM('Test Report'!G9:G11)</f>
        <v>4</v>
      </c>
    </row>
    <row r="14" spans="1:10" s="70" customFormat="1" ht="14.25">
      <c r="B14" s="70" t="s">
        <v>74</v>
      </c>
      <c r="D14" s="92" t="s">
        <v>73</v>
      </c>
      <c r="E14" s="91"/>
      <c r="F14" s="91"/>
      <c r="G14" s="91"/>
      <c r="H14" s="91"/>
      <c r="I14" s="91"/>
      <c r="J14" s="91"/>
    </row>
  </sheetData>
  <mergeCells count="6">
    <mergeCell ref="D14:J14"/>
    <mergeCell ref="C3:E3"/>
    <mergeCell ref="C4:E4"/>
    <mergeCell ref="C5:E5"/>
    <mergeCell ref="C6:E6"/>
    <mergeCell ref="C7:E7"/>
  </mergeCells>
  <hyperlinks>
    <hyperlink ref="D14" r:id="rId1"/>
  </hyperlinks>
  <pageMargins left="0.75" right="0.75" top="1" bottom="1" header="0.51180555555555496" footer="0.5"/>
  <pageSetup paperSize="0" scale="0" firstPageNumber="0" orientation="portrait" usePrinterDefaults="0" horizontalDpi="0" verticalDpi="0" copies="0"/>
  <headerFooter>
    <oddFooter>&amp;L&amp;"Tahoma,Regular"&amp;8 02ae-BM/PM/HDCV/FSOFT v1/0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
  <sheetViews>
    <sheetView topLeftCell="A7" zoomScaleNormal="100" workbookViewId="0">
      <selection activeCell="B14" sqref="B14"/>
    </sheetView>
  </sheetViews>
  <sheetFormatPr defaultRowHeight="14.25" outlineLevelRow="1"/>
  <cols>
    <col min="1" max="1" width="16"/>
    <col min="2" max="2" width="18.375" style="1"/>
    <col min="3" max="3" width="42.75"/>
    <col min="4" max="5" width="8.625"/>
    <col min="6" max="6" width="24.125"/>
    <col min="7" max="7" width="0" hidden="1"/>
    <col min="8" max="8" width="17.5"/>
    <col min="9" max="9" width="9" style="2"/>
    <col min="10" max="10" width="18.25" style="3"/>
    <col min="11" max="1025" width="8.625"/>
  </cols>
  <sheetData>
    <row r="1" spans="1:1024" s="9" customFormat="1" ht="12.75" customHeight="1">
      <c r="A1" s="4" t="s">
        <v>0</v>
      </c>
      <c r="B1" s="88"/>
      <c r="C1" s="88"/>
      <c r="D1" s="88"/>
      <c r="E1" s="5"/>
      <c r="F1" s="5"/>
      <c r="G1" s="5"/>
      <c r="H1" s="5"/>
      <c r="I1" s="6"/>
      <c r="J1" s="7"/>
      <c r="K1" s="8"/>
      <c r="AMJ1"/>
    </row>
    <row r="2" spans="1:1024" ht="11.25" customHeight="1">
      <c r="A2" s="8"/>
      <c r="B2" s="88"/>
      <c r="C2" s="88"/>
      <c r="D2" s="88"/>
      <c r="E2" s="5"/>
      <c r="F2" s="5"/>
      <c r="G2" s="5"/>
      <c r="H2" s="5"/>
      <c r="I2" s="6"/>
      <c r="J2" s="7"/>
      <c r="K2" s="8"/>
    </row>
    <row r="3" spans="1:1024" s="14" customFormat="1" ht="15" customHeight="1">
      <c r="A3" s="10" t="s">
        <v>1</v>
      </c>
      <c r="B3" s="89" t="s">
        <v>2</v>
      </c>
      <c r="C3" s="89"/>
      <c r="D3" s="89"/>
      <c r="E3" s="11"/>
      <c r="F3" s="11"/>
      <c r="G3" s="11"/>
      <c r="H3" s="82"/>
      <c r="I3" s="82"/>
      <c r="J3" s="82"/>
      <c r="K3" s="13"/>
      <c r="AMJ3"/>
    </row>
    <row r="4" spans="1:1024" ht="17.100000000000001" customHeight="1">
      <c r="A4" s="15" t="s">
        <v>3</v>
      </c>
      <c r="B4" s="90" t="s">
        <v>4</v>
      </c>
      <c r="C4" s="90"/>
      <c r="D4" s="90"/>
      <c r="E4" s="11"/>
      <c r="F4" s="11"/>
      <c r="G4" s="11"/>
      <c r="H4" s="82"/>
      <c r="I4" s="82"/>
      <c r="J4" s="82"/>
      <c r="K4" s="13"/>
    </row>
    <row r="5" spans="1:1024" ht="13.9" customHeight="1">
      <c r="A5" s="15" t="s">
        <v>5</v>
      </c>
      <c r="B5" s="81" t="s">
        <v>6</v>
      </c>
      <c r="C5" s="81"/>
      <c r="D5" s="16"/>
      <c r="E5" s="11"/>
      <c r="F5" s="11"/>
      <c r="G5" s="11"/>
      <c r="H5" s="12"/>
      <c r="I5" s="12"/>
      <c r="J5" s="12"/>
      <c r="K5" s="13"/>
    </row>
    <row r="6" spans="1:1024" s="14" customFormat="1" ht="15" customHeight="1">
      <c r="A6" s="17" t="s">
        <v>7</v>
      </c>
      <c r="B6" s="18">
        <v>4</v>
      </c>
      <c r="C6" s="19" t="s">
        <v>8</v>
      </c>
      <c r="D6" s="20">
        <f>COUNTIF('Export all carrier choices'!I10:I684,"Pending")</f>
        <v>0</v>
      </c>
      <c r="E6" s="12"/>
      <c r="F6" s="12"/>
      <c r="G6" s="12"/>
      <c r="H6" s="82"/>
      <c r="I6" s="82"/>
      <c r="J6" s="82"/>
      <c r="K6" s="13"/>
      <c r="AMJ6"/>
    </row>
    <row r="7" spans="1:1024" ht="15" customHeight="1">
      <c r="A7" s="21" t="s">
        <v>9</v>
      </c>
      <c r="B7" s="22">
        <f>COUNTIF('Export all carrier choices'!I12:I22,"Fail")</f>
        <v>0</v>
      </c>
      <c r="C7" s="23" t="s">
        <v>10</v>
      </c>
      <c r="D7" s="24">
        <v>4</v>
      </c>
      <c r="E7" s="25"/>
      <c r="F7" s="25"/>
      <c r="G7" s="25"/>
      <c r="H7" s="82"/>
      <c r="I7" s="82"/>
      <c r="J7" s="82"/>
      <c r="K7" s="13"/>
    </row>
    <row r="8" spans="1:1024" ht="15" customHeight="1">
      <c r="A8" s="83"/>
      <c r="B8" s="83"/>
      <c r="C8" s="83"/>
      <c r="D8" s="83"/>
      <c r="E8" s="12"/>
      <c r="F8" s="12"/>
      <c r="G8" s="12"/>
      <c r="H8" s="12"/>
      <c r="I8" s="26"/>
      <c r="J8" s="26"/>
      <c r="K8" s="13"/>
    </row>
    <row r="9" spans="1:1024" s="28" customFormat="1" ht="12" customHeight="1">
      <c r="A9" s="84" t="s">
        <v>11</v>
      </c>
      <c r="B9" s="85" t="s">
        <v>12</v>
      </c>
      <c r="C9" s="84" t="s">
        <v>13</v>
      </c>
      <c r="D9" s="84" t="s">
        <v>14</v>
      </c>
      <c r="E9" s="84"/>
      <c r="F9" s="84"/>
      <c r="G9" s="84"/>
      <c r="H9" s="86" t="s">
        <v>15</v>
      </c>
      <c r="I9" s="87" t="s">
        <v>16</v>
      </c>
      <c r="J9" s="87" t="s">
        <v>17</v>
      </c>
      <c r="K9" s="27"/>
      <c r="AMJ9"/>
    </row>
    <row r="10" spans="1:1024" s="30" customFormat="1" ht="12" customHeight="1">
      <c r="A10" s="84"/>
      <c r="B10" s="85"/>
      <c r="C10" s="84"/>
      <c r="D10" s="84"/>
      <c r="E10" s="84"/>
      <c r="F10" s="84"/>
      <c r="G10" s="84"/>
      <c r="H10" s="86"/>
      <c r="I10" s="87"/>
      <c r="J10" s="87"/>
      <c r="K10" s="29"/>
      <c r="AMJ10"/>
    </row>
    <row r="11" spans="1:1024" s="31" customFormat="1" ht="15">
      <c r="A11" s="79"/>
      <c r="B11" s="79"/>
      <c r="C11" s="79"/>
      <c r="D11" s="79"/>
      <c r="E11" s="79"/>
      <c r="F11" s="79"/>
      <c r="G11" s="79"/>
      <c r="H11" s="79"/>
      <c r="I11" s="79"/>
      <c r="J11" s="79"/>
      <c r="AMJ11"/>
    </row>
    <row r="12" spans="1:1024" s="32" customFormat="1" ht="12.75" customHeight="1">
      <c r="A12" s="78" t="s">
        <v>18</v>
      </c>
      <c r="B12" s="78"/>
      <c r="C12" s="78"/>
      <c r="D12" s="78"/>
      <c r="E12" s="78"/>
      <c r="F12" s="78"/>
      <c r="G12" s="78"/>
      <c r="H12" s="78"/>
      <c r="I12" s="78"/>
      <c r="J12" s="78"/>
      <c r="AMJ12"/>
    </row>
    <row r="13" spans="1:1024" ht="80.25" customHeight="1" outlineLevel="1">
      <c r="A13" s="80" t="s">
        <v>19</v>
      </c>
      <c r="B13" s="33" t="s">
        <v>20</v>
      </c>
      <c r="C13" s="33" t="s">
        <v>21</v>
      </c>
      <c r="D13" s="76" t="s">
        <v>22</v>
      </c>
      <c r="E13" s="76"/>
      <c r="F13" s="76"/>
      <c r="G13" s="35"/>
      <c r="H13" s="36" t="s">
        <v>23</v>
      </c>
      <c r="I13" s="33" t="s">
        <v>7</v>
      </c>
      <c r="J13" s="37" t="s">
        <v>24</v>
      </c>
    </row>
    <row r="14" spans="1:1024" ht="80.25" customHeight="1" outlineLevel="1">
      <c r="A14" s="80"/>
      <c r="B14" s="33" t="s">
        <v>25</v>
      </c>
      <c r="C14" s="33" t="s">
        <v>26</v>
      </c>
      <c r="D14" s="76" t="s">
        <v>27</v>
      </c>
      <c r="E14" s="76"/>
      <c r="F14" s="76"/>
      <c r="G14" s="35"/>
      <c r="H14" s="36" t="s">
        <v>23</v>
      </c>
      <c r="I14" s="33" t="s">
        <v>7</v>
      </c>
      <c r="J14" s="37" t="s">
        <v>28</v>
      </c>
    </row>
    <row r="15" spans="1:1024" ht="13.9" customHeight="1" outlineLevel="1">
      <c r="A15" s="77" t="s">
        <v>29</v>
      </c>
      <c r="B15" s="77"/>
      <c r="C15" s="77"/>
      <c r="D15" s="38"/>
      <c r="E15" s="38"/>
      <c r="F15" s="38"/>
      <c r="G15" s="38"/>
      <c r="H15" s="38"/>
      <c r="I15" s="38"/>
      <c r="J15" s="39"/>
    </row>
    <row r="16" spans="1:1024" ht="161.25" customHeight="1" outlineLevel="1">
      <c r="A16" s="40" t="s">
        <v>30</v>
      </c>
      <c r="B16" s="41" t="s">
        <v>31</v>
      </c>
      <c r="C16" s="41" t="s">
        <v>32</v>
      </c>
      <c r="D16" s="76" t="s">
        <v>33</v>
      </c>
      <c r="E16" s="76"/>
      <c r="F16" s="76"/>
      <c r="G16" s="35"/>
      <c r="H16" s="34" t="s">
        <v>34</v>
      </c>
      <c r="I16" s="33" t="s">
        <v>7</v>
      </c>
      <c r="J16" s="37" t="s">
        <v>35</v>
      </c>
    </row>
    <row r="17" spans="1:1024" ht="13.9" customHeight="1" outlineLevel="1">
      <c r="A17" s="77" t="s">
        <v>36</v>
      </c>
      <c r="B17" s="77"/>
      <c r="C17" s="77"/>
      <c r="D17" s="38"/>
      <c r="E17" s="38"/>
      <c r="F17" s="38"/>
      <c r="G17" s="38"/>
      <c r="H17" s="38"/>
      <c r="I17" s="38"/>
      <c r="J17" s="39"/>
    </row>
    <row r="18" spans="1:1024" ht="102" customHeight="1" outlineLevel="1">
      <c r="A18" s="40" t="s">
        <v>37</v>
      </c>
      <c r="B18" s="41" t="s">
        <v>38</v>
      </c>
      <c r="C18" s="41" t="s">
        <v>39</v>
      </c>
      <c r="D18" s="76" t="s">
        <v>40</v>
      </c>
      <c r="E18" s="76"/>
      <c r="F18" s="76"/>
      <c r="G18" s="35"/>
      <c r="H18" s="34" t="s">
        <v>41</v>
      </c>
      <c r="I18" s="33" t="s">
        <v>7</v>
      </c>
      <c r="J18" s="37" t="s">
        <v>42</v>
      </c>
    </row>
    <row r="19" spans="1:1024" ht="24" customHeight="1">
      <c r="A19" s="78" t="s">
        <v>43</v>
      </c>
      <c r="B19" s="78"/>
      <c r="C19" s="78"/>
      <c r="D19" s="78"/>
      <c r="E19" s="78"/>
      <c r="F19" s="78"/>
      <c r="G19" s="78"/>
      <c r="H19" s="78"/>
      <c r="I19" s="78"/>
      <c r="J19" s="78"/>
    </row>
    <row r="20" spans="1:1024" s="43" customFormat="1" ht="125.25" customHeight="1" outlineLevel="1">
      <c r="A20" s="75" t="s">
        <v>44</v>
      </c>
      <c r="B20" s="42" t="s">
        <v>45</v>
      </c>
      <c r="C20" s="42" t="s">
        <v>46</v>
      </c>
      <c r="D20" s="76" t="s">
        <v>47</v>
      </c>
      <c r="E20" s="76"/>
      <c r="F20" s="76"/>
      <c r="H20" s="44" t="s">
        <v>48</v>
      </c>
      <c r="I20" s="45" t="s">
        <v>7</v>
      </c>
      <c r="J20" s="46" t="s">
        <v>49</v>
      </c>
      <c r="AMJ20"/>
    </row>
    <row r="21" spans="1:1024" ht="159" customHeight="1" outlineLevel="1">
      <c r="A21" s="75"/>
      <c r="B21" s="42" t="s">
        <v>50</v>
      </c>
      <c r="C21" s="42" t="s">
        <v>51</v>
      </c>
      <c r="D21" s="76" t="s">
        <v>52</v>
      </c>
      <c r="E21" s="76"/>
      <c r="F21" s="76"/>
      <c r="H21" s="44" t="s">
        <v>48</v>
      </c>
      <c r="I21" s="45" t="s">
        <v>7</v>
      </c>
      <c r="J21" s="47" t="s">
        <v>53</v>
      </c>
    </row>
    <row r="22" spans="1:1024" ht="147.75" customHeight="1" outlineLevel="1">
      <c r="A22" s="75"/>
      <c r="B22" s="42" t="s">
        <v>54</v>
      </c>
      <c r="C22" s="42" t="s">
        <v>55</v>
      </c>
      <c r="D22" s="76" t="s">
        <v>56</v>
      </c>
      <c r="E22" s="76"/>
      <c r="F22" s="76"/>
      <c r="G22" s="43"/>
      <c r="H22" s="44" t="s">
        <v>48</v>
      </c>
      <c r="I22" s="45" t="s">
        <v>7</v>
      </c>
      <c r="J22" s="48" t="s">
        <v>57</v>
      </c>
      <c r="K22" s="49"/>
      <c r="L22" s="49"/>
      <c r="M22" s="49"/>
      <c r="N22" s="49"/>
    </row>
  </sheetData>
  <mergeCells count="30">
    <mergeCell ref="B1:D2"/>
    <mergeCell ref="B3:D3"/>
    <mergeCell ref="H3:J3"/>
    <mergeCell ref="B4:D4"/>
    <mergeCell ref="H4:J4"/>
    <mergeCell ref="B5:C5"/>
    <mergeCell ref="H6:J6"/>
    <mergeCell ref="H7:J7"/>
    <mergeCell ref="A8:D8"/>
    <mergeCell ref="A9:A10"/>
    <mergeCell ref="B9:B10"/>
    <mergeCell ref="C9:C10"/>
    <mergeCell ref="D9:G10"/>
    <mergeCell ref="H9:H10"/>
    <mergeCell ref="I9:I10"/>
    <mergeCell ref="J9:J10"/>
    <mergeCell ref="A11:J11"/>
    <mergeCell ref="A12:J12"/>
    <mergeCell ref="A13:A14"/>
    <mergeCell ref="D13:F13"/>
    <mergeCell ref="D14:F14"/>
    <mergeCell ref="A20:A22"/>
    <mergeCell ref="D20:F20"/>
    <mergeCell ref="D21:F21"/>
    <mergeCell ref="D22:F22"/>
    <mergeCell ref="A15:C15"/>
    <mergeCell ref="D16:F16"/>
    <mergeCell ref="A17:C17"/>
    <mergeCell ref="D18:F18"/>
    <mergeCell ref="A19:J19"/>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9" sqref="G19"/>
    </sheetView>
  </sheetViews>
  <sheetFormatPr defaultRowHeight="1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Report</vt:lpstr>
      <vt:lpstr>Export all carrier choices</vt:lpstr>
      <vt:lpstr>JUnit-Overall</vt:lpstr>
      <vt:lpstr>CheckAnswerTest</vt:lpstr>
      <vt:lpstr>Reset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Shokhruz</cp:lastModifiedBy>
  <cp:revision>5</cp:revision>
  <cp:lastPrinted>2006-08-02T10:15:15Z</cp:lastPrinted>
  <dcterms:created xsi:type="dcterms:W3CDTF">2002-07-27T17:17:25Z</dcterms:created>
  <dcterms:modified xsi:type="dcterms:W3CDTF">2017-08-24T20:12:55Z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Priority">
    <vt:lpwstr/>
  </property>
  <property fmtid="{D5CDD505-2E9C-101B-9397-08002B2CF9AE}" pid="7" name="ScaleCrop">
    <vt:bool>false</vt:bool>
  </property>
  <property fmtid="{D5CDD505-2E9C-101B-9397-08002B2CF9AE}" pid="8" name="ShareDoc">
    <vt:bool>false</vt:bool>
  </property>
</Properties>
</file>