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G24"/>
  <c r="G23"/>
  <c r="G26" s="1"/>
  <c r="G21"/>
  <c r="G20"/>
  <c r="G19"/>
  <c r="G18"/>
  <c r="G17"/>
  <c r="G16"/>
  <c r="G15"/>
  <c r="G14"/>
  <c r="G13"/>
  <c r="G12"/>
  <c r="G22" s="1"/>
</calcChain>
</file>

<file path=xl/sharedStrings.xml><?xml version="1.0" encoding="utf-8"?>
<sst xmlns="http://schemas.openxmlformats.org/spreadsheetml/2006/main" count="38" uniqueCount="38">
  <si>
    <t>KRITERIA KETUNTASAN MINIMUM (KKM)</t>
  </si>
  <si>
    <t>MATA PELAJARAN ILMU PENGETAHUAN ALAM</t>
  </si>
  <si>
    <t>TAHUN 2015- 2016</t>
  </si>
  <si>
    <t>SEKOLAH MENENGAH</t>
  </si>
  <si>
    <t>SEKOLAH ALAM BOGOR</t>
  </si>
  <si>
    <t>Kelas IX, Semester 2</t>
  </si>
  <si>
    <t>Standar Kompetensi</t>
  </si>
  <si>
    <t>Kompetensi Dasar</t>
  </si>
  <si>
    <t>Kompleks</t>
  </si>
  <si>
    <t>Intake</t>
  </si>
  <si>
    <t>Daya dukung</t>
  </si>
  <si>
    <t>KKM</t>
  </si>
  <si>
    <t>Fisika</t>
  </si>
  <si>
    <t>1. memahamai konsep dan penerapan getaran, gelombang, dan optika dalam produk teknologi sehari-hari</t>
  </si>
  <si>
    <t>1.1 mendeskripsikan konsep getaran dan gelombang serta parameternya</t>
  </si>
  <si>
    <t>1.2 mendeskripsikan konsep bunyi dalam kehidupan sehari-hari</t>
  </si>
  <si>
    <t>1.3 menyelidiki sifat-sifat cahaya dan hubungannya dengan berbagai bentuk cermin dan lensa</t>
  </si>
  <si>
    <t>1.4 mendeskripsikan alat-alat optik dan penerapanya dalam kehidupan sehari-hari</t>
  </si>
  <si>
    <t>2. memahami peranan usaha, gaya, dan energi dalam kehidupan sehari-hari</t>
  </si>
  <si>
    <t>2.1 menjelaskan hubungan bentuk energi dan perubahannya, prinsip usaha dan energi serta penerapannya dalam kehidupan sehari-hari</t>
  </si>
  <si>
    <t xml:space="preserve">2.2 menyelidiki tekanan pada benda padat, cair, dan gas serta penerapannya dalam kehidupan sehari-hari </t>
  </si>
  <si>
    <t>3. Memahami sistem tata surya dan proses yang terjadi di dalamnya</t>
  </si>
  <si>
    <t>3.1 Mendeskripsikan karakteristik sistem tata surya</t>
  </si>
  <si>
    <t>3.2 Mendeskripsikan matahari sebagai bintang dan bumi sebagai salah satu planet</t>
  </si>
  <si>
    <t>3.3 Mendeskripsikan gerak edar bumi, bulan, dan satelit buatan serta pengaruh interaksinya</t>
  </si>
  <si>
    <t>3.4 Mendeskripsikan proses-proses khusus yang terjadi di lapisan lithosfer dan atmosfer yang terkait dengan perubahan zat dan kalor</t>
  </si>
  <si>
    <t>kimia</t>
  </si>
  <si>
    <t>4. memahami kegunaan bahan kimia dalam kehidupan</t>
  </si>
  <si>
    <t>4.1 mendeskripsikan bahan kimia alami dan bahan kimia buatan dalam kemasan yang terdapat dalam bahan makaan</t>
  </si>
  <si>
    <t>4.2 mengkomunikasikan informasi tentang kegunaan dan efek samping  bahan kimia</t>
  </si>
  <si>
    <t>4.3 mendeskripsikan sifat/pengaruh zat adiktif dan psikotropika</t>
  </si>
  <si>
    <t>KKM IPA SEMESTER 2</t>
  </si>
  <si>
    <t>Dibuat oleh</t>
  </si>
  <si>
    <t>Okwan Himpuni</t>
  </si>
  <si>
    <t>Furi Febriyanti</t>
  </si>
  <si>
    <t>Manager Program</t>
  </si>
  <si>
    <t>Fasilitator</t>
  </si>
  <si>
    <t>Disetujui Oleh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</si>
</sst>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1"/>
      <scheme val="minor"/>
    </font>
    <font>
      <b/>
      <sz val="14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2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1" fontId="5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606879</xdr:colOff>
      <xdr:row>0</xdr:row>
      <xdr:rowOff>123826</xdr:rowOff>
    </xdr:from>
    <xdr:to>
      <xdr:col>2</xdr:col>
      <xdr:colOff>0</xdr:colOff>
      <xdr:row>4</xdr:row>
      <xdr:rowOff>85726</xdr:rowOff>
    </xdr:to>
    <xdr:grpSp>
      <xdr:nvGrpSpPr>
        <xdr:cNvPr id="2" name="Group 6"/>
        <xdr:cNvGrpSpPr>
          <a:grpSpLocks/>
        </xdr:cNvGrpSpPr>
      </xdr:nvGrpSpPr>
      <xdr:grpSpPr bwMode="auto">
        <a:xfrm>
          <a:off x="787854" y="123826"/>
          <a:ext cx="1126671" cy="866775"/>
          <a:chOff x="109571775" y="113004150"/>
          <a:chExt cx="1471800" cy="1605600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8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09761300" y="113214825"/>
            <a:ext cx="1082100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5"/>
  <sheetViews>
    <sheetView tabSelected="1" topLeftCell="A25" workbookViewId="0">
      <selection activeCell="C37" sqref="C37"/>
    </sheetView>
  </sheetViews>
  <sheetFormatPr defaultRowHeight="15"/>
  <cols>
    <col min="1" max="1" width="2.7109375" style="1" customWidth="1"/>
    <col min="2" max="2" width="26" style="1" customWidth="1"/>
    <col min="3" max="3" width="121.42578125" style="1" customWidth="1"/>
    <col min="4" max="4" width="3" style="34" customWidth="1"/>
    <col min="5" max="6" width="3.28515625" style="34" customWidth="1"/>
    <col min="7" max="7" width="4.7109375" style="34" customWidth="1"/>
    <col min="8" max="16384" width="9.140625" style="1"/>
  </cols>
  <sheetData>
    <row r="2" spans="2:7" ht="18.75">
      <c r="B2" s="43" t="s">
        <v>0</v>
      </c>
      <c r="C2" s="43"/>
      <c r="D2" s="43"/>
      <c r="E2" s="43"/>
      <c r="F2" s="43"/>
      <c r="G2" s="43"/>
    </row>
    <row r="3" spans="2:7" ht="18.75">
      <c r="B3" s="43" t="s">
        <v>1</v>
      </c>
      <c r="C3" s="43"/>
      <c r="D3" s="43"/>
      <c r="E3" s="43"/>
      <c r="F3" s="43"/>
      <c r="G3" s="43"/>
    </row>
    <row r="4" spans="2:7" ht="18.75">
      <c r="B4" s="43" t="s">
        <v>2</v>
      </c>
      <c r="C4" s="43"/>
      <c r="D4" s="43"/>
      <c r="E4" s="43"/>
      <c r="F4" s="43"/>
      <c r="G4" s="43"/>
    </row>
    <row r="5" spans="2:7" ht="18.75">
      <c r="B5" s="43" t="s">
        <v>3</v>
      </c>
      <c r="C5" s="43"/>
      <c r="D5" s="43"/>
      <c r="E5" s="43"/>
      <c r="F5" s="43"/>
      <c r="G5" s="43"/>
    </row>
    <row r="6" spans="2:7" ht="18.75">
      <c r="B6" s="43" t="s">
        <v>4</v>
      </c>
      <c r="C6" s="43"/>
      <c r="D6" s="43"/>
      <c r="E6" s="43"/>
      <c r="F6" s="43"/>
      <c r="G6" s="43"/>
    </row>
    <row r="8" spans="2:7" ht="15.75">
      <c r="B8" s="2" t="s">
        <v>5</v>
      </c>
      <c r="C8" s="3"/>
      <c r="D8" s="4"/>
      <c r="E8" s="4"/>
      <c r="F8" s="4"/>
      <c r="G8" s="5"/>
    </row>
    <row r="9" spans="2:7" ht="15.75">
      <c r="B9" s="6"/>
      <c r="C9" s="3"/>
      <c r="D9" s="4"/>
      <c r="E9" s="4"/>
      <c r="F9" s="4"/>
      <c r="G9" s="5"/>
    </row>
    <row r="10" spans="2:7" ht="59.25" customHeight="1">
      <c r="B10" s="7" t="s">
        <v>6</v>
      </c>
      <c r="C10" s="7" t="s">
        <v>7</v>
      </c>
      <c r="D10" s="8" t="s">
        <v>8</v>
      </c>
      <c r="E10" s="8" t="s">
        <v>9</v>
      </c>
      <c r="F10" s="8" t="s">
        <v>10</v>
      </c>
      <c r="G10" s="9" t="s">
        <v>11</v>
      </c>
    </row>
    <row r="11" spans="2:7">
      <c r="B11" s="44" t="s">
        <v>12</v>
      </c>
      <c r="C11" s="45"/>
      <c r="D11" s="45"/>
      <c r="E11" s="45"/>
      <c r="F11" s="45"/>
      <c r="G11" s="46"/>
    </row>
    <row r="12" spans="2:7" ht="27" customHeight="1">
      <c r="B12" s="35" t="s">
        <v>13</v>
      </c>
      <c r="C12" s="10" t="s">
        <v>14</v>
      </c>
      <c r="D12" s="11">
        <v>2</v>
      </c>
      <c r="E12" s="11">
        <v>3</v>
      </c>
      <c r="F12" s="11">
        <v>2</v>
      </c>
      <c r="G12" s="12">
        <f>(SUM(D12:F12))/9*100</f>
        <v>77.777777777777786</v>
      </c>
    </row>
    <row r="13" spans="2:7">
      <c r="B13" s="35"/>
      <c r="C13" s="13" t="s">
        <v>15</v>
      </c>
      <c r="D13" s="14">
        <v>2</v>
      </c>
      <c r="E13" s="14">
        <v>3</v>
      </c>
      <c r="F13" s="14">
        <v>2</v>
      </c>
      <c r="G13" s="12">
        <f t="shared" ref="G13:G21" si="0">(SUM(D13:F13))/9*100</f>
        <v>77.777777777777786</v>
      </c>
    </row>
    <row r="14" spans="2:7" ht="28.5" customHeight="1">
      <c r="B14" s="35"/>
      <c r="C14" s="13" t="s">
        <v>16</v>
      </c>
      <c r="D14" s="11">
        <v>2</v>
      </c>
      <c r="E14" s="11">
        <v>3</v>
      </c>
      <c r="F14" s="11">
        <v>2</v>
      </c>
      <c r="G14" s="12">
        <f t="shared" si="0"/>
        <v>77.777777777777786</v>
      </c>
    </row>
    <row r="15" spans="2:7" ht="23.25" customHeight="1">
      <c r="B15" s="35"/>
      <c r="C15" s="15" t="s">
        <v>17</v>
      </c>
      <c r="D15" s="16">
        <v>2</v>
      </c>
      <c r="E15" s="16">
        <v>2</v>
      </c>
      <c r="F15" s="17">
        <v>2</v>
      </c>
      <c r="G15" s="12">
        <f t="shared" si="0"/>
        <v>66.666666666666657</v>
      </c>
    </row>
    <row r="16" spans="2:7" ht="21" customHeight="1">
      <c r="B16" s="36" t="s">
        <v>18</v>
      </c>
      <c r="C16" s="18" t="s">
        <v>19</v>
      </c>
      <c r="D16" s="16">
        <v>2</v>
      </c>
      <c r="E16" s="16">
        <v>3</v>
      </c>
      <c r="F16" s="17">
        <v>2</v>
      </c>
      <c r="G16" s="12">
        <f t="shared" si="0"/>
        <v>77.777777777777786</v>
      </c>
    </row>
    <row r="17" spans="2:7" ht="21.75" customHeight="1">
      <c r="B17" s="37"/>
      <c r="C17" s="19" t="s">
        <v>20</v>
      </c>
      <c r="D17" s="16">
        <v>2</v>
      </c>
      <c r="E17" s="16">
        <v>3</v>
      </c>
      <c r="F17" s="17">
        <v>2</v>
      </c>
      <c r="G17" s="12">
        <f t="shared" si="0"/>
        <v>77.777777777777786</v>
      </c>
    </row>
    <row r="18" spans="2:7" ht="21" customHeight="1">
      <c r="B18" s="38" t="s">
        <v>21</v>
      </c>
      <c r="C18" s="18" t="s">
        <v>22</v>
      </c>
      <c r="D18" s="16">
        <v>2</v>
      </c>
      <c r="E18" s="16">
        <v>3</v>
      </c>
      <c r="F18" s="16">
        <v>2</v>
      </c>
      <c r="G18" s="12">
        <f t="shared" si="0"/>
        <v>77.777777777777786</v>
      </c>
    </row>
    <row r="19" spans="2:7" ht="28.5" customHeight="1">
      <c r="B19" s="38"/>
      <c r="C19" s="18" t="s">
        <v>23</v>
      </c>
      <c r="D19" s="16">
        <v>2</v>
      </c>
      <c r="E19" s="16">
        <v>3</v>
      </c>
      <c r="F19" s="16">
        <v>2</v>
      </c>
      <c r="G19" s="12">
        <f t="shared" si="0"/>
        <v>77.777777777777786</v>
      </c>
    </row>
    <row r="20" spans="2:7" ht="28.5" customHeight="1">
      <c r="B20" s="38"/>
      <c r="C20" s="18" t="s">
        <v>24</v>
      </c>
      <c r="D20" s="16">
        <v>2</v>
      </c>
      <c r="E20" s="16">
        <v>2</v>
      </c>
      <c r="F20" s="16">
        <v>2</v>
      </c>
      <c r="G20" s="12">
        <f t="shared" si="0"/>
        <v>66.666666666666657</v>
      </c>
    </row>
    <row r="21" spans="2:7" ht="26.25" customHeight="1">
      <c r="B21" s="38"/>
      <c r="C21" s="18" t="s">
        <v>25</v>
      </c>
      <c r="D21" s="16">
        <v>2</v>
      </c>
      <c r="E21" s="16">
        <v>2</v>
      </c>
      <c r="F21" s="16">
        <v>2</v>
      </c>
      <c r="G21" s="12">
        <f t="shared" si="0"/>
        <v>66.666666666666657</v>
      </c>
    </row>
    <row r="22" spans="2:7" ht="16.5" customHeight="1">
      <c r="B22" s="20" t="s">
        <v>26</v>
      </c>
      <c r="C22" s="21"/>
      <c r="D22" s="22"/>
      <c r="E22" s="22"/>
      <c r="F22" s="17"/>
      <c r="G22" s="12">
        <f>AVERAGE(G12:G21)</f>
        <v>74.444444444444443</v>
      </c>
    </row>
    <row r="23" spans="2:7" ht="21" customHeight="1">
      <c r="B23" s="39" t="s">
        <v>27</v>
      </c>
      <c r="C23" s="15" t="s">
        <v>28</v>
      </c>
      <c r="D23" s="23">
        <v>2</v>
      </c>
      <c r="E23" s="23">
        <v>3</v>
      </c>
      <c r="F23" s="23">
        <v>2</v>
      </c>
      <c r="G23" s="24">
        <f>SUM(D23:F23)/9*100</f>
        <v>77.777777777777786</v>
      </c>
    </row>
    <row r="24" spans="2:7">
      <c r="B24" s="39"/>
      <c r="C24" s="15" t="s">
        <v>29</v>
      </c>
      <c r="D24" s="25">
        <v>2</v>
      </c>
      <c r="E24" s="25">
        <v>3</v>
      </c>
      <c r="F24" s="25">
        <v>2</v>
      </c>
      <c r="G24" s="24">
        <f t="shared" ref="G24:G25" si="1">SUM(D24:F24)/9*100</f>
        <v>77.777777777777786</v>
      </c>
    </row>
    <row r="25" spans="2:7">
      <c r="B25" s="39"/>
      <c r="C25" s="26" t="s">
        <v>30</v>
      </c>
      <c r="D25" s="25">
        <v>2</v>
      </c>
      <c r="E25" s="27">
        <v>3</v>
      </c>
      <c r="F25" s="27">
        <v>2</v>
      </c>
      <c r="G25" s="24">
        <f t="shared" si="1"/>
        <v>77.777777777777786</v>
      </c>
    </row>
    <row r="26" spans="2:7">
      <c r="B26" s="28"/>
      <c r="C26" s="19"/>
      <c r="D26" s="40"/>
      <c r="E26" s="41"/>
      <c r="F26" s="42"/>
      <c r="G26" s="29">
        <f>AVERAGE(G23:G25)</f>
        <v>77.777777777777786</v>
      </c>
    </row>
    <row r="27" spans="2:7">
      <c r="B27" s="28"/>
      <c r="C27" s="23" t="s">
        <v>31</v>
      </c>
      <c r="D27" s="40"/>
      <c r="E27" s="41"/>
      <c r="F27" s="42"/>
      <c r="G27" s="29">
        <v>76</v>
      </c>
    </row>
    <row r="28" spans="2:7">
      <c r="B28" s="30"/>
      <c r="D28" s="31"/>
      <c r="E28" s="31"/>
      <c r="F28" s="31"/>
      <c r="G28" s="32"/>
    </row>
    <row r="29" spans="2:7">
      <c r="B29" s="30"/>
      <c r="D29" s="31" t="s">
        <v>37</v>
      </c>
      <c r="E29" s="31"/>
      <c r="F29" s="31"/>
      <c r="G29" s="31"/>
    </row>
    <row r="30" spans="2:7">
      <c r="B30" s="30" t="s">
        <v>32</v>
      </c>
      <c r="C30"/>
      <c r="D30" s="31"/>
      <c r="E30" s="31"/>
      <c r="F30" s="31"/>
      <c r="G30" s="31"/>
    </row>
    <row r="31" spans="2:7">
      <c r="B31" s="30"/>
      <c r="C31"/>
      <c r="D31" s="31" t="s">
        <v>33</v>
      </c>
      <c r="E31" s="31"/>
      <c r="F31" s="31"/>
      <c r="G31" s="31"/>
    </row>
    <row r="32" spans="2:7">
      <c r="B32" s="30" t="s">
        <v>34</v>
      </c>
      <c r="C32" s="33"/>
      <c r="D32" s="31" t="s">
        <v>35</v>
      </c>
      <c r="E32" s="31"/>
      <c r="F32" s="31"/>
      <c r="G32" s="31"/>
    </row>
    <row r="33" spans="2:7">
      <c r="B33" s="30" t="s">
        <v>36</v>
      </c>
      <c r="C33" s="33"/>
      <c r="D33" s="31"/>
      <c r="E33" s="31"/>
      <c r="F33" s="31"/>
      <c r="G33" s="31"/>
    </row>
    <row r="34" spans="2:7">
      <c r="B34"/>
      <c r="C34" s="33"/>
      <c r="D34" s="31"/>
      <c r="E34" s="31"/>
      <c r="F34" s="31"/>
      <c r="G34" s="31"/>
    </row>
    <row r="35" spans="2:7">
      <c r="B35"/>
      <c r="C35" s="33"/>
      <c r="D35" s="31"/>
      <c r="E35" s="31"/>
      <c r="F35" s="31"/>
      <c r="G35" s="31"/>
    </row>
    <row r="36" spans="2:7">
      <c r="B36"/>
      <c r="C36"/>
      <c r="D36" s="31"/>
      <c r="E36" s="31"/>
      <c r="F36" s="31"/>
      <c r="G36" s="31"/>
    </row>
    <row r="37" spans="2:7">
      <c r="B37"/>
      <c r="C37"/>
      <c r="D37" s="31"/>
      <c r="E37" s="31"/>
      <c r="F37" s="31"/>
      <c r="G37" s="31"/>
    </row>
    <row r="38" spans="2:7">
      <c r="B38"/>
      <c r="C38"/>
      <c r="D38" s="31"/>
      <c r="E38" s="31"/>
      <c r="F38" s="31"/>
      <c r="G38" s="31"/>
    </row>
    <row r="39" spans="2:7">
      <c r="B39"/>
      <c r="C39"/>
      <c r="D39" s="31"/>
      <c r="E39" s="31"/>
      <c r="F39" s="31"/>
      <c r="G39" s="31"/>
    </row>
    <row r="40" spans="2:7">
      <c r="B40"/>
      <c r="C40" s="31"/>
      <c r="D40" s="31"/>
      <c r="E40" s="31"/>
      <c r="F40" s="31"/>
      <c r="G40" s="31"/>
    </row>
    <row r="41" spans="2:7">
      <c r="B41"/>
      <c r="C41" s="31"/>
    </row>
    <row r="42" spans="2:7">
      <c r="C42" s="31"/>
    </row>
    <row r="43" spans="2:7">
      <c r="C43" s="31"/>
    </row>
    <row r="44" spans="2:7">
      <c r="C44" s="31"/>
    </row>
    <row r="45" spans="2:7">
      <c r="C45" s="31"/>
    </row>
  </sheetData>
  <mergeCells count="12">
    <mergeCell ref="D27:F27"/>
    <mergeCell ref="B2:G2"/>
    <mergeCell ref="B3:G3"/>
    <mergeCell ref="B4:G4"/>
    <mergeCell ref="B5:G5"/>
    <mergeCell ref="B6:G6"/>
    <mergeCell ref="B11:G11"/>
    <mergeCell ref="B12:B15"/>
    <mergeCell ref="B16:B17"/>
    <mergeCell ref="B18:B21"/>
    <mergeCell ref="B23:B25"/>
    <mergeCell ref="D26:F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Luthfiyah</dc:creator>
  <cp:lastModifiedBy>himpuni</cp:lastModifiedBy>
  <dcterms:created xsi:type="dcterms:W3CDTF">2015-01-06T02:39:56Z</dcterms:created>
  <dcterms:modified xsi:type="dcterms:W3CDTF">2015-01-30T20:02:26Z</dcterms:modified>
</cp:coreProperties>
</file>