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2" sheetId="2" r:id="rId1"/>
    <sheet name="Hoja1" sheetId="1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2" i="2" l="1"/>
  <c r="B2" i="2"/>
  <c r="I2" i="2"/>
  <c r="I13" i="2" l="1"/>
  <c r="B13" i="2"/>
  <c r="A13" i="2"/>
  <c r="I12" i="2"/>
  <c r="B12" i="2"/>
  <c r="A12" i="2"/>
  <c r="I11" i="2"/>
  <c r="B11" i="2"/>
  <c r="A11" i="2"/>
  <c r="I10" i="2"/>
  <c r="B10" i="2"/>
  <c r="A10" i="2"/>
  <c r="I9" i="2"/>
  <c r="B9" i="2"/>
  <c r="A9" i="2"/>
  <c r="I8" i="2"/>
  <c r="B8" i="2"/>
  <c r="A8" i="2"/>
  <c r="I7" i="2"/>
  <c r="B7" i="2"/>
  <c r="A7" i="2"/>
  <c r="I6" i="2"/>
  <c r="B6" i="2"/>
  <c r="A6" i="2"/>
  <c r="I5" i="2"/>
  <c r="B5" i="2"/>
  <c r="A5" i="2"/>
  <c r="I4" i="2"/>
  <c r="B4" i="2"/>
  <c r="A4" i="2"/>
  <c r="I3" i="2"/>
  <c r="B3" i="2"/>
  <c r="A3" i="2"/>
  <c r="I2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</calcChain>
</file>

<file path=xl/sharedStrings.xml><?xml version="1.0" encoding="utf-8"?>
<sst xmlns="http://schemas.openxmlformats.org/spreadsheetml/2006/main" count="88" uniqueCount="14">
  <si>
    <t>freq_start</t>
  </si>
  <si>
    <t>freq_stop</t>
  </si>
  <si>
    <t>rbw</t>
  </si>
  <si>
    <t>rlev</t>
  </si>
  <si>
    <t>units</t>
  </si>
  <si>
    <t>points</t>
  </si>
  <si>
    <t>att</t>
  </si>
  <si>
    <t>freq_center</t>
  </si>
  <si>
    <t>units_psg</t>
  </si>
  <si>
    <t>VPP</t>
  </si>
  <si>
    <t>current_target</t>
  </si>
  <si>
    <t>dBuV_target</t>
  </si>
  <si>
    <t>cal_coil_factor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</si>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</sst>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/>
    <xf numFmtId="11" fontId="0" fillId="0" borderId="0" xfId="0" applyNumberFormat="1"/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D4" sqref="D4"/>
    </sheetView>
  </sheetViews>
  <sheetFormatPr baseColWidth="10" defaultColWidth="9.140625" defaultRowHeight="15" x14ac:dyDescent="0.25"/>
  <sheetData>
    <row r="1" spans="1:19" s="6" customFormat="1" x14ac:dyDescent="0.25">
      <c r="A1" s="6" t="s">
        <v>0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2</v>
      </c>
      <c r="G1" s="6" t="s">
        <v>6</v>
      </c>
      <c r="H1" s="6" t="s">
        <v>10</v>
      </c>
      <c r="I1" s="6" t="s">
        <v>11</v>
      </c>
      <c r="J1" s="6" t="s">
        <v>8</v>
      </c>
      <c r="P1" s="6" t="s">
        <v>7</v>
      </c>
      <c r="S1" s="6" t="s">
        <v>12</v>
      </c>
    </row>
    <row r="2" spans="1:19" s="3" customFormat="1" x14ac:dyDescent="0.25">
      <c r="A2" s="6">
        <f t="shared" ref="A2:A13" si="0">P2-10</f>
        <v>20</v>
      </c>
      <c r="B2" s="6">
        <f t="shared" ref="B2:B13" si="1">P2+10</f>
        <v>40</v>
      </c>
      <c r="C2" s="1">
        <v>10</v>
      </c>
      <c r="D2" s="6" t="s">
        <v>13</v>
      </c>
      <c r="E2" s="6">
        <v>2001</v>
      </c>
      <c r="F2" s="6">
        <v>1</v>
      </c>
      <c r="G2" s="6">
        <v>20</v>
      </c>
      <c r="H2" s="6">
        <v>3.7426000000000001E-2</v>
      </c>
      <c r="I2" s="4">
        <f t="shared" ref="I2:I13" si="2">120-S2</f>
        <v>32.400037649799998</v>
      </c>
      <c r="J2" s="6" t="s">
        <v>9</v>
      </c>
      <c r="P2" s="3">
        <v>30</v>
      </c>
      <c r="R2" s="6"/>
      <c r="S2" s="7">
        <v>87.599962350200002</v>
      </c>
    </row>
    <row r="3" spans="1:19" s="3" customFormat="1" x14ac:dyDescent="0.25">
      <c r="A3" s="3">
        <f t="shared" si="0"/>
        <v>40</v>
      </c>
      <c r="B3" s="3">
        <f t="shared" si="1"/>
        <v>60</v>
      </c>
      <c r="C3" s="1">
        <v>10</v>
      </c>
      <c r="D3" s="6" t="s">
        <v>13</v>
      </c>
      <c r="E3" s="3">
        <v>2001</v>
      </c>
      <c r="F3" s="3">
        <v>1</v>
      </c>
      <c r="G3" s="6">
        <v>20</v>
      </c>
      <c r="H3" s="6">
        <v>3.6896999999999999E-2</v>
      </c>
      <c r="I3" s="4">
        <f t="shared" si="2"/>
        <v>36.825072977299996</v>
      </c>
      <c r="J3" s="3" t="s">
        <v>9</v>
      </c>
      <c r="P3" s="3">
        <v>50</v>
      </c>
      <c r="R3" s="6"/>
      <c r="S3" s="7">
        <v>83.174927022700004</v>
      </c>
    </row>
    <row r="4" spans="1:19" x14ac:dyDescent="0.25">
      <c r="A4">
        <f t="shared" si="0"/>
        <v>53</v>
      </c>
      <c r="B4">
        <f t="shared" si="1"/>
        <v>73</v>
      </c>
      <c r="C4" s="1">
        <v>10</v>
      </c>
      <c r="D4" s="6" t="s">
        <v>13</v>
      </c>
      <c r="E4">
        <v>2001</v>
      </c>
      <c r="F4">
        <v>1</v>
      </c>
      <c r="G4" s="6">
        <v>20</v>
      </c>
      <c r="H4" s="6">
        <v>3.6516E-2</v>
      </c>
      <c r="I4" s="4">
        <f t="shared" si="2"/>
        <v>38.710960101300003</v>
      </c>
      <c r="J4" t="s">
        <v>9</v>
      </c>
      <c r="L4" s="3"/>
      <c r="M4" s="5"/>
      <c r="P4" s="3">
        <v>63</v>
      </c>
      <c r="R4" s="6"/>
      <c r="S4" s="7">
        <v>81.289039898699997</v>
      </c>
    </row>
    <row r="5" spans="1:19" x14ac:dyDescent="0.25">
      <c r="A5">
        <f t="shared" si="0"/>
        <v>69</v>
      </c>
      <c r="B5">
        <f t="shared" si="1"/>
        <v>89</v>
      </c>
      <c r="C5" s="1">
        <v>10</v>
      </c>
      <c r="D5" s="6" t="s">
        <v>13</v>
      </c>
      <c r="E5">
        <v>2001</v>
      </c>
      <c r="F5">
        <v>1</v>
      </c>
      <c r="G5" s="6">
        <v>20</v>
      </c>
      <c r="H5" s="6">
        <v>3.5907000000000001E-2</v>
      </c>
      <c r="I5" s="4">
        <f t="shared" si="2"/>
        <v>40.477693750900002</v>
      </c>
      <c r="J5" t="s">
        <v>9</v>
      </c>
      <c r="L5" s="3"/>
      <c r="P5" s="3">
        <v>79</v>
      </c>
      <c r="R5" s="6"/>
      <c r="S5" s="7">
        <v>79.522306249099998</v>
      </c>
    </row>
    <row r="6" spans="1:19" x14ac:dyDescent="0.25">
      <c r="A6">
        <f t="shared" si="0"/>
        <v>90</v>
      </c>
      <c r="B6">
        <f t="shared" si="1"/>
        <v>110</v>
      </c>
      <c r="C6" s="1">
        <v>10</v>
      </c>
      <c r="D6" s="6" t="s">
        <v>13</v>
      </c>
      <c r="E6">
        <v>2001</v>
      </c>
      <c r="F6">
        <v>1</v>
      </c>
      <c r="G6" s="6">
        <v>20</v>
      </c>
      <c r="H6" s="6">
        <v>3.7086000000000001E-2</v>
      </c>
      <c r="I6" s="4">
        <f t="shared" si="2"/>
        <v>42.663339497999999</v>
      </c>
      <c r="J6" t="s">
        <v>9</v>
      </c>
      <c r="L6" s="3"/>
      <c r="P6" s="3">
        <v>100</v>
      </c>
      <c r="R6" s="6"/>
      <c r="S6" s="7">
        <v>77.336660502000001</v>
      </c>
    </row>
    <row r="7" spans="1:19" x14ac:dyDescent="0.25">
      <c r="A7">
        <f t="shared" si="0"/>
        <v>116</v>
      </c>
      <c r="B7">
        <f t="shared" si="1"/>
        <v>136</v>
      </c>
      <c r="C7" s="1">
        <v>10</v>
      </c>
      <c r="D7" s="6" t="s">
        <v>13</v>
      </c>
      <c r="E7">
        <v>2001</v>
      </c>
      <c r="F7">
        <v>1</v>
      </c>
      <c r="G7" s="6">
        <v>20</v>
      </c>
      <c r="H7" s="6">
        <v>3.739E-2</v>
      </c>
      <c r="I7" s="4">
        <f t="shared" si="2"/>
        <v>44.907517108500002</v>
      </c>
      <c r="J7" t="s">
        <v>9</v>
      </c>
      <c r="L7" s="3"/>
      <c r="P7" s="3">
        <v>126</v>
      </c>
      <c r="R7" s="6"/>
      <c r="S7" s="7">
        <v>75.092482891499998</v>
      </c>
    </row>
    <row r="8" spans="1:19" x14ac:dyDescent="0.25">
      <c r="A8">
        <f t="shared" si="0"/>
        <v>149</v>
      </c>
      <c r="B8">
        <f t="shared" si="1"/>
        <v>169</v>
      </c>
      <c r="C8" s="1">
        <v>10</v>
      </c>
      <c r="D8" s="6" t="s">
        <v>13</v>
      </c>
      <c r="E8">
        <v>2001</v>
      </c>
      <c r="F8">
        <v>1</v>
      </c>
      <c r="G8" s="6">
        <v>20</v>
      </c>
      <c r="H8" s="6">
        <v>3.6720000000000003E-2</v>
      </c>
      <c r="I8" s="4">
        <f t="shared" si="2"/>
        <v>46.800666268800001</v>
      </c>
      <c r="J8" t="s">
        <v>9</v>
      </c>
      <c r="L8" s="3"/>
      <c r="P8" s="3">
        <v>159</v>
      </c>
      <c r="R8" s="6"/>
      <c r="S8" s="7">
        <v>73.199333731199999</v>
      </c>
    </row>
    <row r="9" spans="1:19" x14ac:dyDescent="0.25">
      <c r="A9">
        <f t="shared" si="0"/>
        <v>190</v>
      </c>
      <c r="B9">
        <f t="shared" si="1"/>
        <v>210</v>
      </c>
      <c r="C9" s="1">
        <v>10</v>
      </c>
      <c r="D9" s="6" t="s">
        <v>13</v>
      </c>
      <c r="E9">
        <v>2001</v>
      </c>
      <c r="F9">
        <v>1</v>
      </c>
      <c r="G9" s="6">
        <v>20</v>
      </c>
      <c r="H9" s="6">
        <v>3.6503000000000001E-2</v>
      </c>
      <c r="I9" s="4">
        <f t="shared" si="2"/>
        <v>48.980148954699999</v>
      </c>
      <c r="J9" t="s">
        <v>9</v>
      </c>
      <c r="L9" s="3"/>
      <c r="P9" s="3">
        <v>200</v>
      </c>
      <c r="R9" s="6"/>
      <c r="S9" s="7">
        <v>71.019851045300001</v>
      </c>
    </row>
    <row r="10" spans="1:19" x14ac:dyDescent="0.25">
      <c r="A10">
        <f t="shared" si="0"/>
        <v>242</v>
      </c>
      <c r="B10">
        <f t="shared" si="1"/>
        <v>262</v>
      </c>
      <c r="C10" s="1">
        <v>10</v>
      </c>
      <c r="D10" s="6" t="s">
        <v>13</v>
      </c>
      <c r="E10">
        <v>2001</v>
      </c>
      <c r="F10">
        <v>1</v>
      </c>
      <c r="G10" s="6">
        <v>20</v>
      </c>
      <c r="H10" s="6">
        <v>3.6595999999999997E-2</v>
      </c>
      <c r="I10" s="4">
        <f t="shared" si="2"/>
        <v>50.722088409600005</v>
      </c>
      <c r="J10" t="s">
        <v>9</v>
      </c>
      <c r="L10" s="3"/>
      <c r="P10" s="3">
        <v>252</v>
      </c>
      <c r="R10" s="6"/>
      <c r="S10" s="7">
        <v>69.277911590399995</v>
      </c>
    </row>
    <row r="11" spans="1:19" x14ac:dyDescent="0.25">
      <c r="A11">
        <f t="shared" si="0"/>
        <v>307</v>
      </c>
      <c r="B11">
        <f t="shared" si="1"/>
        <v>327</v>
      </c>
      <c r="C11" s="1">
        <v>10</v>
      </c>
      <c r="D11" s="6" t="s">
        <v>13</v>
      </c>
      <c r="E11">
        <v>2001</v>
      </c>
      <c r="F11">
        <v>1</v>
      </c>
      <c r="G11" s="6">
        <v>20</v>
      </c>
      <c r="H11" s="6">
        <v>3.5636000000000001E-2</v>
      </c>
      <c r="I11" s="4">
        <f t="shared" si="2"/>
        <v>52.574897526599997</v>
      </c>
      <c r="J11" t="s">
        <v>9</v>
      </c>
      <c r="L11" s="3"/>
      <c r="P11" s="3">
        <v>317</v>
      </c>
      <c r="R11" s="6"/>
      <c r="S11" s="7">
        <v>67.425102473400003</v>
      </c>
    </row>
    <row r="12" spans="1:19" x14ac:dyDescent="0.25">
      <c r="A12">
        <f t="shared" si="0"/>
        <v>390</v>
      </c>
      <c r="B12">
        <f t="shared" si="1"/>
        <v>410</v>
      </c>
      <c r="C12" s="1">
        <v>10</v>
      </c>
      <c r="D12" s="6" t="s">
        <v>13</v>
      </c>
      <c r="E12">
        <v>2001</v>
      </c>
      <c r="F12">
        <v>1</v>
      </c>
      <c r="G12" s="6">
        <v>20</v>
      </c>
      <c r="H12" s="6">
        <v>3.7156000000000002E-2</v>
      </c>
      <c r="I12" s="4">
        <f t="shared" si="2"/>
        <v>54.810286154400004</v>
      </c>
      <c r="J12" t="s">
        <v>9</v>
      </c>
      <c r="L12" s="3"/>
      <c r="P12" s="3">
        <v>400</v>
      </c>
      <c r="R12" s="6"/>
      <c r="S12" s="7">
        <v>65.189713845599996</v>
      </c>
    </row>
    <row r="13" spans="1:19" x14ac:dyDescent="0.25">
      <c r="A13">
        <f t="shared" si="0"/>
        <v>494</v>
      </c>
      <c r="B13">
        <f t="shared" si="1"/>
        <v>514</v>
      </c>
      <c r="C13" s="1">
        <v>10</v>
      </c>
      <c r="D13" s="6" t="s">
        <v>13</v>
      </c>
      <c r="E13">
        <v>2001</v>
      </c>
      <c r="F13">
        <v>1</v>
      </c>
      <c r="G13" s="6">
        <v>20</v>
      </c>
      <c r="H13" s="6">
        <v>3.5389999999999998E-2</v>
      </c>
      <c r="I13" s="4">
        <f t="shared" si="2"/>
        <v>56.525939932500002</v>
      </c>
      <c r="J13" t="s">
        <v>9</v>
      </c>
      <c r="L13" s="3"/>
      <c r="P13" s="3">
        <v>504</v>
      </c>
      <c r="R13" s="6"/>
      <c r="S13" s="7">
        <v>63.474060067499998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sqref="A1:XFD1"/>
    </sheetView>
  </sheetViews>
  <sheetFormatPr baseColWidth="10" defaultColWidth="9.140625" defaultRowHeight="15" x14ac:dyDescent="0.25"/>
  <cols>
    <col min="2" max="2" width="10" bestFit="1" customWidth="1"/>
    <col min="8" max="8" width="13.7109375" bestFit="1" customWidth="1"/>
    <col min="9" max="9" width="13.7109375" customWidth="1"/>
    <col min="10" max="10" width="9.42578125" bestFit="1" customWidth="1"/>
    <col min="11" max="11" width="9.5703125" bestFit="1" customWidth="1"/>
    <col min="19" max="19" width="13.7109375" bestFit="1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6</v>
      </c>
      <c r="H1" t="s">
        <v>10</v>
      </c>
      <c r="I1" t="s">
        <v>11</v>
      </c>
      <c r="J1" t="s">
        <v>8</v>
      </c>
      <c r="P1" t="s">
        <v>7</v>
      </c>
      <c r="S1" t="s">
        <v>12</v>
      </c>
    </row>
    <row r="2" spans="1:19" x14ac:dyDescent="0.25">
      <c r="A2">
        <f t="shared" ref="A2:A21" si="0">P2-10</f>
        <v>625</v>
      </c>
      <c r="B2">
        <f t="shared" ref="B2:B21" si="1">P2+10</f>
        <v>645</v>
      </c>
      <c r="C2" s="1">
        <v>10</v>
      </c>
      <c r="D2" s="6" t="s">
        <v>13</v>
      </c>
      <c r="E2">
        <v>2001</v>
      </c>
      <c r="F2">
        <v>1</v>
      </c>
      <c r="G2" s="6">
        <v>20</v>
      </c>
      <c r="H2" s="6">
        <v>3.7220999999999997E-2</v>
      </c>
      <c r="I2" s="4">
        <f t="shared" ref="I2:I21" si="2">120-S2</f>
        <v>58.808998537599997</v>
      </c>
      <c r="J2" t="s">
        <v>9</v>
      </c>
      <c r="L2" s="3"/>
      <c r="P2" s="3">
        <v>635</v>
      </c>
      <c r="R2" s="6"/>
      <c r="S2" s="7">
        <v>61.191001462400003</v>
      </c>
    </row>
    <row r="3" spans="1:19" x14ac:dyDescent="0.25">
      <c r="A3">
        <f t="shared" si="0"/>
        <v>790</v>
      </c>
      <c r="B3">
        <f t="shared" si="1"/>
        <v>810</v>
      </c>
      <c r="C3" s="1">
        <v>10</v>
      </c>
      <c r="D3" s="6" t="s">
        <v>13</v>
      </c>
      <c r="E3">
        <v>2001</v>
      </c>
      <c r="F3">
        <v>1</v>
      </c>
      <c r="G3" s="6">
        <v>20</v>
      </c>
      <c r="H3" s="6">
        <v>3.6697E-2</v>
      </c>
      <c r="I3" s="4">
        <f t="shared" si="2"/>
        <v>60.607692106400002</v>
      </c>
      <c r="J3" t="s">
        <v>9</v>
      </c>
      <c r="L3" s="3"/>
      <c r="P3" s="3">
        <v>800</v>
      </c>
      <c r="R3" s="6"/>
      <c r="S3" s="7">
        <v>59.392307893599998</v>
      </c>
    </row>
    <row r="4" spans="1:19" x14ac:dyDescent="0.25">
      <c r="A4">
        <f t="shared" si="0"/>
        <v>998</v>
      </c>
      <c r="B4">
        <f t="shared" si="1"/>
        <v>1018</v>
      </c>
      <c r="C4" s="1">
        <v>10</v>
      </c>
      <c r="D4" s="6" t="s">
        <v>13</v>
      </c>
      <c r="E4">
        <v>2001</v>
      </c>
      <c r="F4">
        <v>1</v>
      </c>
      <c r="G4" s="6">
        <v>20</v>
      </c>
      <c r="H4" s="6">
        <v>3.7560999999999997E-2</v>
      </c>
      <c r="I4" s="4">
        <f t="shared" si="2"/>
        <v>62.8116133897</v>
      </c>
      <c r="J4" t="s">
        <v>9</v>
      </c>
      <c r="L4" s="3"/>
      <c r="P4" s="3">
        <v>1008</v>
      </c>
      <c r="R4" s="6"/>
      <c r="S4" s="7">
        <v>57.1883866103</v>
      </c>
    </row>
    <row r="5" spans="1:19" x14ac:dyDescent="0.25">
      <c r="A5">
        <f t="shared" si="0"/>
        <v>1260</v>
      </c>
      <c r="B5">
        <f t="shared" si="1"/>
        <v>1280</v>
      </c>
      <c r="C5" s="1">
        <v>10</v>
      </c>
      <c r="D5" s="6" t="s">
        <v>13</v>
      </c>
      <c r="E5">
        <v>2001</v>
      </c>
      <c r="F5">
        <v>1</v>
      </c>
      <c r="G5" s="6">
        <v>20</v>
      </c>
      <c r="H5" s="6">
        <v>3.6637999999999997E-2</v>
      </c>
      <c r="I5" s="4">
        <f t="shared" si="2"/>
        <v>64.541797338199999</v>
      </c>
      <c r="J5" t="s">
        <v>9</v>
      </c>
      <c r="L5" s="3"/>
      <c r="P5" s="3">
        <v>1270</v>
      </c>
      <c r="R5" s="6"/>
      <c r="S5" s="7">
        <v>55.458202661800001</v>
      </c>
    </row>
    <row r="6" spans="1:19" x14ac:dyDescent="0.25">
      <c r="A6">
        <f t="shared" si="0"/>
        <v>1590</v>
      </c>
      <c r="B6">
        <f t="shared" si="1"/>
        <v>1610</v>
      </c>
      <c r="C6" s="1">
        <v>10</v>
      </c>
      <c r="D6" s="6" t="s">
        <v>13</v>
      </c>
      <c r="E6">
        <v>2001</v>
      </c>
      <c r="F6">
        <v>1</v>
      </c>
      <c r="G6" s="6">
        <v>20</v>
      </c>
      <c r="H6" s="6">
        <v>3.7666999999999999E-2</v>
      </c>
      <c r="I6" s="4">
        <f t="shared" si="2"/>
        <v>66.847898731000001</v>
      </c>
      <c r="J6" t="s">
        <v>9</v>
      </c>
      <c r="L6" s="3"/>
      <c r="P6" s="3">
        <v>1600</v>
      </c>
      <c r="R6" s="6"/>
      <c r="S6" s="7">
        <v>53.152101268999999</v>
      </c>
    </row>
    <row r="7" spans="1:19" x14ac:dyDescent="0.25">
      <c r="A7">
        <f t="shared" si="0"/>
        <v>2006</v>
      </c>
      <c r="B7">
        <f t="shared" si="1"/>
        <v>2026</v>
      </c>
      <c r="C7" s="1">
        <v>10</v>
      </c>
      <c r="D7" s="6" t="s">
        <v>13</v>
      </c>
      <c r="E7">
        <v>2001</v>
      </c>
      <c r="F7">
        <v>1</v>
      </c>
      <c r="G7" s="6">
        <v>20</v>
      </c>
      <c r="H7" s="6">
        <v>3.6592E-2</v>
      </c>
      <c r="I7" s="4">
        <f t="shared" si="2"/>
        <v>68.577997234500003</v>
      </c>
      <c r="J7" t="s">
        <v>9</v>
      </c>
      <c r="L7" s="3"/>
      <c r="P7" s="3">
        <v>2016</v>
      </c>
      <c r="R7" s="6"/>
      <c r="S7" s="7">
        <v>51.422002765499997</v>
      </c>
    </row>
    <row r="8" spans="1:19" x14ac:dyDescent="0.25">
      <c r="A8">
        <f t="shared" si="0"/>
        <v>2530</v>
      </c>
      <c r="B8">
        <f t="shared" si="1"/>
        <v>2550</v>
      </c>
      <c r="C8" s="1">
        <v>10</v>
      </c>
      <c r="D8" s="6" t="s">
        <v>13</v>
      </c>
      <c r="E8">
        <v>2001</v>
      </c>
      <c r="F8">
        <v>1</v>
      </c>
      <c r="G8" s="6">
        <v>20</v>
      </c>
      <c r="H8" s="6">
        <v>3.7033999999999997E-2</v>
      </c>
      <c r="I8" s="4">
        <f t="shared" si="2"/>
        <v>70.735529822399997</v>
      </c>
      <c r="J8" t="s">
        <v>9</v>
      </c>
      <c r="L8" s="3"/>
      <c r="P8" s="3">
        <v>2540</v>
      </c>
      <c r="R8" s="6"/>
      <c r="S8" s="7">
        <v>49.264470177600003</v>
      </c>
    </row>
    <row r="9" spans="1:19" x14ac:dyDescent="0.25">
      <c r="A9">
        <f t="shared" si="0"/>
        <v>3190</v>
      </c>
      <c r="B9">
        <f t="shared" si="1"/>
        <v>3210</v>
      </c>
      <c r="C9" s="1">
        <v>10</v>
      </c>
      <c r="D9" s="6" t="s">
        <v>13</v>
      </c>
      <c r="E9">
        <v>2001</v>
      </c>
      <c r="F9">
        <v>1</v>
      </c>
      <c r="G9" s="6">
        <v>20</v>
      </c>
      <c r="H9" s="6">
        <v>3.6662E-2</v>
      </c>
      <c r="I9" s="4">
        <f t="shared" si="2"/>
        <v>72.537070887699997</v>
      </c>
      <c r="J9" t="s">
        <v>9</v>
      </c>
      <c r="L9" s="3"/>
      <c r="P9" s="3">
        <v>3200</v>
      </c>
      <c r="R9" s="6"/>
      <c r="S9" s="7">
        <v>47.462929112300003</v>
      </c>
    </row>
    <row r="10" spans="1:19" x14ac:dyDescent="0.25">
      <c r="A10">
        <f t="shared" si="0"/>
        <v>4022</v>
      </c>
      <c r="B10">
        <f t="shared" si="1"/>
        <v>4042</v>
      </c>
      <c r="C10" s="1">
        <v>10</v>
      </c>
      <c r="D10" s="6" t="s">
        <v>13</v>
      </c>
      <c r="E10">
        <v>2001</v>
      </c>
      <c r="F10">
        <v>1</v>
      </c>
      <c r="G10" s="6">
        <v>20</v>
      </c>
      <c r="H10" s="6">
        <v>3.7904E-2</v>
      </c>
      <c r="I10" s="4">
        <f t="shared" si="2"/>
        <v>74.744645081399995</v>
      </c>
      <c r="J10" t="s">
        <v>9</v>
      </c>
      <c r="L10" s="3"/>
      <c r="P10" s="3">
        <v>4032</v>
      </c>
      <c r="R10" s="6"/>
      <c r="S10" s="7">
        <v>45.255354918599998</v>
      </c>
    </row>
    <row r="11" spans="1:19" x14ac:dyDescent="0.25">
      <c r="A11">
        <f t="shared" si="0"/>
        <v>5070</v>
      </c>
      <c r="B11">
        <f t="shared" si="1"/>
        <v>5090</v>
      </c>
      <c r="C11" s="1">
        <v>10</v>
      </c>
      <c r="D11" s="6" t="s">
        <v>13</v>
      </c>
      <c r="E11">
        <v>2001</v>
      </c>
      <c r="F11">
        <v>1</v>
      </c>
      <c r="G11" s="6">
        <v>20</v>
      </c>
      <c r="H11" s="6">
        <v>3.6921000000000002E-2</v>
      </c>
      <c r="I11" s="4">
        <f t="shared" si="2"/>
        <v>76.480907553400002</v>
      </c>
      <c r="J11" t="s">
        <v>9</v>
      </c>
      <c r="L11" s="3"/>
      <c r="P11" s="3">
        <v>5080</v>
      </c>
      <c r="R11" s="6"/>
      <c r="S11" s="7">
        <v>43.519092446599998</v>
      </c>
    </row>
    <row r="12" spans="1:19" x14ac:dyDescent="0.25">
      <c r="A12">
        <f t="shared" si="0"/>
        <v>6390</v>
      </c>
      <c r="B12">
        <f t="shared" si="1"/>
        <v>6410</v>
      </c>
      <c r="C12" s="1">
        <v>10</v>
      </c>
      <c r="D12" s="6" t="s">
        <v>13</v>
      </c>
      <c r="E12">
        <v>2001</v>
      </c>
      <c r="F12">
        <v>1</v>
      </c>
      <c r="G12" s="6">
        <v>20</v>
      </c>
      <c r="H12" s="6">
        <v>3.7455000000000002E-2</v>
      </c>
      <c r="I12" s="4">
        <f t="shared" si="2"/>
        <v>78.576028012099997</v>
      </c>
      <c r="J12" t="s">
        <v>9</v>
      </c>
      <c r="L12" s="3"/>
      <c r="P12" s="3">
        <v>6400</v>
      </c>
      <c r="R12" s="6"/>
      <c r="S12" s="7">
        <v>41.423971987900003</v>
      </c>
    </row>
    <row r="13" spans="1:19" x14ac:dyDescent="0.25">
      <c r="A13">
        <f t="shared" si="0"/>
        <v>8053</v>
      </c>
      <c r="B13">
        <f t="shared" si="1"/>
        <v>8073</v>
      </c>
      <c r="C13" s="1">
        <v>10</v>
      </c>
      <c r="D13" s="6" t="s">
        <v>13</v>
      </c>
      <c r="E13">
        <v>2001</v>
      </c>
      <c r="F13">
        <v>1</v>
      </c>
      <c r="G13" s="6">
        <v>20</v>
      </c>
      <c r="H13" s="6">
        <v>3.7268000000000003E-2</v>
      </c>
      <c r="I13" s="4">
        <f t="shared" si="2"/>
        <v>80.337822489300009</v>
      </c>
      <c r="J13" t="s">
        <v>9</v>
      </c>
      <c r="L13" s="3"/>
      <c r="P13" s="3">
        <v>8063</v>
      </c>
      <c r="R13" s="6"/>
      <c r="S13" s="7">
        <v>39.662177510699998</v>
      </c>
    </row>
    <row r="14" spans="1:19" x14ac:dyDescent="0.25">
      <c r="A14">
        <f t="shared" si="0"/>
        <v>10149</v>
      </c>
      <c r="B14">
        <f t="shared" si="1"/>
        <v>10169</v>
      </c>
      <c r="C14" s="1">
        <v>10</v>
      </c>
      <c r="D14" s="6" t="s">
        <v>13</v>
      </c>
      <c r="E14">
        <v>2001</v>
      </c>
      <c r="F14">
        <v>1</v>
      </c>
      <c r="G14" s="6">
        <v>20</v>
      </c>
      <c r="H14" s="6">
        <v>3.7476000000000002E-2</v>
      </c>
      <c r="I14" s="4">
        <f t="shared" si="2"/>
        <v>82.412272244299999</v>
      </c>
      <c r="J14" t="s">
        <v>9</v>
      </c>
      <c r="L14" s="3"/>
      <c r="P14" s="3">
        <v>10159</v>
      </c>
      <c r="R14" s="6"/>
      <c r="S14" s="7">
        <v>37.587727755700001</v>
      </c>
    </row>
    <row r="15" spans="1:19" x14ac:dyDescent="0.25">
      <c r="A15">
        <f t="shared" si="0"/>
        <v>12790</v>
      </c>
      <c r="B15">
        <f t="shared" si="1"/>
        <v>12810</v>
      </c>
      <c r="C15" s="1">
        <v>10</v>
      </c>
      <c r="D15" s="6" t="s">
        <v>13</v>
      </c>
      <c r="E15">
        <v>2001</v>
      </c>
      <c r="F15">
        <v>1</v>
      </c>
      <c r="G15" s="6">
        <v>20</v>
      </c>
      <c r="H15" s="6">
        <v>3.6229999999999998E-2</v>
      </c>
      <c r="I15" s="4">
        <f t="shared" si="2"/>
        <v>83.9513556287</v>
      </c>
      <c r="J15" t="s">
        <v>9</v>
      </c>
      <c r="K15" s="2"/>
      <c r="L15" s="3"/>
      <c r="P15" s="3">
        <v>12800</v>
      </c>
      <c r="R15" s="6"/>
      <c r="S15" s="7">
        <v>36.0486443713</v>
      </c>
    </row>
    <row r="16" spans="1:19" x14ac:dyDescent="0.25">
      <c r="A16">
        <f t="shared" si="0"/>
        <v>16117</v>
      </c>
      <c r="B16">
        <f t="shared" si="1"/>
        <v>16137</v>
      </c>
      <c r="C16" s="1">
        <v>10</v>
      </c>
      <c r="D16" s="6" t="s">
        <v>13</v>
      </c>
      <c r="E16">
        <v>2001</v>
      </c>
      <c r="F16">
        <v>1</v>
      </c>
      <c r="G16" s="6">
        <v>20</v>
      </c>
      <c r="H16" s="6">
        <v>3.6672999999999997E-2</v>
      </c>
      <c r="I16" s="4">
        <f t="shared" si="2"/>
        <v>85.849781404400005</v>
      </c>
      <c r="J16" t="s">
        <v>9</v>
      </c>
      <c r="L16" s="3"/>
      <c r="P16" s="3">
        <v>16127</v>
      </c>
      <c r="R16" s="6"/>
      <c r="S16" s="7">
        <v>34.150218595600002</v>
      </c>
    </row>
    <row r="17" spans="1:19" x14ac:dyDescent="0.25">
      <c r="A17">
        <f t="shared" si="0"/>
        <v>20309</v>
      </c>
      <c r="B17">
        <f t="shared" si="1"/>
        <v>20329</v>
      </c>
      <c r="C17" s="1">
        <v>10</v>
      </c>
      <c r="D17" s="6" t="s">
        <v>13</v>
      </c>
      <c r="E17">
        <v>2001</v>
      </c>
      <c r="F17">
        <v>1</v>
      </c>
      <c r="G17" s="6">
        <v>20</v>
      </c>
      <c r="H17" s="6">
        <v>3.6419E-2</v>
      </c>
      <c r="I17" s="4">
        <f t="shared" si="2"/>
        <v>87.327455802800003</v>
      </c>
      <c r="J17" t="s">
        <v>9</v>
      </c>
      <c r="L17" s="3"/>
      <c r="P17" s="3">
        <v>20319</v>
      </c>
      <c r="R17" s="6"/>
      <c r="S17" s="7">
        <v>32.672544197199997</v>
      </c>
    </row>
    <row r="18" spans="1:19" x14ac:dyDescent="0.25">
      <c r="A18">
        <f t="shared" si="0"/>
        <v>25590</v>
      </c>
      <c r="B18">
        <f t="shared" si="1"/>
        <v>25610</v>
      </c>
      <c r="C18" s="1">
        <v>10</v>
      </c>
      <c r="D18" s="6" t="s">
        <v>13</v>
      </c>
      <c r="E18">
        <v>2001</v>
      </c>
      <c r="F18">
        <v>1</v>
      </c>
      <c r="G18" s="6">
        <v>20</v>
      </c>
      <c r="H18" s="6">
        <v>3.6111999999999998E-2</v>
      </c>
      <c r="I18" s="4">
        <f t="shared" si="2"/>
        <v>88.828815363399997</v>
      </c>
      <c r="J18" t="s">
        <v>9</v>
      </c>
      <c r="L18" s="3"/>
      <c r="P18" s="3">
        <v>25600</v>
      </c>
      <c r="R18" s="6"/>
      <c r="S18" s="7">
        <v>31.1711846366</v>
      </c>
    </row>
    <row r="19" spans="1:19" x14ac:dyDescent="0.25">
      <c r="A19">
        <f t="shared" si="0"/>
        <v>32244</v>
      </c>
      <c r="B19">
        <f t="shared" si="1"/>
        <v>32264</v>
      </c>
      <c r="C19" s="1">
        <v>10</v>
      </c>
      <c r="D19" s="6" t="s">
        <v>13</v>
      </c>
      <c r="E19">
        <v>2001</v>
      </c>
      <c r="F19">
        <v>1</v>
      </c>
      <c r="G19" s="6">
        <v>20</v>
      </c>
      <c r="H19" s="6">
        <v>3.5526000000000002E-2</v>
      </c>
      <c r="I19" s="4">
        <f t="shared" si="2"/>
        <v>89.829333193600007</v>
      </c>
      <c r="J19" t="s">
        <v>9</v>
      </c>
      <c r="L19" s="3"/>
      <c r="P19" s="3">
        <v>32254</v>
      </c>
      <c r="R19" s="6"/>
      <c r="S19" s="7">
        <v>30.1706668064</v>
      </c>
    </row>
    <row r="20" spans="1:19" x14ac:dyDescent="0.25">
      <c r="A20">
        <f t="shared" si="0"/>
        <v>40627</v>
      </c>
      <c r="B20">
        <f t="shared" si="1"/>
        <v>40647</v>
      </c>
      <c r="C20" s="1">
        <v>10</v>
      </c>
      <c r="D20" s="6" t="s">
        <v>13</v>
      </c>
      <c r="E20">
        <v>2001</v>
      </c>
      <c r="F20">
        <v>1</v>
      </c>
      <c r="G20" s="6">
        <v>20</v>
      </c>
      <c r="H20" s="6">
        <v>3.4930999999999997E-2</v>
      </c>
      <c r="I20" s="4">
        <f t="shared" si="2"/>
        <v>90.816282758300005</v>
      </c>
      <c r="J20" t="s">
        <v>9</v>
      </c>
      <c r="L20" s="3"/>
      <c r="P20" s="3">
        <v>40637</v>
      </c>
      <c r="R20" s="6"/>
      <c r="S20" s="7">
        <v>29.183717241699998</v>
      </c>
    </row>
    <row r="21" spans="1:19" x14ac:dyDescent="0.25">
      <c r="A21">
        <f t="shared" si="0"/>
        <v>49990</v>
      </c>
      <c r="B21">
        <f t="shared" si="1"/>
        <v>50010</v>
      </c>
      <c r="C21" s="1">
        <v>10</v>
      </c>
      <c r="D21" s="6" t="s">
        <v>13</v>
      </c>
      <c r="E21">
        <v>2001</v>
      </c>
      <c r="F21">
        <v>1</v>
      </c>
      <c r="G21" s="6">
        <v>20</v>
      </c>
      <c r="H21" s="6">
        <v>3.4202000000000003E-2</v>
      </c>
      <c r="I21" s="4">
        <f t="shared" si="2"/>
        <v>91.318005494700003</v>
      </c>
      <c r="J21" t="s">
        <v>9</v>
      </c>
      <c r="L21" s="3"/>
      <c r="P21" s="3">
        <v>50000</v>
      </c>
      <c r="R21" s="6"/>
      <c r="S21" s="7">
        <v>28.6819945053</v>
      </c>
    </row>
    <row r="22" spans="1:19" x14ac:dyDescent="0.25">
      <c r="C22" s="1"/>
      <c r="G22" s="3"/>
      <c r="H22" s="3"/>
      <c r="I22" s="4"/>
      <c r="L22" s="3"/>
      <c r="P22" s="3"/>
    </row>
    <row r="23" spans="1:19" x14ac:dyDescent="0.25">
      <c r="A23" s="3"/>
      <c r="B23" s="3"/>
      <c r="C23" s="1"/>
      <c r="D23" s="3"/>
      <c r="E23" s="3"/>
      <c r="F23" s="3"/>
      <c r="G23" s="3"/>
      <c r="H23" s="3"/>
      <c r="I23" s="4"/>
      <c r="J23" s="3"/>
      <c r="P23" s="3"/>
    </row>
    <row r="24" spans="1:19" x14ac:dyDescent="0.25">
      <c r="A24" s="3"/>
      <c r="B24" s="3"/>
      <c r="C24" s="1"/>
      <c r="D24" s="3"/>
      <c r="E24" s="3"/>
      <c r="F24" s="3"/>
      <c r="G24" s="3"/>
      <c r="H24" s="3"/>
      <c r="I24" s="4"/>
      <c r="J24" s="3"/>
      <c r="P24" s="3"/>
    </row>
    <row r="25" spans="1:19" x14ac:dyDescent="0.25">
      <c r="A25" s="3"/>
      <c r="B25" s="3"/>
      <c r="C25" s="1"/>
      <c r="D25" s="3"/>
      <c r="E25" s="3"/>
      <c r="F25" s="3"/>
      <c r="G25" s="3"/>
      <c r="H25" s="3"/>
      <c r="I25" s="4"/>
      <c r="J25" s="3"/>
      <c r="P25" s="3"/>
    </row>
    <row r="26" spans="1:19" x14ac:dyDescent="0.25">
      <c r="A26" s="3"/>
      <c r="B26" s="3"/>
      <c r="C26" s="1"/>
      <c r="D26" s="3"/>
      <c r="E26" s="3"/>
      <c r="F26" s="3"/>
      <c r="G26" s="3"/>
      <c r="H26" s="3"/>
      <c r="I26" s="4"/>
      <c r="J26" s="3"/>
      <c r="P26" s="3"/>
    </row>
    <row r="27" spans="1:19" x14ac:dyDescent="0.25">
      <c r="A27" s="3"/>
      <c r="B27" s="3"/>
      <c r="C27" s="1"/>
      <c r="D27" s="3"/>
      <c r="E27" s="3"/>
      <c r="F27" s="3"/>
      <c r="G27" s="3"/>
      <c r="H27" s="3"/>
      <c r="I27" s="4"/>
      <c r="J27" s="3"/>
      <c r="P27" s="3"/>
    </row>
    <row r="28" spans="1:19" x14ac:dyDescent="0.25">
      <c r="A28" s="3"/>
      <c r="B28" s="3"/>
      <c r="C28" s="1"/>
      <c r="D28" s="3"/>
      <c r="E28" s="3"/>
      <c r="F28" s="3"/>
      <c r="G28" s="3"/>
      <c r="H28" s="3"/>
      <c r="I28" s="4"/>
      <c r="J28" s="3"/>
      <c r="P28" s="3"/>
    </row>
    <row r="29" spans="1:19" x14ac:dyDescent="0.25">
      <c r="A29" s="3"/>
      <c r="B29" s="3"/>
      <c r="C29" s="1"/>
      <c r="D29" s="3"/>
      <c r="E29" s="3"/>
      <c r="F29" s="3"/>
      <c r="G29" s="3"/>
      <c r="H29" s="3"/>
      <c r="I29" s="4"/>
      <c r="J29" s="3"/>
      <c r="P29" s="3"/>
    </row>
    <row r="30" spans="1:19" x14ac:dyDescent="0.25">
      <c r="A30" s="3"/>
      <c r="B30" s="3"/>
      <c r="C30" s="1"/>
      <c r="D30" s="3"/>
      <c r="E30" s="3"/>
      <c r="F30" s="3"/>
      <c r="G30" s="3"/>
      <c r="H30" s="3"/>
      <c r="I30" s="4"/>
      <c r="J30" s="3"/>
      <c r="P30" s="3"/>
    </row>
    <row r="31" spans="1:19" x14ac:dyDescent="0.25">
      <c r="A31" s="3"/>
      <c r="B31" s="3"/>
      <c r="C31" s="1"/>
      <c r="D31" s="3"/>
      <c r="E31" s="3"/>
      <c r="F31" s="3"/>
      <c r="G31" s="3"/>
      <c r="H31" s="3"/>
      <c r="I31" s="4"/>
      <c r="J31" s="3"/>
      <c r="P31" s="3"/>
    </row>
    <row r="32" spans="1:19" x14ac:dyDescent="0.25">
      <c r="A32" s="3"/>
      <c r="B32" s="3"/>
      <c r="C32" s="1"/>
      <c r="D32" s="3"/>
      <c r="E32" s="3"/>
      <c r="F32" s="3"/>
      <c r="G32" s="3"/>
      <c r="H32" s="3"/>
      <c r="I32" s="4"/>
      <c r="J32" s="3"/>
      <c r="P32" s="3"/>
    </row>
    <row r="33" spans="1:16" x14ac:dyDescent="0.25">
      <c r="A33" s="3"/>
      <c r="B33" s="3"/>
      <c r="C33" s="1"/>
      <c r="D33" s="3"/>
      <c r="E33" s="3"/>
      <c r="F33" s="3"/>
      <c r="G33" s="3"/>
      <c r="H33" s="3"/>
      <c r="I33" s="4"/>
      <c r="J33" s="3"/>
      <c r="P33" s="3"/>
    </row>
    <row r="34" spans="1:16" x14ac:dyDescent="0.25">
      <c r="A34" s="3"/>
      <c r="B34" s="3"/>
      <c r="C34" s="1"/>
      <c r="D34" s="3"/>
      <c r="E34" s="3"/>
      <c r="F34" s="3"/>
      <c r="G34" s="3"/>
      <c r="H34" s="3"/>
      <c r="I34" s="4"/>
      <c r="J34" s="3"/>
      <c r="P34" s="3"/>
    </row>
    <row r="35" spans="1:16" x14ac:dyDescent="0.25">
      <c r="A35" s="3"/>
      <c r="B35" s="3"/>
      <c r="C35" s="1"/>
      <c r="D35" s="3"/>
      <c r="E35" s="3"/>
      <c r="F35" s="3"/>
      <c r="G35" s="3"/>
      <c r="H35" s="3"/>
      <c r="I35" s="4"/>
      <c r="J35" s="3"/>
      <c r="P35" s="3"/>
    </row>
    <row r="36" spans="1:16" x14ac:dyDescent="0.25">
      <c r="A36" s="3"/>
      <c r="B36" s="3"/>
      <c r="C36" s="1"/>
      <c r="D36" s="3"/>
      <c r="E36" s="3"/>
      <c r="F36" s="3"/>
      <c r="G36" s="3"/>
      <c r="H36" s="3"/>
      <c r="I36" s="4"/>
      <c r="J36" s="3"/>
      <c r="P36" s="3"/>
    </row>
    <row r="37" spans="1:16" x14ac:dyDescent="0.25">
      <c r="A37" s="3"/>
      <c r="B37" s="3"/>
      <c r="C37" s="1"/>
      <c r="D37" s="3"/>
      <c r="E37" s="3"/>
      <c r="F37" s="3"/>
      <c r="G37" s="3"/>
      <c r="H37" s="3"/>
      <c r="I37" s="4"/>
      <c r="J37" s="3"/>
      <c r="P37" s="3"/>
    </row>
    <row r="38" spans="1:16" x14ac:dyDescent="0.25">
      <c r="A38" s="3"/>
      <c r="B38" s="3"/>
      <c r="C38" s="1"/>
      <c r="D38" s="3"/>
      <c r="E38" s="3"/>
      <c r="F38" s="3"/>
      <c r="G38" s="3"/>
      <c r="H38" s="3"/>
      <c r="I38" s="4"/>
      <c r="J38" s="3"/>
      <c r="P38" s="3"/>
    </row>
    <row r="39" spans="1:16" x14ac:dyDescent="0.25">
      <c r="A39" s="3"/>
      <c r="B39" s="3"/>
      <c r="C39" s="1"/>
      <c r="D39" s="3"/>
      <c r="E39" s="3"/>
      <c r="F39" s="3"/>
      <c r="G39" s="3"/>
      <c r="H39" s="3"/>
      <c r="I39" s="4"/>
      <c r="J39" s="3"/>
      <c r="P39" s="3"/>
    </row>
    <row r="40" spans="1:16" x14ac:dyDescent="0.25">
      <c r="P40" s="3"/>
    </row>
    <row r="41" spans="1:16" x14ac:dyDescent="0.25">
      <c r="P41" s="3"/>
    </row>
    <row r="42" spans="1:16" x14ac:dyDescent="0.25">
      <c r="P42" s="3"/>
    </row>
    <row r="43" spans="1:16" x14ac:dyDescent="0.25">
      <c r="P43" s="3"/>
    </row>
    <row r="44" spans="1:16" x14ac:dyDescent="0.25">
      <c r="P44" s="3"/>
    </row>
    <row r="45" spans="1:16" x14ac:dyDescent="0.25">
      <c r="P4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2020-03-03T16:06:57Z</dcterms:modified>
</cp:coreProperties>
</file>