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ikuma/Desktop/cursor_excel_py/"/>
    </mc:Choice>
  </mc:AlternateContent>
  <xr:revisionPtr revIDLastSave="0" documentId="13_ncr:1_{6ADC0E4A-32E0-ED40-B69C-CDB6F1560EB5}" xr6:coauthVersionLast="47" xr6:coauthVersionMax="47" xr10:uidLastSave="{00000000-0000-0000-0000-000000000000}"/>
  <bookViews>
    <workbookView xWindow="15040" yWindow="500" windowWidth="30080" windowHeight="33340" xr2:uid="{39A39F85-0233-405B-A3C0-3849DABDD8BB}"/>
  </bookViews>
  <sheets>
    <sheet name="請求書(サンプル)" sheetId="10" r:id="rId1"/>
    <sheet name="請求書(原紙)" sheetId="9" r:id="rId2"/>
  </sheets>
  <definedNames>
    <definedName name="_xlnm.Print_Titles" localSheetId="0">'請求書(サンプル)'!$19:$19</definedName>
    <definedName name="_xlnm.Print_Titles" localSheetId="1">'請求書(原紙)'!$19:$19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9" l="1"/>
  <c r="H30" i="9"/>
  <c r="H31" i="9"/>
  <c r="H22" i="9"/>
  <c r="H21" i="9"/>
  <c r="H20" i="9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20" i="10"/>
  <c r="H21" i="10"/>
  <c r="H22" i="10"/>
  <c r="H28" i="10"/>
  <c r="H27" i="10"/>
  <c r="H26" i="10"/>
  <c r="H52" i="10"/>
  <c r="H51" i="10"/>
  <c r="H50" i="10"/>
  <c r="H49" i="10"/>
  <c r="H25" i="10"/>
  <c r="H24" i="10"/>
  <c r="H23" i="10"/>
  <c r="H35" i="9"/>
  <c r="H34" i="9"/>
  <c r="H33" i="9"/>
  <c r="H32" i="9"/>
  <c r="H28" i="9"/>
  <c r="H27" i="9"/>
  <c r="H26" i="9"/>
  <c r="H25" i="9"/>
  <c r="H24" i="9"/>
  <c r="H23" i="9"/>
  <c r="H53" i="10" l="1"/>
  <c r="H54" i="10" s="1"/>
  <c r="G17" i="10" s="1"/>
  <c r="H36" i="9"/>
  <c r="H37" i="9" s="1"/>
  <c r="G17" i="9" s="1"/>
  <c r="E17" i="10" l="1"/>
  <c r="I17" i="10"/>
  <c r="E17" i="9"/>
  <c r="I17" i="9"/>
</calcChain>
</file>

<file path=xl/sharedStrings.xml><?xml version="1.0" encoding="utf-8"?>
<sst xmlns="http://schemas.openxmlformats.org/spreadsheetml/2006/main" count="89" uniqueCount="62">
  <si>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</si>
  <si>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</si>
  <si>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</si>
  <si>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</si>
  <si>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</si>
  <si>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</si>
  <si>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</si>
  <si>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</si>
  <si>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</si>
  <si>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</si>
  <si>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</si>
  <si>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</si>
  <si>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</si>
  <si>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</si>
  <si>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</si>
  <si>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</si>
  <si>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</si>
  <si>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</si>
  <si>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</si>
  <si>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</si>
  <si>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</si>
  <si>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〒100-00xx</t>
    <phoneticPr fontId="2"/>
  </si>
  <si>
    <t>株式会社■■■■</t>
    <rPh sb="0" eb="4">
      <t>カブシキガイシャ</t>
    </rPh>
    <phoneticPr fontId="2"/>
  </si>
  <si>
    <t>備考</t>
    <rPh sb="0" eb="2">
      <t>ビコウ</t>
    </rPh>
    <phoneticPr fontId="3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</si>
  <si>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</si>
  <si>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</si>
  <si>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課税対象額(10%)</t>
    <rPh sb="0" eb="2">
      <t>カゼイ</t>
    </rPh>
    <rPh sb="2" eb="5">
      <t>タイショウガク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</si>
  <si>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</si>
  <si>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</si>
  <si>
    <t>test1</t>
    <phoneticPr fontId="2"/>
  </si>
  <si>
    <t>test2</t>
    <phoneticPr fontId="2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</si>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</sst>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8" fontId="0" fillId="0" borderId="14" xfId="3" applyFont="1" applyBorder="1">
      <alignment vertical="center"/>
    </xf>
    <xf numFmtId="176" fontId="0" fillId="0" borderId="13" xfId="0" applyNumberFormat="1" applyBorder="1">
      <alignment vertical="center"/>
    </xf>
    <xf numFmtId="38" fontId="0" fillId="0" borderId="13" xfId="3" applyFont="1" applyBorder="1">
      <alignment vertical="center"/>
    </xf>
    <xf numFmtId="177" fontId="0" fillId="0" borderId="13" xfId="3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3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6" fontId="0" fillId="0" borderId="1" xfId="3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76" fontId="0" fillId="0" borderId="22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8" fontId="0" fillId="0" borderId="22" xfId="3" applyFont="1" applyBorder="1">
      <alignment vertical="center"/>
    </xf>
    <xf numFmtId="176" fontId="0" fillId="0" borderId="21" xfId="0" applyNumberFormat="1" applyBorder="1">
      <alignment vertical="center"/>
    </xf>
    <xf numFmtId="38" fontId="0" fillId="0" borderId="21" xfId="3" applyFont="1" applyBorder="1">
      <alignment vertical="center"/>
    </xf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F4E-4343-D747-9D21-5448467A5F1C}">
  <sheetPr>
    <pageSetUpPr fitToPage="1"/>
  </sheetPr>
  <dimension ref="A2:J58"/>
  <sheetViews>
    <sheetView showGridLines="0" tabSelected="1" zoomScaleNormal="100" workbookViewId="0"/>
  </sheetViews>
  <sheetFormatPr baseColWidth="10" defaultColWidth="8.83203125" defaultRowHeight="18"/>
  <cols>
    <col min="9" max="9" width="9.1640625" bestFit="1" customWidth="1"/>
  </cols>
  <sheetData>
    <row r="2" spans="1:10" ht="33">
      <c r="B2" s="2"/>
      <c r="C2" s="2"/>
      <c r="D2" s="2"/>
      <c r="E2" s="2" t="s">
        <v>12</v>
      </c>
      <c r="F2" s="2"/>
      <c r="G2" s="2"/>
      <c r="H2" s="2"/>
      <c r="I2" s="2"/>
      <c r="J2" s="2"/>
    </row>
    <row r="4" spans="1:10">
      <c r="A4" t="s">
        <v>21</v>
      </c>
    </row>
    <row r="5" spans="1:10">
      <c r="A5" t="s">
        <v>0</v>
      </c>
      <c r="H5" t="s">
        <v>17</v>
      </c>
    </row>
    <row r="6" spans="1:10">
      <c r="A6" s="19" t="s">
        <v>22</v>
      </c>
      <c r="H6" t="s">
        <v>16</v>
      </c>
    </row>
    <row r="7" spans="1:10">
      <c r="H7" t="s">
        <v>0</v>
      </c>
    </row>
    <row r="8" spans="1:10">
      <c r="H8" t="s">
        <v>15</v>
      </c>
    </row>
    <row r="10" spans="1:10">
      <c r="H10" s="1" t="s">
        <v>9</v>
      </c>
      <c r="I10" t="s">
        <v>18</v>
      </c>
    </row>
    <row r="11" spans="1:10">
      <c r="H11" s="1" t="s">
        <v>10</v>
      </c>
      <c r="I11" t="s">
        <v>11</v>
      </c>
    </row>
    <row r="13" spans="1:10">
      <c r="H13" t="s">
        <v>19</v>
      </c>
    </row>
    <row r="14" spans="1:10">
      <c r="A14" t="s">
        <v>13</v>
      </c>
      <c r="H14" t="s">
        <v>20</v>
      </c>
    </row>
    <row r="16" spans="1:10">
      <c r="A16" s="34" t="s">
        <v>1</v>
      </c>
      <c r="B16" s="34"/>
      <c r="C16" s="34" t="s">
        <v>2</v>
      </c>
      <c r="D16" s="34"/>
      <c r="E16" s="34" t="s">
        <v>28</v>
      </c>
      <c r="F16" s="34"/>
      <c r="G16" s="34" t="s">
        <v>3</v>
      </c>
      <c r="H16" s="34"/>
      <c r="I16" s="34" t="s">
        <v>4</v>
      </c>
      <c r="J16" s="34"/>
    </row>
    <row r="17" spans="1:10">
      <c r="A17" s="35"/>
      <c r="B17" s="35"/>
      <c r="C17" s="36"/>
      <c r="D17" s="36"/>
      <c r="E17" s="36">
        <f>H53</f>
        <v>12529</v>
      </c>
      <c r="F17" s="36"/>
      <c r="G17" s="35">
        <f>H54</f>
        <v>1252</v>
      </c>
      <c r="H17" s="35"/>
      <c r="I17" s="37">
        <f>SUM(E17:H17)</f>
        <v>13781</v>
      </c>
      <c r="J17" s="37"/>
    </row>
    <row r="19" spans="1:10">
      <c r="A19" s="6" t="s">
        <v>5</v>
      </c>
      <c r="B19" s="31" t="s">
        <v>14</v>
      </c>
      <c r="C19" s="32"/>
      <c r="D19" s="32"/>
      <c r="E19" s="33"/>
      <c r="F19" s="6" t="s">
        <v>6</v>
      </c>
      <c r="G19" s="6" t="s">
        <v>7</v>
      </c>
      <c r="H19" s="6" t="s">
        <v>8</v>
      </c>
      <c r="I19" s="31" t="s">
        <v>23</v>
      </c>
      <c r="J19" s="33"/>
    </row>
    <row r="20" spans="1:10">
      <c r="A20" s="3"/>
      <c r="B20" s="23" t="s">
        <v>29</v>
      </c>
      <c r="C20" s="24"/>
      <c r="D20" s="24"/>
      <c r="E20" s="25"/>
      <c r="F20" s="4">
        <v>1</v>
      </c>
      <c r="G20" s="4">
        <v>1</v>
      </c>
      <c r="H20" s="20">
        <f t="shared" ref="H20:H52" si="0">F20*G20</f>
        <v>1</v>
      </c>
      <c r="I20" s="23"/>
      <c r="J20" s="25"/>
    </row>
    <row r="21" spans="1:10">
      <c r="A21" s="3"/>
      <c r="B21" s="23" t="s">
        <v>30</v>
      </c>
      <c r="C21" s="24"/>
      <c r="D21" s="24"/>
      <c r="E21" s="25"/>
      <c r="F21" s="4">
        <v>2</v>
      </c>
      <c r="G21" s="4">
        <v>2</v>
      </c>
      <c r="H21" s="20">
        <f t="shared" si="0"/>
        <v>4</v>
      </c>
      <c r="I21" s="23"/>
      <c r="J21" s="25"/>
    </row>
    <row r="22" spans="1:10">
      <c r="A22" s="3"/>
      <c r="B22" s="23" t="s">
        <v>31</v>
      </c>
      <c r="C22" s="24"/>
      <c r="D22" s="24"/>
      <c r="E22" s="25"/>
      <c r="F22" s="4">
        <v>3</v>
      </c>
      <c r="G22" s="4">
        <v>3</v>
      </c>
      <c r="H22" s="20">
        <f t="shared" si="0"/>
        <v>9</v>
      </c>
      <c r="I22" s="23"/>
      <c r="J22" s="25"/>
    </row>
    <row r="23" spans="1:10">
      <c r="A23" s="3"/>
      <c r="B23" s="23" t="s">
        <v>32</v>
      </c>
      <c r="C23" s="24"/>
      <c r="D23" s="24"/>
      <c r="E23" s="25"/>
      <c r="F23" s="4">
        <v>4</v>
      </c>
      <c r="G23" s="4">
        <v>4</v>
      </c>
      <c r="H23" s="20">
        <f t="shared" si="0"/>
        <v>16</v>
      </c>
      <c r="I23" s="23"/>
      <c r="J23" s="25"/>
    </row>
    <row r="24" spans="1:10">
      <c r="A24" s="3"/>
      <c r="B24" s="23" t="s">
        <v>33</v>
      </c>
      <c r="C24" s="24"/>
      <c r="D24" s="24"/>
      <c r="E24" s="25"/>
      <c r="F24" s="4">
        <v>5</v>
      </c>
      <c r="G24" s="4">
        <v>5</v>
      </c>
      <c r="H24" s="20">
        <f t="shared" si="0"/>
        <v>25</v>
      </c>
      <c r="I24" s="23"/>
      <c r="J24" s="25"/>
    </row>
    <row r="25" spans="1:10">
      <c r="A25" s="3"/>
      <c r="B25" s="23" t="s">
        <v>34</v>
      </c>
      <c r="C25" s="24"/>
      <c r="D25" s="24"/>
      <c r="E25" s="25"/>
      <c r="F25" s="4">
        <v>6</v>
      </c>
      <c r="G25" s="4">
        <v>6</v>
      </c>
      <c r="H25" s="20">
        <f t="shared" si="0"/>
        <v>36</v>
      </c>
      <c r="I25" s="23"/>
      <c r="J25" s="25"/>
    </row>
    <row r="26" spans="1:10">
      <c r="A26" s="3"/>
      <c r="B26" s="23" t="s">
        <v>35</v>
      </c>
      <c r="C26" s="24"/>
      <c r="D26" s="24"/>
      <c r="E26" s="25"/>
      <c r="F26" s="4">
        <v>7</v>
      </c>
      <c r="G26" s="4">
        <v>7</v>
      </c>
      <c r="H26" s="20">
        <f t="shared" ref="H26:H48" si="1">F26*G26</f>
        <v>49</v>
      </c>
      <c r="I26" s="23"/>
      <c r="J26" s="25"/>
    </row>
    <row r="27" spans="1:10">
      <c r="A27" s="3"/>
      <c r="B27" s="23" t="s">
        <v>36</v>
      </c>
      <c r="C27" s="24"/>
      <c r="D27" s="24"/>
      <c r="E27" s="25"/>
      <c r="F27" s="4">
        <v>8</v>
      </c>
      <c r="G27" s="4">
        <v>8</v>
      </c>
      <c r="H27" s="20">
        <f t="shared" si="1"/>
        <v>64</v>
      </c>
      <c r="I27" s="23"/>
      <c r="J27" s="25"/>
    </row>
    <row r="28" spans="1:10">
      <c r="A28" s="3"/>
      <c r="B28" s="23" t="s">
        <v>37</v>
      </c>
      <c r="C28" s="24"/>
      <c r="D28" s="24"/>
      <c r="E28" s="25"/>
      <c r="F28" s="4">
        <v>9</v>
      </c>
      <c r="G28" s="4">
        <v>9</v>
      </c>
      <c r="H28" s="20">
        <f t="shared" si="1"/>
        <v>81</v>
      </c>
      <c r="I28" s="23"/>
      <c r="J28" s="25"/>
    </row>
    <row r="29" spans="1:10">
      <c r="A29" s="3"/>
      <c r="B29" s="23" t="s">
        <v>38</v>
      </c>
      <c r="C29" s="24"/>
      <c r="D29" s="24"/>
      <c r="E29" s="25"/>
      <c r="F29" s="4">
        <v>10</v>
      </c>
      <c r="G29" s="4">
        <v>10</v>
      </c>
      <c r="H29" s="20">
        <f t="shared" si="1"/>
        <v>100</v>
      </c>
      <c r="I29" s="21"/>
      <c r="J29" s="22"/>
    </row>
    <row r="30" spans="1:10">
      <c r="A30" s="3"/>
      <c r="B30" s="23" t="s">
        <v>39</v>
      </c>
      <c r="C30" s="24"/>
      <c r="D30" s="24"/>
      <c r="E30" s="25"/>
      <c r="F30" s="4">
        <v>11</v>
      </c>
      <c r="G30" s="4">
        <v>11</v>
      </c>
      <c r="H30" s="20">
        <f t="shared" si="1"/>
        <v>121</v>
      </c>
      <c r="I30" s="21"/>
      <c r="J30" s="22"/>
    </row>
    <row r="31" spans="1:10">
      <c r="A31" s="3"/>
      <c r="B31" s="23" t="s">
        <v>40</v>
      </c>
      <c r="C31" s="24"/>
      <c r="D31" s="24"/>
      <c r="E31" s="25"/>
      <c r="F31" s="4">
        <v>12</v>
      </c>
      <c r="G31" s="4">
        <v>12</v>
      </c>
      <c r="H31" s="20">
        <f t="shared" si="1"/>
        <v>144</v>
      </c>
      <c r="I31" s="21"/>
      <c r="J31" s="22"/>
    </row>
    <row r="32" spans="1:10">
      <c r="A32" s="3"/>
      <c r="B32" s="23" t="s">
        <v>41</v>
      </c>
      <c r="C32" s="24"/>
      <c r="D32" s="24"/>
      <c r="E32" s="25"/>
      <c r="F32" s="4">
        <v>13</v>
      </c>
      <c r="G32" s="4">
        <v>13</v>
      </c>
      <c r="H32" s="20">
        <f t="shared" si="1"/>
        <v>169</v>
      </c>
      <c r="I32" s="23"/>
      <c r="J32" s="25"/>
    </row>
    <row r="33" spans="1:10">
      <c r="A33" s="3"/>
      <c r="B33" s="23" t="s">
        <v>42</v>
      </c>
      <c r="C33" s="24"/>
      <c r="D33" s="24"/>
      <c r="E33" s="25"/>
      <c r="F33" s="4">
        <v>14</v>
      </c>
      <c r="G33" s="4">
        <v>14</v>
      </c>
      <c r="H33" s="20">
        <f t="shared" si="1"/>
        <v>196</v>
      </c>
      <c r="I33" s="23"/>
      <c r="J33" s="25"/>
    </row>
    <row r="34" spans="1:10">
      <c r="A34" s="3"/>
      <c r="B34" s="23" t="s">
        <v>43</v>
      </c>
      <c r="C34" s="24"/>
      <c r="D34" s="24"/>
      <c r="E34" s="25"/>
      <c r="F34" s="4">
        <v>15</v>
      </c>
      <c r="G34" s="4">
        <v>15</v>
      </c>
      <c r="H34" s="20">
        <f t="shared" si="1"/>
        <v>225</v>
      </c>
      <c r="I34" s="23"/>
      <c r="J34" s="25"/>
    </row>
    <row r="35" spans="1:10">
      <c r="A35" s="3"/>
      <c r="B35" s="23" t="s">
        <v>44</v>
      </c>
      <c r="C35" s="24"/>
      <c r="D35" s="24"/>
      <c r="E35" s="25"/>
      <c r="F35" s="4">
        <v>16</v>
      </c>
      <c r="G35" s="4">
        <v>16</v>
      </c>
      <c r="H35" s="20">
        <f t="shared" si="1"/>
        <v>256</v>
      </c>
      <c r="I35" s="23"/>
      <c r="J35" s="25"/>
    </row>
    <row r="36" spans="1:10">
      <c r="A36" s="3"/>
      <c r="B36" s="23" t="s">
        <v>45</v>
      </c>
      <c r="C36" s="24"/>
      <c r="D36" s="24"/>
      <c r="E36" s="25"/>
      <c r="F36" s="4">
        <v>17</v>
      </c>
      <c r="G36" s="4">
        <v>17</v>
      </c>
      <c r="H36" s="20">
        <f t="shared" si="1"/>
        <v>289</v>
      </c>
      <c r="I36" s="23"/>
      <c r="J36" s="25"/>
    </row>
    <row r="37" spans="1:10">
      <c r="A37" s="3"/>
      <c r="B37" s="23" t="s">
        <v>46</v>
      </c>
      <c r="C37" s="24"/>
      <c r="D37" s="24"/>
      <c r="E37" s="25"/>
      <c r="F37" s="4">
        <v>18</v>
      </c>
      <c r="G37" s="4">
        <v>18</v>
      </c>
      <c r="H37" s="20">
        <f t="shared" si="1"/>
        <v>324</v>
      </c>
      <c r="I37" s="21"/>
      <c r="J37" s="22"/>
    </row>
    <row r="38" spans="1:10">
      <c r="A38" s="3"/>
      <c r="B38" s="23" t="s">
        <v>47</v>
      </c>
      <c r="C38" s="24"/>
      <c r="D38" s="24"/>
      <c r="E38" s="25"/>
      <c r="F38" s="4">
        <v>19</v>
      </c>
      <c r="G38" s="4">
        <v>19</v>
      </c>
      <c r="H38" s="20">
        <f t="shared" si="1"/>
        <v>361</v>
      </c>
      <c r="I38" s="21"/>
      <c r="J38" s="22"/>
    </row>
    <row r="39" spans="1:10">
      <c r="A39" s="3"/>
      <c r="B39" s="23" t="s">
        <v>48</v>
      </c>
      <c r="C39" s="24"/>
      <c r="D39" s="24"/>
      <c r="E39" s="25"/>
      <c r="F39" s="4">
        <v>20</v>
      </c>
      <c r="G39" s="4">
        <v>20</v>
      </c>
      <c r="H39" s="20">
        <f t="shared" si="1"/>
        <v>400</v>
      </c>
      <c r="I39" s="21"/>
      <c r="J39" s="22"/>
    </row>
    <row r="40" spans="1:10">
      <c r="A40" s="3"/>
      <c r="B40" s="23" t="s">
        <v>49</v>
      </c>
      <c r="C40" s="24"/>
      <c r="D40" s="24"/>
      <c r="E40" s="25"/>
      <c r="F40" s="4">
        <v>21</v>
      </c>
      <c r="G40" s="4">
        <v>21</v>
      </c>
      <c r="H40" s="20">
        <f t="shared" si="1"/>
        <v>441</v>
      </c>
      <c r="I40" s="23"/>
      <c r="J40" s="25"/>
    </row>
    <row r="41" spans="1:10">
      <c r="A41" s="3"/>
      <c r="B41" s="23" t="s">
        <v>50</v>
      </c>
      <c r="C41" s="24"/>
      <c r="D41" s="24"/>
      <c r="E41" s="25"/>
      <c r="F41" s="4">
        <v>22</v>
      </c>
      <c r="G41" s="4">
        <v>22</v>
      </c>
      <c r="H41" s="20">
        <f t="shared" si="1"/>
        <v>484</v>
      </c>
      <c r="I41" s="23"/>
      <c r="J41" s="25"/>
    </row>
    <row r="42" spans="1:10">
      <c r="A42" s="3"/>
      <c r="B42" s="23" t="s">
        <v>51</v>
      </c>
      <c r="C42" s="24"/>
      <c r="D42" s="24"/>
      <c r="E42" s="25"/>
      <c r="F42" s="4">
        <v>23</v>
      </c>
      <c r="G42" s="4">
        <v>23</v>
      </c>
      <c r="H42" s="20">
        <f t="shared" si="1"/>
        <v>529</v>
      </c>
      <c r="I42" s="23"/>
      <c r="J42" s="25"/>
    </row>
    <row r="43" spans="1:10">
      <c r="A43" s="3"/>
      <c r="B43" s="23" t="s">
        <v>52</v>
      </c>
      <c r="C43" s="24"/>
      <c r="D43" s="24"/>
      <c r="E43" s="25"/>
      <c r="F43" s="4">
        <v>24</v>
      </c>
      <c r="G43" s="4">
        <v>24</v>
      </c>
      <c r="H43" s="20">
        <f t="shared" si="1"/>
        <v>576</v>
      </c>
      <c r="I43" s="23"/>
      <c r="J43" s="25"/>
    </row>
    <row r="44" spans="1:10">
      <c r="A44" s="3"/>
      <c r="B44" s="23" t="s">
        <v>53</v>
      </c>
      <c r="C44" s="24"/>
      <c r="D44" s="24"/>
      <c r="E44" s="25"/>
      <c r="F44" s="4">
        <v>25</v>
      </c>
      <c r="G44" s="4">
        <v>25</v>
      </c>
      <c r="H44" s="20">
        <f t="shared" si="1"/>
        <v>625</v>
      </c>
      <c r="I44" s="23"/>
      <c r="J44" s="25"/>
    </row>
    <row r="45" spans="1:10">
      <c r="A45" s="3"/>
      <c r="B45" s="23" t="s">
        <v>54</v>
      </c>
      <c r="C45" s="24"/>
      <c r="D45" s="24"/>
      <c r="E45" s="25"/>
      <c r="F45" s="4">
        <v>26</v>
      </c>
      <c r="G45" s="4">
        <v>26</v>
      </c>
      <c r="H45" s="20">
        <f t="shared" si="1"/>
        <v>676</v>
      </c>
      <c r="I45" s="23"/>
      <c r="J45" s="25"/>
    </row>
    <row r="46" spans="1:10">
      <c r="A46" s="3"/>
      <c r="B46" s="23" t="s">
        <v>55</v>
      </c>
      <c r="C46" s="24"/>
      <c r="D46" s="24"/>
      <c r="E46" s="25"/>
      <c r="F46" s="4">
        <v>27</v>
      </c>
      <c r="G46" s="4">
        <v>27</v>
      </c>
      <c r="H46" s="20">
        <f t="shared" si="1"/>
        <v>729</v>
      </c>
      <c r="I46" s="21"/>
      <c r="J46" s="22"/>
    </row>
    <row r="47" spans="1:10">
      <c r="A47" s="3"/>
      <c r="B47" s="23" t="s">
        <v>56</v>
      </c>
      <c r="C47" s="24"/>
      <c r="D47" s="24"/>
      <c r="E47" s="25"/>
      <c r="F47" s="4">
        <v>28</v>
      </c>
      <c r="G47" s="4">
        <v>28</v>
      </c>
      <c r="H47" s="20">
        <f t="shared" si="1"/>
        <v>784</v>
      </c>
      <c r="I47" s="21"/>
      <c r="J47" s="22"/>
    </row>
    <row r="48" spans="1:10">
      <c r="A48" s="3"/>
      <c r="B48" s="23" t="s">
        <v>57</v>
      </c>
      <c r="C48" s="24"/>
      <c r="D48" s="24"/>
      <c r="E48" s="25"/>
      <c r="F48" s="4">
        <v>29</v>
      </c>
      <c r="G48" s="4">
        <v>29</v>
      </c>
      <c r="H48" s="20">
        <f t="shared" si="1"/>
        <v>841</v>
      </c>
      <c r="I48" s="21"/>
      <c r="J48" s="22"/>
    </row>
    <row r="49" spans="1:10">
      <c r="A49" s="3"/>
      <c r="B49" s="23" t="s">
        <v>58</v>
      </c>
      <c r="C49" s="24"/>
      <c r="D49" s="24"/>
      <c r="E49" s="25"/>
      <c r="F49" s="4">
        <v>30</v>
      </c>
      <c r="G49" s="4">
        <v>30</v>
      </c>
      <c r="H49" s="20">
        <f t="shared" si="0"/>
        <v>900</v>
      </c>
      <c r="I49" s="23"/>
      <c r="J49" s="25"/>
    </row>
    <row r="50" spans="1:10">
      <c r="A50" s="3"/>
      <c r="B50" s="23" t="s">
        <v>59</v>
      </c>
      <c r="C50" s="24"/>
      <c r="D50" s="24"/>
      <c r="E50" s="25"/>
      <c r="F50" s="4">
        <v>31</v>
      </c>
      <c r="G50" s="4">
        <v>31</v>
      </c>
      <c r="H50" s="20">
        <f t="shared" si="0"/>
        <v>961</v>
      </c>
      <c r="I50" s="23"/>
      <c r="J50" s="25"/>
    </row>
    <row r="51" spans="1:10">
      <c r="A51" s="3"/>
      <c r="B51" s="23" t="s">
        <v>60</v>
      </c>
      <c r="C51" s="24"/>
      <c r="D51" s="24"/>
      <c r="E51" s="25"/>
      <c r="F51" s="4">
        <v>32</v>
      </c>
      <c r="G51" s="4">
        <v>32</v>
      </c>
      <c r="H51" s="20">
        <f t="shared" si="0"/>
        <v>1024</v>
      </c>
      <c r="I51" s="23"/>
      <c r="J51" s="25"/>
    </row>
    <row r="52" spans="1:10" ht="19" thickBot="1">
      <c r="A52" s="46"/>
      <c r="B52" s="23" t="s">
        <v>61</v>
      </c>
      <c r="C52" s="24"/>
      <c r="D52" s="24"/>
      <c r="E52" s="25"/>
      <c r="F52" s="4">
        <v>33</v>
      </c>
      <c r="G52" s="4">
        <v>33</v>
      </c>
      <c r="H52" s="20">
        <f t="shared" si="0"/>
        <v>1089</v>
      </c>
      <c r="I52" s="38"/>
      <c r="J52" s="40"/>
    </row>
    <row r="53" spans="1:10" ht="19" thickTop="1">
      <c r="A53" s="16"/>
      <c r="B53" s="28" t="s">
        <v>26</v>
      </c>
      <c r="C53" s="29"/>
      <c r="D53" s="29"/>
      <c r="E53" s="30"/>
      <c r="F53" s="17"/>
      <c r="G53" s="17"/>
      <c r="H53" s="18">
        <f>SUM(H20:H52)</f>
        <v>12529</v>
      </c>
      <c r="I53" s="28"/>
      <c r="J53" s="30"/>
    </row>
    <row r="54" spans="1:10">
      <c r="A54" s="3"/>
      <c r="B54" s="23" t="s">
        <v>27</v>
      </c>
      <c r="C54" s="24"/>
      <c r="D54" s="24"/>
      <c r="E54" s="25"/>
      <c r="F54" s="4"/>
      <c r="G54" s="4"/>
      <c r="H54" s="5">
        <f>INT(H53*0.1)</f>
        <v>1252</v>
      </c>
      <c r="I54" s="23"/>
      <c r="J54" s="25"/>
    </row>
    <row r="56" spans="1:10">
      <c r="A56" s="7" t="s">
        <v>24</v>
      </c>
      <c r="B56" s="8"/>
      <c r="C56" s="8"/>
      <c r="D56" s="8"/>
      <c r="E56" s="8"/>
      <c r="F56" s="8"/>
      <c r="G56" s="8"/>
      <c r="H56" s="8"/>
      <c r="I56" s="8"/>
      <c r="J56" s="9"/>
    </row>
    <row r="57" spans="1:10">
      <c r="A57" s="10" t="s">
        <v>25</v>
      </c>
      <c r="J57" s="11"/>
    </row>
    <row r="58" spans="1:10">
      <c r="A58" s="12"/>
      <c r="B58" s="13"/>
      <c r="C58" s="13"/>
      <c r="D58" s="13"/>
      <c r="E58" s="13"/>
      <c r="F58" s="13"/>
      <c r="G58" s="13"/>
      <c r="H58" s="13"/>
      <c r="I58" s="13"/>
      <c r="J58" s="14"/>
    </row>
  </sheetData>
  <mergeCells count="73">
    <mergeCell ref="B41:E41"/>
    <mergeCell ref="I41:J41"/>
    <mergeCell ref="B42:E42"/>
    <mergeCell ref="I42:J42"/>
    <mergeCell ref="I20:J20"/>
    <mergeCell ref="B20:E20"/>
    <mergeCell ref="B26:E26"/>
    <mergeCell ref="I26:J26"/>
    <mergeCell ref="B27:E27"/>
    <mergeCell ref="I27:J27"/>
    <mergeCell ref="I52:J52"/>
    <mergeCell ref="B52:E52"/>
    <mergeCell ref="I51:J51"/>
    <mergeCell ref="B51:E51"/>
    <mergeCell ref="I21:J21"/>
    <mergeCell ref="B21:E21"/>
    <mergeCell ref="B28:E28"/>
    <mergeCell ref="I28:J28"/>
    <mergeCell ref="B29:E29"/>
    <mergeCell ref="B30:E30"/>
    <mergeCell ref="B31:E31"/>
    <mergeCell ref="B32:E32"/>
    <mergeCell ref="I32:J32"/>
    <mergeCell ref="B33:E33"/>
    <mergeCell ref="I33:J33"/>
    <mergeCell ref="B34:E34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B19:E19"/>
    <mergeCell ref="I19:J19"/>
    <mergeCell ref="B22:E22"/>
    <mergeCell ref="I22:J22"/>
    <mergeCell ref="B23:E23"/>
    <mergeCell ref="I23:J23"/>
    <mergeCell ref="B24:E24"/>
    <mergeCell ref="I24:J24"/>
    <mergeCell ref="B25:E25"/>
    <mergeCell ref="I25:J25"/>
    <mergeCell ref="B43:E43"/>
    <mergeCell ref="I43:J43"/>
    <mergeCell ref="B44:E44"/>
    <mergeCell ref="I44:J44"/>
    <mergeCell ref="I34:J34"/>
    <mergeCell ref="B35:E35"/>
    <mergeCell ref="I35:J35"/>
    <mergeCell ref="B36:E36"/>
    <mergeCell ref="I36:J36"/>
    <mergeCell ref="B37:E37"/>
    <mergeCell ref="B38:E38"/>
    <mergeCell ref="B39:E39"/>
    <mergeCell ref="B40:E40"/>
    <mergeCell ref="I40:J40"/>
    <mergeCell ref="B45:E45"/>
    <mergeCell ref="I45:J45"/>
    <mergeCell ref="B49:E49"/>
    <mergeCell ref="I49:J49"/>
    <mergeCell ref="B50:E50"/>
    <mergeCell ref="I50:J50"/>
    <mergeCell ref="B46:E46"/>
    <mergeCell ref="B47:E47"/>
    <mergeCell ref="B48:E48"/>
    <mergeCell ref="B54:E54"/>
    <mergeCell ref="I54:J54"/>
    <mergeCell ref="B53:E53"/>
    <mergeCell ref="I53:J53"/>
  </mergeCells>
  <phoneticPr fontId="2"/>
  <dataValidations disablePrompts="1" count="1">
    <dataValidation imeMode="disabled" allowBlank="1" showInputMessage="1" showErrorMessage="1" sqref="F20:H54" xr:uid="{5E5AC63D-54C4-244E-88F7-5256B3E67574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J41"/>
  <sheetViews>
    <sheetView showGridLines="0" zoomScaleNormal="100" workbookViewId="0"/>
  </sheetViews>
  <sheetFormatPr baseColWidth="10" defaultColWidth="8.83203125" defaultRowHeight="18"/>
  <cols>
    <col min="9" max="9" width="9.1640625" bestFit="1" customWidth="1"/>
  </cols>
  <sheetData>
    <row r="2" spans="1:10" ht="33">
      <c r="B2" s="2"/>
      <c r="C2" s="2"/>
      <c r="D2" s="2"/>
      <c r="E2" s="2" t="s">
        <v>12</v>
      </c>
      <c r="F2" s="2"/>
      <c r="G2" s="2"/>
      <c r="H2" s="2"/>
      <c r="I2" s="2"/>
      <c r="J2" s="2"/>
    </row>
    <row r="5" spans="1:10">
      <c r="H5" t="s">
        <v>17</v>
      </c>
    </row>
    <row r="6" spans="1:10">
      <c r="A6" s="19"/>
      <c r="H6" t="s">
        <v>16</v>
      </c>
    </row>
    <row r="7" spans="1:10">
      <c r="H7" t="s">
        <v>0</v>
      </c>
    </row>
    <row r="8" spans="1:10">
      <c r="H8" t="s">
        <v>15</v>
      </c>
    </row>
    <row r="10" spans="1:10">
      <c r="H10" s="1" t="s">
        <v>9</v>
      </c>
      <c r="I10" t="s">
        <v>18</v>
      </c>
    </row>
    <row r="11" spans="1:10">
      <c r="H11" s="1" t="s">
        <v>10</v>
      </c>
      <c r="I11" t="s">
        <v>11</v>
      </c>
    </row>
    <row r="13" spans="1:10">
      <c r="H13" t="s">
        <v>19</v>
      </c>
    </row>
    <row r="14" spans="1:10">
      <c r="A14" t="s">
        <v>13</v>
      </c>
      <c r="H14" t="s">
        <v>20</v>
      </c>
    </row>
    <row r="16" spans="1:10">
      <c r="A16" s="34" t="s">
        <v>1</v>
      </c>
      <c r="B16" s="34"/>
      <c r="C16" s="34" t="s">
        <v>2</v>
      </c>
      <c r="D16" s="34"/>
      <c r="E16" s="34" t="s">
        <v>28</v>
      </c>
      <c r="F16" s="34"/>
      <c r="G16" s="34" t="s">
        <v>3</v>
      </c>
      <c r="H16" s="34"/>
      <c r="I16" s="34" t="s">
        <v>4</v>
      </c>
      <c r="J16" s="34"/>
    </row>
    <row r="17" spans="1:10">
      <c r="A17" s="35"/>
      <c r="B17" s="35"/>
      <c r="C17" s="36"/>
      <c r="D17" s="36"/>
      <c r="E17" s="36">
        <f>H36</f>
        <v>0</v>
      </c>
      <c r="F17" s="36"/>
      <c r="G17" s="35">
        <f>H37</f>
        <v>0</v>
      </c>
      <c r="H17" s="35"/>
      <c r="I17" s="37">
        <f>SUM(E17:H17)</f>
        <v>0</v>
      </c>
      <c r="J17" s="37"/>
    </row>
    <row r="19" spans="1:10">
      <c r="A19" s="6" t="s">
        <v>5</v>
      </c>
      <c r="B19" s="31" t="s">
        <v>14</v>
      </c>
      <c r="C19" s="32"/>
      <c r="D19" s="32"/>
      <c r="E19" s="33"/>
      <c r="F19" s="6" t="s">
        <v>6</v>
      </c>
      <c r="G19" s="6" t="s">
        <v>7</v>
      </c>
      <c r="H19" s="6" t="s">
        <v>8</v>
      </c>
      <c r="I19" s="31" t="s">
        <v>23</v>
      </c>
      <c r="J19" s="33"/>
    </row>
    <row r="20" spans="1:10">
      <c r="A20" s="3"/>
      <c r="B20" s="23"/>
      <c r="C20" s="24"/>
      <c r="D20" s="24"/>
      <c r="E20" s="25"/>
      <c r="F20" s="4"/>
      <c r="G20" s="4"/>
      <c r="H20" s="20">
        <f t="shared" ref="H20:H22" si="0">F20*G20</f>
        <v>0</v>
      </c>
      <c r="I20" s="23"/>
      <c r="J20" s="25"/>
    </row>
    <row r="21" spans="1:10">
      <c r="A21" s="3"/>
      <c r="B21" s="23"/>
      <c r="C21" s="24"/>
      <c r="D21" s="24"/>
      <c r="E21" s="25"/>
      <c r="F21" s="4"/>
      <c r="G21" s="4"/>
      <c r="H21" s="20">
        <f t="shared" si="0"/>
        <v>0</v>
      </c>
      <c r="I21" s="23"/>
      <c r="J21" s="25"/>
    </row>
    <row r="22" spans="1:10">
      <c r="A22" s="3"/>
      <c r="B22" s="23"/>
      <c r="C22" s="24"/>
      <c r="D22" s="24"/>
      <c r="E22" s="25"/>
      <c r="F22" s="4"/>
      <c r="G22" s="4"/>
      <c r="H22" s="20">
        <f t="shared" si="0"/>
        <v>0</v>
      </c>
      <c r="I22" s="23"/>
      <c r="J22" s="25"/>
    </row>
    <row r="23" spans="1:10">
      <c r="A23" s="3"/>
      <c r="B23" s="23"/>
      <c r="C23" s="24"/>
      <c r="D23" s="24"/>
      <c r="E23" s="25"/>
      <c r="F23" s="4"/>
      <c r="G23" s="4"/>
      <c r="H23" s="20">
        <f t="shared" ref="H23:H35" si="1">F23*G23</f>
        <v>0</v>
      </c>
      <c r="I23" s="23"/>
      <c r="J23" s="25"/>
    </row>
    <row r="24" spans="1:10">
      <c r="A24" s="3"/>
      <c r="B24" s="23"/>
      <c r="C24" s="24"/>
      <c r="D24" s="24"/>
      <c r="E24" s="25"/>
      <c r="F24" s="4"/>
      <c r="G24" s="4"/>
      <c r="H24" s="20">
        <f t="shared" si="1"/>
        <v>0</v>
      </c>
      <c r="I24" s="23"/>
      <c r="J24" s="25"/>
    </row>
    <row r="25" spans="1:10">
      <c r="A25" s="3"/>
      <c r="B25" s="23"/>
      <c r="C25" s="24"/>
      <c r="D25" s="24"/>
      <c r="E25" s="25"/>
      <c r="F25" s="4"/>
      <c r="G25" s="4"/>
      <c r="H25" s="20">
        <f t="shared" si="1"/>
        <v>0</v>
      </c>
      <c r="I25" s="23"/>
      <c r="J25" s="25"/>
    </row>
    <row r="26" spans="1:10">
      <c r="A26" s="3"/>
      <c r="B26" s="23"/>
      <c r="C26" s="24"/>
      <c r="D26" s="24"/>
      <c r="E26" s="25"/>
      <c r="F26" s="4"/>
      <c r="G26" s="4"/>
      <c r="H26" s="20">
        <f t="shared" si="1"/>
        <v>0</v>
      </c>
      <c r="I26" s="23"/>
      <c r="J26" s="25"/>
    </row>
    <row r="27" spans="1:10">
      <c r="A27" s="3"/>
      <c r="B27" s="23"/>
      <c r="C27" s="24"/>
      <c r="D27" s="24"/>
      <c r="E27" s="25"/>
      <c r="F27" s="4"/>
      <c r="G27" s="4"/>
      <c r="H27" s="20">
        <f t="shared" si="1"/>
        <v>0</v>
      </c>
      <c r="I27" s="23"/>
      <c r="J27" s="25"/>
    </row>
    <row r="28" spans="1:10">
      <c r="A28" s="3"/>
      <c r="B28" s="23"/>
      <c r="C28" s="24"/>
      <c r="D28" s="24"/>
      <c r="E28" s="25"/>
      <c r="F28" s="4"/>
      <c r="G28" s="4"/>
      <c r="H28" s="20">
        <f t="shared" si="1"/>
        <v>0</v>
      </c>
      <c r="I28" s="23"/>
      <c r="J28" s="25"/>
    </row>
    <row r="29" spans="1:10">
      <c r="A29" s="3"/>
      <c r="B29" s="23"/>
      <c r="C29" s="24"/>
      <c r="D29" s="24"/>
      <c r="E29" s="25"/>
      <c r="F29" s="4"/>
      <c r="G29" s="4"/>
      <c r="H29" s="20">
        <f t="shared" si="1"/>
        <v>0</v>
      </c>
      <c r="I29" s="21"/>
      <c r="J29" s="22"/>
    </row>
    <row r="30" spans="1:10">
      <c r="A30" s="3"/>
      <c r="B30" s="23"/>
      <c r="C30" s="24"/>
      <c r="D30" s="24"/>
      <c r="E30" s="25"/>
      <c r="F30" s="4"/>
      <c r="G30" s="4"/>
      <c r="H30" s="20">
        <f t="shared" si="1"/>
        <v>0</v>
      </c>
      <c r="I30" s="21"/>
      <c r="J30" s="22"/>
    </row>
    <row r="31" spans="1:10">
      <c r="A31" s="3"/>
      <c r="B31" s="23"/>
      <c r="C31" s="24"/>
      <c r="D31" s="24"/>
      <c r="E31" s="25"/>
      <c r="F31" s="4"/>
      <c r="G31" s="4"/>
      <c r="H31" s="20">
        <f t="shared" si="1"/>
        <v>0</v>
      </c>
      <c r="I31" s="21"/>
      <c r="J31" s="22"/>
    </row>
    <row r="32" spans="1:10">
      <c r="A32" s="3"/>
      <c r="B32" s="23"/>
      <c r="C32" s="24"/>
      <c r="D32" s="24"/>
      <c r="E32" s="25"/>
      <c r="F32" s="4"/>
      <c r="G32" s="4"/>
      <c r="H32" s="20">
        <f t="shared" si="1"/>
        <v>0</v>
      </c>
      <c r="I32" s="23"/>
      <c r="J32" s="25"/>
    </row>
    <row r="33" spans="1:10">
      <c r="A33" s="3"/>
      <c r="B33" s="23"/>
      <c r="C33" s="24"/>
      <c r="D33" s="24"/>
      <c r="E33" s="25"/>
      <c r="F33" s="4"/>
      <c r="G33" s="4"/>
      <c r="H33" s="20">
        <f t="shared" si="1"/>
        <v>0</v>
      </c>
      <c r="I33" s="23"/>
      <c r="J33" s="25"/>
    </row>
    <row r="34" spans="1:10">
      <c r="A34" s="3"/>
      <c r="B34" s="23"/>
      <c r="C34" s="24"/>
      <c r="D34" s="24"/>
      <c r="E34" s="25"/>
      <c r="F34" s="4"/>
      <c r="G34" s="4"/>
      <c r="H34" s="20">
        <f t="shared" si="1"/>
        <v>0</v>
      </c>
      <c r="I34" s="23"/>
      <c r="J34" s="25"/>
    </row>
    <row r="35" spans="1:10" ht="19" thickBot="1">
      <c r="A35" s="46"/>
      <c r="B35" s="38"/>
      <c r="C35" s="39"/>
      <c r="D35" s="39"/>
      <c r="E35" s="40"/>
      <c r="F35" s="47"/>
      <c r="G35" s="15"/>
      <c r="H35" s="20">
        <f t="shared" si="1"/>
        <v>0</v>
      </c>
      <c r="I35" s="26"/>
      <c r="J35" s="27"/>
    </row>
    <row r="36" spans="1:10" ht="19" thickTop="1">
      <c r="A36" s="41"/>
      <c r="B36" s="42"/>
      <c r="C36" s="43"/>
      <c r="D36" s="43"/>
      <c r="E36" s="44"/>
      <c r="F36" s="45"/>
      <c r="G36" s="17"/>
      <c r="H36" s="18">
        <f>SUM(H20:H35)</f>
        <v>0</v>
      </c>
      <c r="I36" s="28"/>
      <c r="J36" s="30"/>
    </row>
    <row r="37" spans="1:10">
      <c r="A37" s="3"/>
      <c r="B37" s="23" t="s">
        <v>27</v>
      </c>
      <c r="C37" s="24"/>
      <c r="D37" s="24"/>
      <c r="E37" s="25"/>
      <c r="F37" s="4"/>
      <c r="G37" s="4"/>
      <c r="H37" s="5">
        <f>INT(H36*0.1)</f>
        <v>0</v>
      </c>
      <c r="I37" s="23"/>
      <c r="J37" s="25"/>
    </row>
    <row r="39" spans="1:10">
      <c r="A39" s="7" t="s">
        <v>24</v>
      </c>
      <c r="B39" s="8"/>
      <c r="C39" s="8"/>
      <c r="D39" s="8"/>
      <c r="E39" s="8"/>
      <c r="F39" s="8"/>
      <c r="G39" s="8"/>
      <c r="H39" s="8"/>
      <c r="I39" s="8"/>
      <c r="J39" s="9"/>
    </row>
    <row r="40" spans="1:10">
      <c r="A40" s="10" t="s">
        <v>25</v>
      </c>
      <c r="J40" s="11"/>
    </row>
    <row r="41" spans="1:10">
      <c r="A41" s="12"/>
      <c r="B41" s="13"/>
      <c r="C41" s="13"/>
      <c r="D41" s="13"/>
      <c r="E41" s="13"/>
      <c r="F41" s="13"/>
      <c r="G41" s="13"/>
      <c r="H41" s="13"/>
      <c r="I41" s="13"/>
      <c r="J41" s="14"/>
    </row>
  </sheetData>
  <mergeCells count="45">
    <mergeCell ref="B29:E29"/>
    <mergeCell ref="B30:E30"/>
    <mergeCell ref="B31:E31"/>
    <mergeCell ref="B37:E37"/>
    <mergeCell ref="I37:J37"/>
    <mergeCell ref="B32:E32"/>
    <mergeCell ref="B33:E33"/>
    <mergeCell ref="B34:E34"/>
    <mergeCell ref="B35:E35"/>
    <mergeCell ref="I35:J35"/>
    <mergeCell ref="B36:E36"/>
    <mergeCell ref="I36:J36"/>
    <mergeCell ref="I32:J32"/>
    <mergeCell ref="I33:J33"/>
    <mergeCell ref="I34:J34"/>
    <mergeCell ref="B23:E23"/>
    <mergeCell ref="I23:J23"/>
    <mergeCell ref="B24:E24"/>
    <mergeCell ref="I24:J24"/>
    <mergeCell ref="B25:E25"/>
    <mergeCell ref="I25:J25"/>
    <mergeCell ref="B26:E26"/>
    <mergeCell ref="I26:J26"/>
    <mergeCell ref="B27:E27"/>
    <mergeCell ref="I27:J27"/>
    <mergeCell ref="B28:E28"/>
    <mergeCell ref="I28:J28"/>
    <mergeCell ref="B22:E22"/>
    <mergeCell ref="I22:J22"/>
    <mergeCell ref="B19:E19"/>
    <mergeCell ref="I19:J19"/>
    <mergeCell ref="B20:E20"/>
    <mergeCell ref="I20:J20"/>
    <mergeCell ref="B21:E21"/>
    <mergeCell ref="I21:J21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</mergeCells>
  <phoneticPr fontId="2"/>
  <dataValidations count="1">
    <dataValidation imeMode="disabled" allowBlank="1" showInputMessage="1" showErrorMessage="1" sqref="F20:H37" xr:uid="{60A18750-85A2-4FBC-BB0D-9530948A1BEB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請求書(サンプル)</vt:lpstr>
      <vt:lpstr>請求書(原紙)</vt:lpstr>
      <vt:lpstr>'請求書(サンプル)'!Print_Titles</vt:lpstr>
      <vt:lpstr>'請求書(原紙)'!Print_Titles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cp:lastPrinted>2025-08-08T07:46:56Z</cp:lastPrinted>
  <dcterms:created xsi:type="dcterms:W3CDTF">2024-07-04T23:18:00Z</dcterms:created>
  <dcterms:modified xsi:type="dcterms:W3CDTF">2025-08-08T07:49:57Z</dcterms:modified>
</cp:coreProperties>
</file>