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ikuma/Desktop/cursor_excel_py/"/>
    </mc:Choice>
  </mc:AlternateContent>
  <xr:revisionPtr revIDLastSave="0" documentId="13_ncr:1_{AEC66C04-2407-2B46-B44A-E368CE06B131}" xr6:coauthVersionLast="47" xr6:coauthVersionMax="47" xr10:uidLastSave="{00000000-0000-0000-0000-000000000000}"/>
  <bookViews>
    <workbookView xWindow="15040" yWindow="500" windowWidth="30080" windowHeight="33340" activeTab="1" xr2:uid="{39A39F85-0233-405B-A3C0-3849DABDD8BB}"/>
  </bookViews>
  <sheets>
    <sheet name="請求書(サンプル)" sheetId="10" r:id="rId1"/>
    <sheet name="請求書(原紙)" sheetId="9" r:id="rId2"/>
  </sheets>
  <definedNames>
    <definedName name="_xlnm.Print_Titles" localSheetId="0">'請求書(サンプル)'!$19:$19</definedName>
    <definedName name="_xlnm.Print_Titles" localSheetId="1">'請求書(原紙)'!$19:$19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0" l="1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29" i="9"/>
  <c r="H30" i="9"/>
  <c r="H31" i="9"/>
  <c r="H22" i="9"/>
  <c r="H21" i="9"/>
  <c r="H20" i="9"/>
  <c r="H35" i="9"/>
  <c r="H34" i="9"/>
  <c r="H33" i="9"/>
  <c r="H32" i="9"/>
  <c r="H28" i="9"/>
  <c r="H27" i="9"/>
  <c r="H26" i="9"/>
  <c r="H25" i="9"/>
  <c r="H24" i="9"/>
  <c r="H23" i="9"/>
  <c r="H51" i="10" l="1"/>
  <c r="H52" i="10"/>
  <c r="G17" i="10" s="1"/>
  <c r="E17" i="10"/>
  <c r="H36" i="9"/>
  <c r="H37" i="9" s="1"/>
  <c r="G17" i="9" s="1"/>
  <c r="I17" i="10" l="1"/>
  <c r="E17" i="9"/>
  <c r="I17" i="9"/>
</calcChain>
</file>

<file path=xl/sharedStrings.xml><?xml version="1.0" encoding="utf-8"?>
<sst xmlns="http://schemas.openxmlformats.org/spreadsheetml/2006/main" count="88" uniqueCount="74">
  <si>
    <t>○○県○○○○市○○○○ x-x</t>
    <rPh sb="2" eb="3">
      <t>ケン</t>
    </rPh>
    <rPh sb="7" eb="8">
      <t>シ</t>
    </rPh>
    <phoneticPr fontId="3"/>
  </si>
  <si>
    <t>前回ご請求額</t>
    <rPh sb="0" eb="2">
      <t>ゼンカイ</t>
    </rPh>
    <rPh sb="3" eb="5">
      <t>セイキュウ</t>
    </rPh>
    <rPh sb="5" eb="6">
      <t>ガク</t>
    </rPh>
    <phoneticPr fontId="3"/>
  </si>
  <si>
    <t>今回ご入金額</t>
    <rPh sb="0" eb="2">
      <t>コンカイ</t>
    </rPh>
    <rPh sb="3" eb="5">
      <t>ニュウキン</t>
    </rPh>
    <rPh sb="5" eb="6">
      <t>ガク</t>
    </rPh>
    <phoneticPr fontId="3"/>
  </si>
  <si>
    <t>消費税</t>
    <rPh sb="0" eb="3">
      <t>ショウヒゼイ</t>
    </rPh>
    <phoneticPr fontId="3"/>
  </si>
  <si>
    <t>今回ご請求額</t>
    <rPh sb="0" eb="1">
      <t>イマ</t>
    </rPh>
    <rPh sb="1" eb="2">
      <t>カイ</t>
    </rPh>
    <rPh sb="3" eb="4">
      <t>ショウ</t>
    </rPh>
    <rPh sb="4" eb="5">
      <t>モトム</t>
    </rPh>
    <rPh sb="5" eb="6">
      <t>ガク</t>
    </rPh>
    <phoneticPr fontId="3"/>
  </si>
  <si>
    <t>日付</t>
    <rPh sb="0" eb="2">
      <t>ヒヅケ</t>
    </rPh>
    <phoneticPr fontId="3"/>
  </si>
  <si>
    <t>数量</t>
    <rPh sb="0" eb="2">
      <t>スウリョウ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</si>
  <si>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</si>
  <si>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</si>
  <si>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担当：</t>
    <rPh sb="0" eb="2">
      <t>タントウ</t>
    </rPh>
    <phoneticPr fontId="3"/>
  </si>
  <si>
    <t>電話：</t>
    <rPh sb="0" eb="2">
      <t>デンワ</t>
    </rPh>
    <phoneticPr fontId="3"/>
  </si>
  <si>
    <t>0xx-xxx-xxxx</t>
  </si>
  <si>
    <t>御請求書</t>
    <rPh sb="0" eb="1">
      <t>ゴ</t>
    </rPh>
    <rPh sb="1" eb="2">
      <t>ショウ</t>
    </rPh>
    <rPh sb="2" eb="3">
      <t>モトム</t>
    </rPh>
    <rPh sb="3" eb="4">
      <t>ショ</t>
    </rPh>
    <phoneticPr fontId="3"/>
  </si>
  <si>
    <t>下記のとおり御請求申し上げます。</t>
    <rPh sb="0" eb="2">
      <t>カキ</t>
    </rPh>
    <rPh sb="6" eb="7">
      <t>ゴ</t>
    </rPh>
    <rPh sb="7" eb="9">
      <t>セイキュウ</t>
    </rPh>
    <rPh sb="9" eb="10">
      <t>モウ</t>
    </rPh>
    <rPh sb="11" eb="12">
      <t>ア</t>
    </rPh>
    <phoneticPr fontId="3"/>
  </si>
  <si>
    <t>商品名</t>
    <rPh sb="0" eb="3">
      <t>ショウヒンメイ</t>
    </rPh>
    <phoneticPr fontId="3"/>
  </si>
  <si>
    <t>○○○○ x-xxx</t>
  </si>
  <si>
    <t>〒104-00xx</t>
    <phoneticPr fontId="2"/>
  </si>
  <si>
    <t>株式会社●●●●</t>
    <rPh sb="0" eb="4">
      <t>カブシキガイシャ</t>
    </rPh>
    <phoneticPr fontId="3"/>
  </si>
  <si>
    <t>イクマ　ヒロユキ</t>
    <phoneticPr fontId="2"/>
  </si>
  <si>
    <t>適格請求書発行業者登録番号</t>
    <rPh sb="0" eb="2">
      <t>テキカク</t>
    </rPh>
    <rPh sb="2" eb="5">
      <t>セイキュウショ</t>
    </rPh>
    <rPh sb="5" eb="7">
      <t>ハッコウ</t>
    </rPh>
    <rPh sb="7" eb="9">
      <t>ギョウシャ</t>
    </rPh>
    <rPh sb="9" eb="11">
      <t>トウロク</t>
    </rPh>
    <rPh sb="11" eb="13">
      <t>バンゴウ</t>
    </rPh>
    <phoneticPr fontId="2"/>
  </si>
  <si>
    <t>Tx-xxxx-xxxx-xxxx</t>
    <phoneticPr fontId="2"/>
  </si>
  <si>
    <t>備考</t>
    <rPh sb="0" eb="2">
      <t>ビコウ</t>
    </rPh>
    <phoneticPr fontId="3"/>
  </si>
  <si>
    <t>●●銀行 ■■営業部 普通 xxxxxx</t>
    <rPh sb="2" eb="4">
      <t>ギンコウ</t>
    </rPh>
    <rPh sb="7" eb="10">
      <t>エイギョウブ</t>
    </rPh>
    <rPh sb="11" eb="13">
      <t>フツウ</t>
    </rPh>
    <phoneticPr fontId="2"/>
  </si>
  <si>
    <t>※振込手数料につきましては御社にてご負担をお願いいたします。</t>
    <rPh sb="1" eb="3">
      <t>フリコミ</t>
    </rPh>
    <rPh sb="3" eb="6">
      <t>テスウリョウ</t>
    </rPh>
    <rPh sb="13" eb="15">
      <t>オンシャ</t>
    </rPh>
    <rPh sb="18" eb="20">
      <t>フタン</t>
    </rPh>
    <rPh sb="22" eb="23">
      <t>ネガ</t>
    </rPh>
    <phoneticPr fontId="2"/>
  </si>
  <si>
    <t>課税対象消費税額(10%)</t>
    <rPh sb="0" eb="2">
      <t>カゼイ</t>
    </rPh>
    <rPh sb="2" eb="4">
      <t>タイショウ</t>
    </rPh>
    <rPh sb="4" eb="7">
      <t>ショウヒゼイ</t>
    </rPh>
    <rPh sb="7" eb="8">
      <t>ガク</t>
    </rPh>
    <phoneticPr fontId="2"/>
  </si>
  <si>
    <t>今回お買上額</t>
    <rPh sb="0" eb="2">
      <t>コンカイ</t>
    </rPh>
    <rPh sb="3" eb="4">
      <t>カ</t>
    </rPh>
    <rPh sb="4" eb="5">
      <t>ア</t>
    </rPh>
    <rPh sb="5" eb="6">
      <t>ガク</t>
    </rPh>
    <phoneticPr fontId="3"/>
  </si>
  <si>
    <t>御請求書</t>
  </si>
  <si>
    <t>980-0011</t>
  </si>
  <si>
    <t>宮城県仙台市青葉区上杉11-11</t>
  </si>
  <si>
    <t>株式会社●●●●</t>
  </si>
  <si>
    <t>米谷サービス</t>
  </si>
  <si>
    <t>〒104-00xx</t>
  </si>
  <si>
    <t>○○県○○○○市○○○○ x-x</t>
  </si>
  <si>
    <t>担当：</t>
  </si>
  <si>
    <t>イクマ　ヒロユキ</t>
  </si>
  <si>
    <t>電話：</t>
  </si>
  <si>
    <t>適格請求書発行業者登録番号</t>
  </si>
  <si>
    <t>下記のとおり御請求申し上げます。</t>
  </si>
  <si>
    <t>Tx-xxxx-xxxx-xxxx</t>
  </si>
  <si>
    <t>前回ご請求額</t>
  </si>
  <si>
    <t>今回ご入金額</t>
  </si>
  <si>
    <t>今回お買上額</t>
  </si>
  <si>
    <t>消費税</t>
  </si>
  <si>
    <t>今回ご請求額</t>
  </si>
  <si>
    <t>日付</t>
  </si>
  <si>
    <t>商品名</t>
  </si>
  <si>
    <t>数量</t>
  </si>
  <si>
    <t>単価</t>
  </si>
  <si>
    <t>金額</t>
  </si>
  <si>
    <t>備考</t>
  </si>
  <si>
    <t>食彩鍋26cm</t>
  </si>
  <si>
    <t>P両手天ぷら20cm</t>
  </si>
  <si>
    <t>食彩鍋22cm</t>
  </si>
  <si>
    <t>Pオイルポット1.2L</t>
  </si>
  <si>
    <t>Qフライパン24cm</t>
  </si>
  <si>
    <t>P蓋付き片手天ぷら鍋16cm</t>
  </si>
  <si>
    <t>Pフライパン24cm</t>
  </si>
  <si>
    <t>P温度計付天ぷら鍋22cm</t>
  </si>
  <si>
    <t>SPフライパン26cm</t>
  </si>
  <si>
    <t>フライパン24cm</t>
  </si>
  <si>
    <t>テンプラナベ24cmF</t>
  </si>
  <si>
    <t>フライパン28cm</t>
  </si>
  <si>
    <t>食彩鍋24cm</t>
  </si>
  <si>
    <t>いため鍋28cm</t>
  </si>
  <si>
    <t>フライパン26cm</t>
  </si>
  <si>
    <t>PPフライパン26cm</t>
  </si>
  <si>
    <t>SP玉子焼中</t>
  </si>
  <si>
    <t>鉄厚板揚げ鍋33cm</t>
  </si>
  <si>
    <t>半月天ぷら網33cm</t>
  </si>
  <si>
    <t xml:space="preserve">課税対象額(10%)			</t>
  </si>
  <si>
    <t>課税対象消費税額(10%)</t>
  </si>
  <si>
    <t>●●銀行 ■■営業部 普通 xxxxxx</t>
  </si>
  <si>
    <t>※振込手数料につきましては御社にてご負担をお願いいたします。</t>
  </si>
  <si>
    <t>課税対象額(10%)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</si>
</sst>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m/d"/>
    <numFmt numFmtId="177" formatCode="#,##0;[Red]\-#,##0;"/>
    <numFmt numFmtId="178" formatCode="&quot;¥&quot;#,##0_);[Red]\(&quot;¥&quot;#,##0\)"/>
    <numFmt numFmtId="179" formatCode="@\ &quot;御中&quot;"/>
    <numFmt numFmtId="180" formatCode="#,###"/>
  </numFmts>
  <fonts count="6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176" fontId="0" fillId="0" borderId="1" xfId="0" applyNumberFormat="1" applyBorder="1">
      <alignment vertical="center"/>
    </xf>
    <xf numFmtId="38" fontId="0" fillId="0" borderId="1" xfId="3" applyFont="1" applyBorder="1">
      <alignment vertical="center"/>
    </xf>
    <xf numFmtId="177" fontId="0" fillId="0" borderId="1" xfId="3" applyNumberFormat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2" xfId="0" applyNumberFormat="1" applyBorder="1">
      <alignment vertical="center"/>
    </xf>
    <xf numFmtId="38" fontId="0" fillId="0" borderId="12" xfId="3" applyFont="1" applyBorder="1">
      <alignment vertical="center"/>
    </xf>
    <xf numFmtId="177" fontId="0" fillId="0" borderId="12" xfId="3" applyNumberFormat="1" applyFont="1" applyBorder="1">
      <alignment vertical="center"/>
    </xf>
    <xf numFmtId="179" fontId="0" fillId="0" borderId="0" xfId="0" applyNumberFormat="1">
      <alignment vertical="center"/>
    </xf>
    <xf numFmtId="180" fontId="0" fillId="0" borderId="1" xfId="3" applyNumberFormat="1" applyFont="1" applyBorder="1">
      <alignment vertical="center"/>
    </xf>
    <xf numFmtId="6" fontId="0" fillId="0" borderId="1" xfId="3" applyNumberFormat="1" applyFont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38" fontId="0" fillId="0" borderId="15" xfId="3" applyFont="1" applyBorder="1">
      <alignment vertical="center"/>
    </xf>
    <xf numFmtId="180" fontId="0" fillId="0" borderId="15" xfId="3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/>
    <xf numFmtId="0" fontId="0" fillId="0" borderId="3" xfId="0" applyBorder="1" applyAlignment="1"/>
    <xf numFmtId="0" fontId="0" fillId="0" borderId="2" xfId="0" applyBorder="1" applyAlignment="1"/>
    <xf numFmtId="176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38" fontId="4" fillId="0" borderId="15" xfId="0" applyNumberFormat="1" applyFont="1" applyBorder="1">
      <alignment vertic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" xfId="0" applyBorder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5" xfId="0" applyBorder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4" fillId="0" borderId="15" xfId="0" applyFont="1" applyBorder="1">
      <alignment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178" fontId="0" fillId="0" borderId="1" xfId="3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2" xfId="0" applyBorder="1">
      <alignment vertical="center"/>
    </xf>
  </cellXfs>
  <cellStyles count="4">
    <cellStyle name="桁区切り" xfId="3" builtinId="6"/>
    <cellStyle name="桁区切り 2" xfId="2" xr:uid="{8596C6D0-3309-42DB-A537-53DCBCDA9632}"/>
    <cellStyle name="標準" xfId="0" builtinId="0"/>
    <cellStyle name="標準 2" xfId="1" xr:uid="{79899FAA-F373-434D-8314-1B0D342E6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BF4E-4343-D747-9D21-5448467A5F1C}">
  <sheetPr>
    <pageSetUpPr fitToPage="1"/>
  </sheetPr>
  <dimension ref="A2:I56"/>
  <sheetViews>
    <sheetView zoomScaleNormal="100" workbookViewId="0"/>
  </sheetViews>
  <sheetFormatPr baseColWidth="10" defaultColWidth="8.83203125" defaultRowHeight="18"/>
  <cols>
    <col min="9" max="9" width="18" style="27" customWidth="1"/>
  </cols>
  <sheetData>
    <row r="2" spans="1:9" ht="33" customHeight="1">
      <c r="B2" s="2"/>
      <c r="C2" s="2"/>
      <c r="D2" s="2"/>
      <c r="E2" s="2" t="s">
        <v>26</v>
      </c>
      <c r="F2" s="2"/>
      <c r="G2" s="2"/>
      <c r="H2" s="2"/>
      <c r="I2" s="2"/>
    </row>
    <row r="4" spans="1:9">
      <c r="A4" t="s">
        <v>27</v>
      </c>
    </row>
    <row r="5" spans="1:9">
      <c r="A5" t="s">
        <v>28</v>
      </c>
      <c r="H5" t="s">
        <v>29</v>
      </c>
    </row>
    <row r="6" spans="1:9">
      <c r="A6" s="18" t="s">
        <v>30</v>
      </c>
      <c r="H6" t="s">
        <v>31</v>
      </c>
    </row>
    <row r="7" spans="1:9">
      <c r="H7" t="s">
        <v>32</v>
      </c>
    </row>
    <row r="8" spans="1:9">
      <c r="H8" t="s">
        <v>15</v>
      </c>
    </row>
    <row r="10" spans="1:9">
      <c r="H10" s="1" t="s">
        <v>33</v>
      </c>
      <c r="I10" t="s">
        <v>34</v>
      </c>
    </row>
    <row r="11" spans="1:9">
      <c r="H11" s="1" t="s">
        <v>35</v>
      </c>
      <c r="I11" t="s">
        <v>11</v>
      </c>
    </row>
    <row r="13" spans="1:9">
      <c r="H13" t="s">
        <v>36</v>
      </c>
    </row>
    <row r="14" spans="1:9">
      <c r="A14" t="s">
        <v>37</v>
      </c>
      <c r="H14" t="s">
        <v>38</v>
      </c>
    </row>
    <row r="16" spans="1:9">
      <c r="A16" s="47" t="s">
        <v>39</v>
      </c>
      <c r="B16" s="39"/>
      <c r="C16" s="47" t="s">
        <v>40</v>
      </c>
      <c r="D16" s="39"/>
      <c r="E16" s="47" t="s">
        <v>41</v>
      </c>
      <c r="F16" s="39"/>
      <c r="G16" s="47" t="s">
        <v>42</v>
      </c>
      <c r="H16" s="39"/>
      <c r="I16" s="6" t="s">
        <v>43</v>
      </c>
    </row>
    <row r="17" spans="1:9">
      <c r="A17" s="46"/>
      <c r="B17" s="39"/>
      <c r="C17" s="48"/>
      <c r="D17" s="39"/>
      <c r="E17" s="48">
        <f>H51</f>
        <v>206186</v>
      </c>
      <c r="F17" s="39"/>
      <c r="G17" s="46">
        <f>H52</f>
        <v>20618</v>
      </c>
      <c r="H17" s="39"/>
      <c r="I17" s="20">
        <f>SUM(E17:H17)</f>
        <v>226804</v>
      </c>
    </row>
    <row r="19" spans="1:9">
      <c r="A19" s="6" t="s">
        <v>44</v>
      </c>
      <c r="B19" s="47" t="s">
        <v>45</v>
      </c>
      <c r="C19" s="38"/>
      <c r="D19" s="38"/>
      <c r="E19" s="39"/>
      <c r="F19" s="6" t="s">
        <v>46</v>
      </c>
      <c r="G19" s="6" t="s">
        <v>47</v>
      </c>
      <c r="H19" s="6" t="s">
        <v>48</v>
      </c>
      <c r="I19" s="6" t="s">
        <v>49</v>
      </c>
    </row>
    <row r="20" spans="1:9">
      <c r="A20" s="3">
        <v>45870</v>
      </c>
      <c r="B20" s="37" t="s">
        <v>50</v>
      </c>
      <c r="C20" s="38"/>
      <c r="D20" s="38"/>
      <c r="E20" s="39"/>
      <c r="F20" s="4">
        <v>3</v>
      </c>
      <c r="G20" s="4">
        <v>2480</v>
      </c>
      <c r="H20" s="19">
        <f t="shared" ref="H20:H50" si="0">F20*G20</f>
        <v>7440</v>
      </c>
      <c r="I20" s="24"/>
    </row>
    <row r="21" spans="1:9">
      <c r="A21" s="3">
        <v>45872</v>
      </c>
      <c r="B21" s="37" t="s">
        <v>51</v>
      </c>
      <c r="C21" s="38"/>
      <c r="D21" s="38"/>
      <c r="E21" s="39"/>
      <c r="F21" s="4">
        <v>3</v>
      </c>
      <c r="G21" s="4">
        <v>900</v>
      </c>
      <c r="H21" s="19">
        <f t="shared" si="0"/>
        <v>2700</v>
      </c>
      <c r="I21" s="24"/>
    </row>
    <row r="22" spans="1:9">
      <c r="A22" s="3">
        <v>45872</v>
      </c>
      <c r="B22" s="37" t="s">
        <v>52</v>
      </c>
      <c r="C22" s="38"/>
      <c r="D22" s="38"/>
      <c r="E22" s="39"/>
      <c r="F22" s="4">
        <v>3</v>
      </c>
      <c r="G22" s="4">
        <v>2150</v>
      </c>
      <c r="H22" s="19">
        <f t="shared" si="0"/>
        <v>6450</v>
      </c>
      <c r="I22" s="24"/>
    </row>
    <row r="23" spans="1:9">
      <c r="A23" s="3">
        <v>45876</v>
      </c>
      <c r="B23" s="37" t="s">
        <v>53</v>
      </c>
      <c r="C23" s="38"/>
      <c r="D23" s="38"/>
      <c r="E23" s="39"/>
      <c r="F23" s="4">
        <v>5</v>
      </c>
      <c r="G23" s="4">
        <v>360</v>
      </c>
      <c r="H23" s="19">
        <f t="shared" si="0"/>
        <v>1800</v>
      </c>
      <c r="I23" s="24"/>
    </row>
    <row r="24" spans="1:9">
      <c r="A24" s="3">
        <v>45876</v>
      </c>
      <c r="B24" s="37" t="s">
        <v>54</v>
      </c>
      <c r="C24" s="38"/>
      <c r="D24" s="38"/>
      <c r="E24" s="39"/>
      <c r="F24" s="4">
        <v>5</v>
      </c>
      <c r="G24" s="4">
        <v>665</v>
      </c>
      <c r="H24" s="19">
        <f t="shared" si="0"/>
        <v>3325</v>
      </c>
      <c r="I24" s="24"/>
    </row>
    <row r="25" spans="1:9">
      <c r="A25" s="3">
        <v>45876</v>
      </c>
      <c r="B25" s="37" t="s">
        <v>55</v>
      </c>
      <c r="C25" s="38"/>
      <c r="D25" s="38"/>
      <c r="E25" s="39"/>
      <c r="F25" s="4">
        <v>3</v>
      </c>
      <c r="G25" s="4">
        <v>870</v>
      </c>
      <c r="H25" s="19">
        <f t="shared" si="0"/>
        <v>2610</v>
      </c>
      <c r="I25" s="24"/>
    </row>
    <row r="26" spans="1:9">
      <c r="A26" s="3">
        <v>45876</v>
      </c>
      <c r="B26" s="37" t="s">
        <v>56</v>
      </c>
      <c r="C26" s="38"/>
      <c r="D26" s="38"/>
      <c r="E26" s="39"/>
      <c r="F26" s="4">
        <v>3</v>
      </c>
      <c r="G26" s="4">
        <v>1375</v>
      </c>
      <c r="H26" s="19">
        <f t="shared" si="0"/>
        <v>4125</v>
      </c>
      <c r="I26" s="24"/>
    </row>
    <row r="27" spans="1:9">
      <c r="A27" s="3">
        <v>45878</v>
      </c>
      <c r="B27" s="37" t="s">
        <v>52</v>
      </c>
      <c r="C27" s="38"/>
      <c r="D27" s="38"/>
      <c r="E27" s="39"/>
      <c r="F27" s="4">
        <v>3</v>
      </c>
      <c r="G27" s="4">
        <v>2150</v>
      </c>
      <c r="H27" s="19">
        <f t="shared" si="0"/>
        <v>6450</v>
      </c>
      <c r="I27" s="24"/>
    </row>
    <row r="28" spans="1:9">
      <c r="A28" s="3">
        <v>45878</v>
      </c>
      <c r="B28" s="37" t="s">
        <v>57</v>
      </c>
      <c r="C28" s="38"/>
      <c r="D28" s="38"/>
      <c r="E28" s="39"/>
      <c r="F28" s="4">
        <v>5</v>
      </c>
      <c r="G28" s="4">
        <v>1970</v>
      </c>
      <c r="H28" s="19">
        <f t="shared" si="0"/>
        <v>9850</v>
      </c>
      <c r="I28" s="24"/>
    </row>
    <row r="29" spans="1:9">
      <c r="A29" s="3">
        <v>45883</v>
      </c>
      <c r="B29" s="37" t="s">
        <v>51</v>
      </c>
      <c r="C29" s="38"/>
      <c r="D29" s="38"/>
      <c r="E29" s="39"/>
      <c r="F29" s="4">
        <v>5</v>
      </c>
      <c r="G29" s="4">
        <v>900</v>
      </c>
      <c r="H29" s="19">
        <f t="shared" si="0"/>
        <v>4500</v>
      </c>
      <c r="I29" s="24"/>
    </row>
    <row r="30" spans="1:9">
      <c r="A30" s="3">
        <v>45883</v>
      </c>
      <c r="B30" s="37" t="s">
        <v>50</v>
      </c>
      <c r="C30" s="38"/>
      <c r="D30" s="38"/>
      <c r="E30" s="39"/>
      <c r="F30" s="4">
        <v>3</v>
      </c>
      <c r="G30" s="4">
        <v>2480</v>
      </c>
      <c r="H30" s="19">
        <f t="shared" si="0"/>
        <v>7440</v>
      </c>
      <c r="I30" s="24"/>
    </row>
    <row r="31" spans="1:9">
      <c r="A31" s="3">
        <v>45883</v>
      </c>
      <c r="B31" s="37" t="s">
        <v>58</v>
      </c>
      <c r="C31" s="38"/>
      <c r="D31" s="38"/>
      <c r="E31" s="39"/>
      <c r="F31" s="4">
        <v>6</v>
      </c>
      <c r="G31" s="4">
        <v>1580</v>
      </c>
      <c r="H31" s="19">
        <f t="shared" si="0"/>
        <v>9480</v>
      </c>
      <c r="I31" s="24"/>
    </row>
    <row r="32" spans="1:9">
      <c r="A32" s="3">
        <v>45883</v>
      </c>
      <c r="B32" s="37" t="s">
        <v>52</v>
      </c>
      <c r="C32" s="38"/>
      <c r="D32" s="38"/>
      <c r="E32" s="39"/>
      <c r="F32" s="4">
        <v>4</v>
      </c>
      <c r="G32" s="4">
        <v>2150</v>
      </c>
      <c r="H32" s="19">
        <f t="shared" si="0"/>
        <v>8600</v>
      </c>
      <c r="I32" s="24"/>
    </row>
    <row r="33" spans="1:9">
      <c r="A33" s="3">
        <v>45883</v>
      </c>
      <c r="B33" s="37" t="s">
        <v>59</v>
      </c>
      <c r="C33" s="38"/>
      <c r="D33" s="38"/>
      <c r="E33" s="39"/>
      <c r="F33" s="4">
        <v>3</v>
      </c>
      <c r="G33" s="4">
        <v>1820</v>
      </c>
      <c r="H33" s="19">
        <f t="shared" si="0"/>
        <v>5460</v>
      </c>
      <c r="I33" s="24"/>
    </row>
    <row r="34" spans="1:9">
      <c r="A34" s="3">
        <v>45883</v>
      </c>
      <c r="B34" s="37" t="s">
        <v>55</v>
      </c>
      <c r="C34" s="38"/>
      <c r="D34" s="38"/>
      <c r="E34" s="39"/>
      <c r="F34" s="4">
        <v>5</v>
      </c>
      <c r="G34" s="4">
        <v>870</v>
      </c>
      <c r="H34" s="19">
        <f t="shared" si="0"/>
        <v>4350</v>
      </c>
      <c r="I34" s="24"/>
    </row>
    <row r="35" spans="1:9">
      <c r="A35" s="21">
        <v>45883</v>
      </c>
      <c r="B35" s="40" t="s">
        <v>60</v>
      </c>
      <c r="C35" s="41"/>
      <c r="D35" s="41"/>
      <c r="E35" s="42"/>
      <c r="F35" s="22">
        <v>4</v>
      </c>
      <c r="G35" s="22">
        <v>2560</v>
      </c>
      <c r="H35" s="19">
        <f t="shared" si="0"/>
        <v>10240</v>
      </c>
      <c r="I35" s="25"/>
    </row>
    <row r="36" spans="1:9">
      <c r="A36" s="30">
        <v>45883</v>
      </c>
      <c r="B36" s="43" t="s">
        <v>61</v>
      </c>
      <c r="C36" s="44"/>
      <c r="D36" s="44"/>
      <c r="E36" s="45"/>
      <c r="F36" s="34">
        <v>6</v>
      </c>
      <c r="G36" s="34">
        <v>1625</v>
      </c>
      <c r="H36" s="19">
        <f t="shared" si="0"/>
        <v>9750</v>
      </c>
      <c r="I36" s="31"/>
    </row>
    <row r="37" spans="1:9">
      <c r="A37" s="30">
        <v>45885</v>
      </c>
      <c r="B37" s="43" t="s">
        <v>57</v>
      </c>
      <c r="C37" s="44"/>
      <c r="D37" s="44"/>
      <c r="E37" s="45"/>
      <c r="F37" s="34">
        <v>4</v>
      </c>
      <c r="G37" s="34">
        <v>1970</v>
      </c>
      <c r="H37" s="19">
        <f t="shared" si="0"/>
        <v>7880</v>
      </c>
      <c r="I37" s="31"/>
    </row>
    <row r="38" spans="1:9">
      <c r="A38" s="30">
        <v>45886</v>
      </c>
      <c r="B38" s="31" t="s">
        <v>53</v>
      </c>
      <c r="C38" s="32"/>
      <c r="D38" s="32"/>
      <c r="E38" s="33"/>
      <c r="F38" s="34">
        <v>5</v>
      </c>
      <c r="G38" s="34">
        <v>360</v>
      </c>
      <c r="H38" s="19">
        <f t="shared" si="0"/>
        <v>1800</v>
      </c>
      <c r="I38" s="31"/>
    </row>
    <row r="39" spans="1:9">
      <c r="A39" s="30">
        <v>45886</v>
      </c>
      <c r="B39" s="31" t="s">
        <v>62</v>
      </c>
      <c r="C39" s="32"/>
      <c r="D39" s="32"/>
      <c r="E39" s="33"/>
      <c r="F39" s="34">
        <v>3</v>
      </c>
      <c r="G39" s="34">
        <v>2350</v>
      </c>
      <c r="H39" s="19">
        <f t="shared" si="0"/>
        <v>7050</v>
      </c>
      <c r="I39" s="31"/>
    </row>
    <row r="40" spans="1:9">
      <c r="A40" s="30">
        <v>45887</v>
      </c>
      <c r="B40" s="31" t="s">
        <v>63</v>
      </c>
      <c r="C40" s="32"/>
      <c r="D40" s="32"/>
      <c r="E40" s="33"/>
      <c r="F40" s="34">
        <v>22</v>
      </c>
      <c r="G40" s="34">
        <v>645</v>
      </c>
      <c r="H40" s="19">
        <f t="shared" si="0"/>
        <v>14190</v>
      </c>
      <c r="I40" s="31"/>
    </row>
    <row r="41" spans="1:9">
      <c r="A41" s="30">
        <v>45893</v>
      </c>
      <c r="B41" s="31" t="s">
        <v>58</v>
      </c>
      <c r="C41" s="32"/>
      <c r="D41" s="32"/>
      <c r="E41" s="33"/>
      <c r="F41" s="34">
        <v>4</v>
      </c>
      <c r="G41" s="34">
        <v>1580</v>
      </c>
      <c r="H41" s="19">
        <f t="shared" si="0"/>
        <v>6320</v>
      </c>
      <c r="I41" s="31"/>
    </row>
    <row r="42" spans="1:9">
      <c r="A42" s="30">
        <v>45893</v>
      </c>
      <c r="B42" s="31" t="s">
        <v>64</v>
      </c>
      <c r="C42" s="32"/>
      <c r="D42" s="32"/>
      <c r="E42" s="33"/>
      <c r="F42" s="34">
        <v>5</v>
      </c>
      <c r="G42" s="34">
        <v>1946</v>
      </c>
      <c r="H42" s="19">
        <f t="shared" si="0"/>
        <v>9730</v>
      </c>
      <c r="I42" s="31"/>
    </row>
    <row r="43" spans="1:9">
      <c r="A43" s="30">
        <v>45895</v>
      </c>
      <c r="B43" s="31" t="s">
        <v>65</v>
      </c>
      <c r="C43" s="32"/>
      <c r="D43" s="32"/>
      <c r="E43" s="33"/>
      <c r="F43" s="34">
        <v>22</v>
      </c>
      <c r="G43" s="34">
        <v>460</v>
      </c>
      <c r="H43" s="19">
        <f t="shared" si="0"/>
        <v>10120</v>
      </c>
      <c r="I43" s="31"/>
    </row>
    <row r="44" spans="1:9">
      <c r="A44" s="30">
        <v>45897</v>
      </c>
      <c r="B44" s="31" t="s">
        <v>66</v>
      </c>
      <c r="C44" s="32"/>
      <c r="D44" s="32"/>
      <c r="E44" s="33"/>
      <c r="F44" s="34">
        <v>5</v>
      </c>
      <c r="G44" s="34">
        <v>1150</v>
      </c>
      <c r="H44" s="19">
        <f t="shared" si="0"/>
        <v>5750</v>
      </c>
      <c r="I44" s="31"/>
    </row>
    <row r="45" spans="1:9">
      <c r="A45" s="30">
        <v>45897</v>
      </c>
      <c r="B45" s="31" t="s">
        <v>67</v>
      </c>
      <c r="C45" s="32"/>
      <c r="D45" s="32"/>
      <c r="E45" s="33"/>
      <c r="F45" s="34">
        <v>3</v>
      </c>
      <c r="G45" s="34">
        <v>2730</v>
      </c>
      <c r="H45" s="19">
        <f t="shared" si="0"/>
        <v>8190</v>
      </c>
      <c r="I45" s="31"/>
    </row>
    <row r="46" spans="1:9">
      <c r="A46" s="30">
        <v>45897</v>
      </c>
      <c r="B46" s="31" t="s">
        <v>68</v>
      </c>
      <c r="C46" s="32"/>
      <c r="D46" s="32"/>
      <c r="E46" s="33"/>
      <c r="F46" s="34">
        <v>3</v>
      </c>
      <c r="G46" s="34">
        <v>720</v>
      </c>
      <c r="H46" s="19">
        <f t="shared" si="0"/>
        <v>2160</v>
      </c>
      <c r="I46" s="31"/>
    </row>
    <row r="47" spans="1:9">
      <c r="A47" s="30">
        <v>45900</v>
      </c>
      <c r="B47" s="31" t="s">
        <v>55</v>
      </c>
      <c r="C47" s="32"/>
      <c r="D47" s="32"/>
      <c r="E47" s="33"/>
      <c r="F47" s="34">
        <v>5</v>
      </c>
      <c r="G47" s="34">
        <v>870</v>
      </c>
      <c r="H47" s="19">
        <f t="shared" si="0"/>
        <v>4350</v>
      </c>
      <c r="I47" s="31"/>
    </row>
    <row r="48" spans="1:9">
      <c r="A48" s="30">
        <v>45900</v>
      </c>
      <c r="B48" s="31" t="s">
        <v>51</v>
      </c>
      <c r="C48" s="32"/>
      <c r="D48" s="32"/>
      <c r="E48" s="33"/>
      <c r="F48" s="34">
        <v>5</v>
      </c>
      <c r="G48" s="34">
        <v>900</v>
      </c>
      <c r="H48" s="19">
        <f t="shared" si="0"/>
        <v>4500</v>
      </c>
      <c r="I48" s="31"/>
    </row>
    <row r="49" spans="1:9">
      <c r="A49" s="30">
        <v>45900</v>
      </c>
      <c r="B49" s="31" t="s">
        <v>58</v>
      </c>
      <c r="C49" s="32"/>
      <c r="D49" s="32"/>
      <c r="E49" s="33"/>
      <c r="F49" s="34">
        <v>5</v>
      </c>
      <c r="G49" s="34">
        <v>1580</v>
      </c>
      <c r="H49" s="19">
        <f t="shared" si="0"/>
        <v>7900</v>
      </c>
      <c r="I49" s="31"/>
    </row>
    <row r="50" spans="1:9" ht="19" thickBot="1">
      <c r="A50" s="30">
        <v>45900</v>
      </c>
      <c r="B50" s="31" t="s">
        <v>64</v>
      </c>
      <c r="C50" s="32"/>
      <c r="D50" s="32"/>
      <c r="E50" s="33"/>
      <c r="F50" s="34">
        <v>6</v>
      </c>
      <c r="G50" s="34">
        <v>1946</v>
      </c>
      <c r="H50" s="19">
        <f t="shared" si="0"/>
        <v>11676</v>
      </c>
      <c r="I50" s="31"/>
    </row>
    <row r="51" spans="1:9" ht="19" thickTop="1">
      <c r="A51" s="15"/>
      <c r="B51" s="26" t="s">
        <v>69</v>
      </c>
      <c r="C51" s="35"/>
      <c r="D51" s="35"/>
      <c r="E51" s="36"/>
      <c r="F51" s="16"/>
      <c r="G51" s="16"/>
      <c r="H51" s="17">
        <f>SUM(H20:H50)</f>
        <v>206186</v>
      </c>
      <c r="I51" s="26"/>
    </row>
    <row r="52" spans="1:9">
      <c r="A52" s="3"/>
      <c r="B52" s="24" t="s">
        <v>70</v>
      </c>
      <c r="C52" s="29"/>
      <c r="D52" s="29"/>
      <c r="E52" s="28"/>
      <c r="F52" s="4"/>
      <c r="G52" s="4"/>
      <c r="H52" s="5">
        <f>INT(H51*0.1)</f>
        <v>20618</v>
      </c>
      <c r="I52" s="24"/>
    </row>
    <row r="54" spans="1:9">
      <c r="A54" s="7" t="s">
        <v>71</v>
      </c>
      <c r="B54" s="8"/>
      <c r="C54" s="8"/>
      <c r="D54" s="8"/>
      <c r="E54" s="8"/>
      <c r="F54" s="8"/>
      <c r="G54" s="8"/>
      <c r="H54" s="8"/>
      <c r="I54" s="9"/>
    </row>
    <row r="55" spans="1:9">
      <c r="A55" s="10" t="s">
        <v>72</v>
      </c>
      <c r="I55" s="11"/>
    </row>
    <row r="56" spans="1:9">
      <c r="A56" s="12"/>
      <c r="B56" s="13"/>
      <c r="C56" s="13"/>
      <c r="D56" s="13"/>
      <c r="E56" s="13"/>
      <c r="F56" s="13"/>
      <c r="G56" s="13"/>
      <c r="H56" s="13"/>
      <c r="I56" s="14"/>
    </row>
  </sheetData>
  <mergeCells count="27">
    <mergeCell ref="B35:E35"/>
    <mergeCell ref="B36:E36"/>
    <mergeCell ref="B37:E37"/>
    <mergeCell ref="G17:H17"/>
    <mergeCell ref="A16:B16"/>
    <mergeCell ref="C16:D16"/>
    <mergeCell ref="E16:F16"/>
    <mergeCell ref="G16:H16"/>
    <mergeCell ref="B33:E33"/>
    <mergeCell ref="B34:E34"/>
    <mergeCell ref="A17:B17"/>
    <mergeCell ref="C17:D17"/>
    <mergeCell ref="E17:F17"/>
    <mergeCell ref="B19:E19"/>
    <mergeCell ref="B22:E22"/>
    <mergeCell ref="B23:E23"/>
    <mergeCell ref="B20:E20"/>
    <mergeCell ref="B28:E28"/>
    <mergeCell ref="B29:E29"/>
    <mergeCell ref="B30:E30"/>
    <mergeCell ref="B31:E31"/>
    <mergeCell ref="B21:E21"/>
    <mergeCell ref="B32:E32"/>
    <mergeCell ref="B26:E26"/>
    <mergeCell ref="B27:E27"/>
    <mergeCell ref="B24:E24"/>
    <mergeCell ref="B25:E25"/>
  </mergeCells>
  <phoneticPr fontId="2"/>
  <dataValidations count="1">
    <dataValidation imeMode="disabled" allowBlank="1" showInputMessage="1" showErrorMessage="1" sqref="F20:H54" xr:uid="{5E5AC63D-54C4-244E-88F7-5256B3E67574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BBF8-F08B-4F4C-97ED-E537BC4A9C0F}">
  <sheetPr>
    <pageSetUpPr fitToPage="1"/>
  </sheetPr>
  <dimension ref="A2:I41"/>
  <sheetViews>
    <sheetView showGridLines="0" tabSelected="1" zoomScaleNormal="100" workbookViewId="0"/>
  </sheetViews>
  <sheetFormatPr baseColWidth="10" defaultColWidth="8.83203125" defaultRowHeight="18"/>
  <cols>
    <col min="9" max="9" width="18" customWidth="1"/>
  </cols>
  <sheetData>
    <row r="2" spans="1:9" ht="33">
      <c r="B2" s="2"/>
      <c r="C2" s="2"/>
      <c r="D2" s="2"/>
      <c r="E2" s="2" t="s">
        <v>12</v>
      </c>
      <c r="F2" s="2"/>
      <c r="G2" s="2"/>
      <c r="H2" s="2"/>
      <c r="I2" s="2"/>
    </row>
    <row r="5" spans="1:9">
      <c r="H5" t="s">
        <v>17</v>
      </c>
    </row>
    <row r="6" spans="1:9">
      <c r="A6" s="18"/>
      <c r="H6" t="s">
        <v>16</v>
      </c>
    </row>
    <row r="7" spans="1:9">
      <c r="H7" t="s">
        <v>0</v>
      </c>
    </row>
    <row r="8" spans="1:9">
      <c r="H8" t="s">
        <v>15</v>
      </c>
    </row>
    <row r="10" spans="1:9">
      <c r="H10" s="1" t="s">
        <v>9</v>
      </c>
      <c r="I10" t="s">
        <v>18</v>
      </c>
    </row>
    <row r="11" spans="1:9">
      <c r="H11" s="1" t="s">
        <v>10</v>
      </c>
      <c r="I11" t="s">
        <v>11</v>
      </c>
    </row>
    <row r="13" spans="1:9">
      <c r="H13" t="s">
        <v>19</v>
      </c>
    </row>
    <row r="14" spans="1:9">
      <c r="A14" t="s">
        <v>13</v>
      </c>
      <c r="H14" t="s">
        <v>20</v>
      </c>
    </row>
    <row r="16" spans="1:9">
      <c r="A16" s="47" t="s">
        <v>1</v>
      </c>
      <c r="B16" s="47"/>
      <c r="C16" s="47" t="s">
        <v>2</v>
      </c>
      <c r="D16" s="47"/>
      <c r="E16" s="47" t="s">
        <v>25</v>
      </c>
      <c r="F16" s="47"/>
      <c r="G16" s="47" t="s">
        <v>3</v>
      </c>
      <c r="H16" s="47"/>
      <c r="I16" s="6" t="s">
        <v>4</v>
      </c>
    </row>
    <row r="17" spans="1:9">
      <c r="A17" s="46"/>
      <c r="B17" s="46"/>
      <c r="C17" s="48"/>
      <c r="D17" s="48"/>
      <c r="E17" s="48">
        <f>H36</f>
        <v>0</v>
      </c>
      <c r="F17" s="48"/>
      <c r="G17" s="46">
        <f>H37</f>
        <v>0</v>
      </c>
      <c r="H17" s="46"/>
      <c r="I17" s="20">
        <f>SUM(E17:H17)</f>
        <v>0</v>
      </c>
    </row>
    <row r="19" spans="1:9">
      <c r="A19" s="6" t="s">
        <v>5</v>
      </c>
      <c r="B19" s="47" t="s">
        <v>14</v>
      </c>
      <c r="C19" s="47"/>
      <c r="D19" s="47"/>
      <c r="E19" s="47"/>
      <c r="F19" s="6" t="s">
        <v>6</v>
      </c>
      <c r="G19" s="6" t="s">
        <v>7</v>
      </c>
      <c r="H19" s="6" t="s">
        <v>8</v>
      </c>
      <c r="I19" s="6" t="s">
        <v>21</v>
      </c>
    </row>
    <row r="20" spans="1:9">
      <c r="A20" s="3"/>
      <c r="B20" s="37"/>
      <c r="C20" s="37"/>
      <c r="D20" s="37"/>
      <c r="E20" s="37"/>
      <c r="F20" s="4"/>
      <c r="G20" s="4"/>
      <c r="H20" s="19">
        <f t="shared" ref="H20:H22" si="0">F20*G20</f>
        <v>0</v>
      </c>
      <c r="I20" s="24"/>
    </row>
    <row r="21" spans="1:9">
      <c r="A21" s="3"/>
      <c r="B21" s="37"/>
      <c r="C21" s="37"/>
      <c r="D21" s="37"/>
      <c r="E21" s="37"/>
      <c r="F21" s="4"/>
      <c r="G21" s="4"/>
      <c r="H21" s="19">
        <f t="shared" si="0"/>
        <v>0</v>
      </c>
      <c r="I21" s="24"/>
    </row>
    <row r="22" spans="1:9">
      <c r="A22" s="3"/>
      <c r="B22" s="37"/>
      <c r="C22" s="37"/>
      <c r="D22" s="37"/>
      <c r="E22" s="37"/>
      <c r="F22" s="4"/>
      <c r="G22" s="4"/>
      <c r="H22" s="19">
        <f t="shared" si="0"/>
        <v>0</v>
      </c>
      <c r="I22" s="24"/>
    </row>
    <row r="23" spans="1:9">
      <c r="A23" s="3"/>
      <c r="B23" s="37"/>
      <c r="C23" s="37"/>
      <c r="D23" s="37"/>
      <c r="E23" s="37"/>
      <c r="F23" s="4"/>
      <c r="G23" s="4"/>
      <c r="H23" s="19">
        <f t="shared" ref="H23:H35" si="1">F23*G23</f>
        <v>0</v>
      </c>
      <c r="I23" s="24"/>
    </row>
    <row r="24" spans="1:9">
      <c r="A24" s="3"/>
      <c r="B24" s="37"/>
      <c r="C24" s="37"/>
      <c r="D24" s="37"/>
      <c r="E24" s="37"/>
      <c r="F24" s="4"/>
      <c r="G24" s="4"/>
      <c r="H24" s="19">
        <f t="shared" si="1"/>
        <v>0</v>
      </c>
      <c r="I24" s="24"/>
    </row>
    <row r="25" spans="1:9">
      <c r="A25" s="3"/>
      <c r="B25" s="37"/>
      <c r="C25" s="37"/>
      <c r="D25" s="37"/>
      <c r="E25" s="37"/>
      <c r="F25" s="4"/>
      <c r="G25" s="4"/>
      <c r="H25" s="19">
        <f t="shared" si="1"/>
        <v>0</v>
      </c>
      <c r="I25" s="24"/>
    </row>
    <row r="26" spans="1:9">
      <c r="A26" s="3"/>
      <c r="B26" s="37"/>
      <c r="C26" s="37"/>
      <c r="D26" s="37"/>
      <c r="E26" s="37"/>
      <c r="F26" s="4"/>
      <c r="G26" s="4"/>
      <c r="H26" s="19">
        <f t="shared" si="1"/>
        <v>0</v>
      </c>
      <c r="I26" s="24"/>
    </row>
    <row r="27" spans="1:9">
      <c r="A27" s="3"/>
      <c r="B27" s="37"/>
      <c r="C27" s="37"/>
      <c r="D27" s="37"/>
      <c r="E27" s="37"/>
      <c r="F27" s="4"/>
      <c r="G27" s="4"/>
      <c r="H27" s="19">
        <f t="shared" si="1"/>
        <v>0</v>
      </c>
      <c r="I27" s="24"/>
    </row>
    <row r="28" spans="1:9">
      <c r="A28" s="3"/>
      <c r="B28" s="37"/>
      <c r="C28" s="37"/>
      <c r="D28" s="37"/>
      <c r="E28" s="37"/>
      <c r="F28" s="4"/>
      <c r="G28" s="4"/>
      <c r="H28" s="19">
        <f t="shared" si="1"/>
        <v>0</v>
      </c>
      <c r="I28" s="24"/>
    </row>
    <row r="29" spans="1:9">
      <c r="A29" s="3"/>
      <c r="B29" s="37"/>
      <c r="C29" s="37"/>
      <c r="D29" s="37"/>
      <c r="E29" s="37"/>
      <c r="F29" s="4"/>
      <c r="G29" s="4"/>
      <c r="H29" s="19">
        <f t="shared" si="1"/>
        <v>0</v>
      </c>
      <c r="I29" s="24"/>
    </row>
    <row r="30" spans="1:9">
      <c r="A30" s="3"/>
      <c r="B30" s="37"/>
      <c r="C30" s="37"/>
      <c r="D30" s="37"/>
      <c r="E30" s="37"/>
      <c r="F30" s="4"/>
      <c r="G30" s="4"/>
      <c r="H30" s="19">
        <f t="shared" si="1"/>
        <v>0</v>
      </c>
      <c r="I30" s="24"/>
    </row>
    <row r="31" spans="1:9">
      <c r="A31" s="3"/>
      <c r="B31" s="37"/>
      <c r="C31" s="37"/>
      <c r="D31" s="37"/>
      <c r="E31" s="37"/>
      <c r="F31" s="4"/>
      <c r="G31" s="4"/>
      <c r="H31" s="19">
        <f t="shared" si="1"/>
        <v>0</v>
      </c>
      <c r="I31" s="24"/>
    </row>
    <row r="32" spans="1:9">
      <c r="A32" s="3"/>
      <c r="B32" s="37"/>
      <c r="C32" s="37"/>
      <c r="D32" s="37"/>
      <c r="E32" s="37"/>
      <c r="F32" s="4"/>
      <c r="G32" s="4"/>
      <c r="H32" s="19">
        <f t="shared" si="1"/>
        <v>0</v>
      </c>
      <c r="I32" s="24"/>
    </row>
    <row r="33" spans="1:9">
      <c r="A33" s="3"/>
      <c r="B33" s="37"/>
      <c r="C33" s="37"/>
      <c r="D33" s="37"/>
      <c r="E33" s="37"/>
      <c r="F33" s="4"/>
      <c r="G33" s="4"/>
      <c r="H33" s="19">
        <f t="shared" si="1"/>
        <v>0</v>
      </c>
      <c r="I33" s="24"/>
    </row>
    <row r="34" spans="1:9">
      <c r="A34" s="3"/>
      <c r="B34" s="37"/>
      <c r="C34" s="37"/>
      <c r="D34" s="37"/>
      <c r="E34" s="37"/>
      <c r="F34" s="4"/>
      <c r="G34" s="4"/>
      <c r="H34" s="19">
        <f t="shared" si="1"/>
        <v>0</v>
      </c>
      <c r="I34" s="24"/>
    </row>
    <row r="35" spans="1:9" ht="19" thickBot="1">
      <c r="A35" s="21"/>
      <c r="B35" s="40"/>
      <c r="C35" s="40"/>
      <c r="D35" s="40"/>
      <c r="E35" s="40"/>
      <c r="F35" s="22"/>
      <c r="G35" s="22"/>
      <c r="H35" s="23">
        <f t="shared" si="1"/>
        <v>0</v>
      </c>
      <c r="I35" s="25"/>
    </row>
    <row r="36" spans="1:9" ht="19" thickTop="1">
      <c r="A36" s="15"/>
      <c r="B36" s="49" t="s">
        <v>73</v>
      </c>
      <c r="C36" s="49"/>
      <c r="D36" s="49"/>
      <c r="E36" s="49"/>
      <c r="F36" s="16"/>
      <c r="G36" s="16"/>
      <c r="H36" s="17">
        <f>SUM(H20:H35)</f>
        <v>0</v>
      </c>
      <c r="I36" s="26"/>
    </row>
    <row r="37" spans="1:9">
      <c r="A37" s="3"/>
      <c r="B37" s="37" t="s">
        <v>24</v>
      </c>
      <c r="C37" s="37"/>
      <c r="D37" s="37"/>
      <c r="E37" s="37"/>
      <c r="F37" s="4"/>
      <c r="G37" s="4"/>
      <c r="H37" s="5">
        <f>INT(H36*0.1)</f>
        <v>0</v>
      </c>
      <c r="I37" s="24"/>
    </row>
    <row r="39" spans="1:9">
      <c r="A39" s="7" t="s">
        <v>22</v>
      </c>
      <c r="B39" s="8"/>
      <c r="C39" s="8"/>
      <c r="D39" s="8"/>
      <c r="E39" s="8"/>
      <c r="F39" s="8"/>
      <c r="G39" s="8"/>
      <c r="H39" s="8"/>
      <c r="I39" s="9"/>
    </row>
    <row r="40" spans="1:9">
      <c r="A40" s="10" t="s">
        <v>23</v>
      </c>
      <c r="I40" s="11"/>
    </row>
    <row r="41" spans="1:9">
      <c r="A41" s="12"/>
      <c r="B41" s="13"/>
      <c r="C41" s="13"/>
      <c r="D41" s="13"/>
      <c r="E41" s="13"/>
      <c r="F41" s="13"/>
      <c r="G41" s="13"/>
      <c r="H41" s="13"/>
      <c r="I41" s="14"/>
    </row>
  </sheetData>
  <mergeCells count="27">
    <mergeCell ref="A17:B17"/>
    <mergeCell ref="C17:D17"/>
    <mergeCell ref="E17:F17"/>
    <mergeCell ref="G17:H17"/>
    <mergeCell ref="A16:B16"/>
    <mergeCell ref="C16:D16"/>
    <mergeCell ref="E16:F16"/>
    <mergeCell ref="G16:H16"/>
    <mergeCell ref="B28:E28"/>
    <mergeCell ref="B22:E22"/>
    <mergeCell ref="B19:E19"/>
    <mergeCell ref="B20:E20"/>
    <mergeCell ref="B21:E21"/>
    <mergeCell ref="B23:E23"/>
    <mergeCell ref="B24:E24"/>
    <mergeCell ref="B25:E25"/>
    <mergeCell ref="B26:E26"/>
    <mergeCell ref="B27:E27"/>
    <mergeCell ref="B29:E29"/>
    <mergeCell ref="B30:E30"/>
    <mergeCell ref="B31:E31"/>
    <mergeCell ref="B37:E37"/>
    <mergeCell ref="B32:E32"/>
    <mergeCell ref="B33:E33"/>
    <mergeCell ref="B34:E34"/>
    <mergeCell ref="B35:E35"/>
    <mergeCell ref="B36:E36"/>
  </mergeCells>
  <phoneticPr fontId="2"/>
  <dataValidations count="1">
    <dataValidation imeMode="disabled" allowBlank="1" showInputMessage="1" showErrorMessage="1" sqref="F20:H37" xr:uid="{60A18750-85A2-4FBC-BB0D-9530948A1BEB}"/>
  </dataValidations>
  <printOptions horizontalCentered="1"/>
  <pageMargins left="0.7" right="0.7" top="0.75" bottom="0.75" header="0.3" footer="0.3"/>
  <pageSetup paperSize="9" scale="93" fitToHeight="0" orientation="portrait" r:id="rId1"/>
  <headerFooter>
    <oddHeader>&amp;R発行日 &amp;D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請求書(サンプル)</vt:lpstr>
      <vt:lpstr>請求書(原紙)</vt:lpstr>
      <vt:lpstr>'請求書(サンプル)'!Print_Titles</vt:lpstr>
      <vt:lpstr>'請求書(原紙)'!Print_Titles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sh608</dc:creator>
  <cp:lastModifiedBy>sh608</cp:lastModifiedBy>
  <cp:lastPrinted>2025-08-08T07:46:56Z</cp:lastPrinted>
  <dcterms:created xsi:type="dcterms:W3CDTF">2024-07-04T23:18:00Z</dcterms:created>
  <dcterms:modified xsi:type="dcterms:W3CDTF">2025-08-15T01:52:55Z</dcterms:modified>
</cp:coreProperties>
</file>