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マイドライブ\東京都創業ステーション\"/>
    </mc:Choice>
  </mc:AlternateContent>
  <xr:revisionPtr revIDLastSave="0" documentId="13_ncr:1_{0B2B0780-1E51-46C7-ABB1-5B125112C4E4}" xr6:coauthVersionLast="47" xr6:coauthVersionMax="47" xr10:uidLastSave="{00000000-0000-0000-0000-000000000000}"/>
  <bookViews>
    <workbookView xWindow="-28920" yWindow="5205" windowWidth="29040" windowHeight="15720" xr2:uid="{8155824A-4E43-4479-8BF0-33D47AC36E0A}"/>
  </bookViews>
  <sheets>
    <sheet name="月別売上推移" sheetId="2" r:id="rId1"/>
    <sheet name="売上構成" sheetId="3" r:id="rId2"/>
    <sheet name="売上額・粗利額・粗利率" sheetId="4" r:id="rId3"/>
  </sheets>
  <definedNames>
    <definedName name="_xlnm._FilterDatabase" localSheetId="1" hidden="1">売上構成!$A$1:$B$21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<sst xmlns="http://schemas.openxmlformats.org/spreadsheetml/2006/main" count="38" uniqueCount="37">
  <si>
    <t>年月</t>
  </si>
  <si>
    <t>売上金額</t>
  </si>
  <si>
    <t>売上金額</t>
    <rPh sb="0" eb="2">
      <t>ウリアゲ</t>
    </rPh>
    <phoneticPr fontId="2"/>
  </si>
  <si>
    <t>メニュー</t>
  </si>
  <si>
    <t>唐揚げ定食</t>
  </si>
  <si>
    <t>豚の生姜焼き定食</t>
  </si>
  <si>
    <t>ハンバーグ定食</t>
  </si>
  <si>
    <t>天丼</t>
  </si>
  <si>
    <t>親子丼</t>
  </si>
  <si>
    <t>野菜炒め定食</t>
  </si>
  <si>
    <t>オムライス</t>
  </si>
  <si>
    <t>冷やし中華</t>
  </si>
  <si>
    <t>麻婆豆腐定食</t>
  </si>
  <si>
    <t>日替わり定食</t>
  </si>
  <si>
    <t>カツ丼</t>
  </si>
  <si>
    <t>焼魚定食</t>
  </si>
  <si>
    <t>カレーライス</t>
  </si>
  <si>
    <t>ざるそば</t>
  </si>
  <si>
    <t>うどん</t>
  </si>
  <si>
    <t>ラーメン</t>
  </si>
  <si>
    <t>チャーハン</t>
  </si>
  <si>
    <t>焼きそば</t>
  </si>
  <si>
    <t>たこ焼き</t>
  </si>
  <si>
    <t>おにぎり</t>
  </si>
  <si>
    <t>取引先名</t>
  </si>
  <si>
    <t>粗利益額</t>
  </si>
  <si>
    <t>株式会社山田商事</t>
  </si>
  <si>
    <t>有限会社鈴木工業</t>
  </si>
  <si>
    <t>佐藤電機株式会社</t>
  </si>
  <si>
    <t>粗利益率</t>
    <rPh sb="0" eb="3">
      <t>アラリエキ</t>
    </rPh>
    <rPh sb="3" eb="4">
      <t>リツ</t>
    </rPh>
    <phoneticPr fontId="2"/>
  </si>
  <si>
    <t>田中食品</t>
  </si>
  <si>
    <t>中村建設</t>
  </si>
  <si>
    <t>小林印刷</t>
  </si>
  <si>
    <t>加藤運輸</t>
  </si>
  <si>
    <t>渡辺商店</t>
  </si>
  <si>
    <t>伊藤製作所</t>
  </si>
  <si>
    <t>木村農園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</si>
</sst>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5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月別売上推移!$B$1</c:f>
              <c:strCache>
                <c:ptCount val="1"/>
                <c:pt idx="0">
                  <c:v>売上金額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月別売上推移!$A$2:$A$13</c:f>
              <c:numCache>
                <c:formatCode>yyyy"年"m"月"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月別売上推移!$B$2:$B$13</c:f>
              <c:numCache>
                <c:formatCode>General</c:formatCode>
                <c:ptCount val="12"/>
                <c:pt idx="0">
                  <c:v>3250000</c:v>
                </c:pt>
                <c:pt idx="1">
                  <c:v>3180000</c:v>
                </c:pt>
                <c:pt idx="2">
                  <c:v>3420000</c:v>
                </c:pt>
                <c:pt idx="3">
                  <c:v>3150000</c:v>
                </c:pt>
                <c:pt idx="4">
                  <c:v>3380000</c:v>
                </c:pt>
                <c:pt idx="5">
                  <c:v>3520000</c:v>
                </c:pt>
                <c:pt idx="6">
                  <c:v>3680000</c:v>
                </c:pt>
                <c:pt idx="7">
                  <c:v>3750000</c:v>
                </c:pt>
                <c:pt idx="8">
                  <c:v>3480000</c:v>
                </c:pt>
                <c:pt idx="9">
                  <c:v>3320000</c:v>
                </c:pt>
                <c:pt idx="10">
                  <c:v>3280000</c:v>
                </c:pt>
                <c:pt idx="11">
                  <c:v>3620000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0-4832-9C70-16C55DAE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48912"/>
        <c:axId val="630246392"/>
      </c:lineChart>
      <c:dateAx>
        <c:axId val="630248912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246392"/>
        <c:crosses val="autoZero"/>
        <c:auto val="1"/>
        <c:lblOffset val="100"/>
        <c:baseTimeUnit val="months"/>
      </c:dateAx>
      <c:valAx>
        <c:axId val="6302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2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売上構成!$B$1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売上構成!$A$2:$A$21</c:f>
              <c:strCache>
                <c:ptCount val="20"/>
                <c:pt idx="0">
                  <c:v>うどん</c:v>
                </c:pt>
                <c:pt idx="1">
                  <c:v>おにぎり</c:v>
                </c:pt>
                <c:pt idx="2">
                  <c:v>オムライス</c:v>
                </c:pt>
                <c:pt idx="3">
                  <c:v>カツ丼</c:v>
                </c:pt>
                <c:pt idx="4">
                  <c:v>カレーライス</c:v>
                </c:pt>
                <c:pt idx="5">
                  <c:v>ざるそば</c:v>
                </c:pt>
                <c:pt idx="6">
                  <c:v>たこ焼き</c:v>
                </c:pt>
                <c:pt idx="7">
                  <c:v>チャーハン</c:v>
                </c:pt>
                <c:pt idx="8">
                  <c:v>ハンバーグ定食</c:v>
                </c:pt>
                <c:pt idx="9">
                  <c:v>ラーメン</c:v>
                </c:pt>
                <c:pt idx="10">
                  <c:v>焼きそば</c:v>
                </c:pt>
                <c:pt idx="11">
                  <c:v>焼魚定食</c:v>
                </c:pt>
                <c:pt idx="12">
                  <c:v>親子丼</c:v>
                </c:pt>
                <c:pt idx="13">
                  <c:v>天丼</c:v>
                </c:pt>
                <c:pt idx="14">
                  <c:v>唐揚げ定食</c:v>
                </c:pt>
                <c:pt idx="15">
                  <c:v>豚の生姜焼き定食</c:v>
                </c:pt>
                <c:pt idx="16">
                  <c:v>日替わり定食</c:v>
                </c:pt>
                <c:pt idx="17">
                  <c:v>麻婆豆腐定食</c:v>
                </c:pt>
                <c:pt idx="18">
                  <c:v>野菜炒め定食</c:v>
                </c:pt>
                <c:pt idx="19">
                  <c:v>冷やし中華</c:v>
                </c:pt>
              </c:strCache>
            </c:strRef>
          </c:cat>
          <c:val>
            <c:numRef>
              <c:f>売上構成!$B$2:$B$21</c:f>
              <c:numCache>
                <c:formatCode>General</c:formatCode>
                <c:ptCount val="20"/>
                <c:pt idx="0">
                  <c:v>60000</c:v>
                </c:pt>
                <c:pt idx="1">
                  <c:v>10000</c:v>
                </c:pt>
                <c:pt idx="2">
                  <c:v>100000</c:v>
                </c:pt>
                <c:pt idx="3">
                  <c:v>450000</c:v>
                </c:pt>
                <c:pt idx="4">
                  <c:v>120000</c:v>
                </c:pt>
                <c:pt idx="5">
                  <c:v>70000</c:v>
                </c:pt>
                <c:pt idx="6">
                  <c:v>20000</c:v>
                </c:pt>
                <c:pt idx="7">
                  <c:v>40000</c:v>
                </c:pt>
                <c:pt idx="8">
                  <c:v>280000</c:v>
                </c:pt>
                <c:pt idx="9">
                  <c:v>50000</c:v>
                </c:pt>
                <c:pt idx="10">
                  <c:v>30000</c:v>
                </c:pt>
                <c:pt idx="11">
                  <c:v>380000</c:v>
                </c:pt>
                <c:pt idx="12">
                  <c:v>200000</c:v>
                </c:pt>
                <c:pt idx="13">
                  <c:v>240000</c:v>
                </c:pt>
                <c:pt idx="14">
                  <c:v>580000</c:v>
                </c:pt>
                <c:pt idx="15">
                  <c:v>320000</c:v>
                </c:pt>
                <c:pt idx="16">
                  <c:v>520000</c:v>
                </c:pt>
                <c:pt idx="17">
                  <c:v>160000</c:v>
                </c:pt>
                <c:pt idx="18">
                  <c:v>140000</c:v>
                </c:pt>
                <c:pt idx="19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F9E-B5D9-182777D9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173288"/>
        <c:axId val="467280400"/>
      </c:barChart>
      <c:catAx>
        <c:axId val="28417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80400"/>
        <c:crosses val="autoZero"/>
        <c:auto val="1"/>
        <c:lblAlgn val="ctr"/>
        <c:lblOffset val="100"/>
        <c:noMultiLvlLbl val="0"/>
      </c:catAx>
      <c:valAx>
        <c:axId val="467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17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売上金額・粗利益額・粗利益率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売上額・粗利額・粗利率!$B$1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売上額・粗利額・粗利率!$A$2:$A$11</c:f>
              <c:strCache>
                <c:ptCount val="10"/>
                <c:pt idx="0">
                  <c:v>株式会社山田商事</c:v>
                </c:pt>
                <c:pt idx="1">
                  <c:v>有限会社鈴木工業</c:v>
                </c:pt>
                <c:pt idx="2">
                  <c:v>佐藤電機株式会社</c:v>
                </c:pt>
                <c:pt idx="3">
                  <c:v>田中食品</c:v>
                </c:pt>
                <c:pt idx="4">
                  <c:v>中村建設</c:v>
                </c:pt>
                <c:pt idx="5">
                  <c:v>小林印刷</c:v>
                </c:pt>
                <c:pt idx="6">
                  <c:v>加藤運輸</c:v>
                </c:pt>
                <c:pt idx="7">
                  <c:v>渡辺商店</c:v>
                </c:pt>
                <c:pt idx="8">
                  <c:v>伊藤製作所</c:v>
                </c:pt>
                <c:pt idx="9">
                  <c:v>木村農園</c:v>
                </c:pt>
              </c:strCache>
            </c:strRef>
          </c:cat>
          <c:val>
            <c:numRef>
              <c:f>売上額・粗利額・粗利率!$B$2:$B$11</c:f>
              <c:numCache>
                <c:formatCode>General</c:formatCode>
                <c:ptCount val="10"/>
                <c:pt idx="0">
                  <c:v>850000</c:v>
                </c:pt>
                <c:pt idx="1">
                  <c:v>620000</c:v>
                </c:pt>
                <c:pt idx="2">
                  <c:v>1200000</c:v>
                </c:pt>
                <c:pt idx="3">
                  <c:v>450000</c:v>
                </c:pt>
                <c:pt idx="4">
                  <c:v>980000</c:v>
                </c:pt>
                <c:pt idx="5">
                  <c:v>330000</c:v>
                </c:pt>
                <c:pt idx="6">
                  <c:v>780000</c:v>
                </c:pt>
                <c:pt idx="7">
                  <c:v>520000</c:v>
                </c:pt>
                <c:pt idx="8">
                  <c:v>1500000</c:v>
                </c:pt>
                <c:pt idx="9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4-4FFD-AAEF-25F52CF13B02}"/>
            </c:ext>
          </c:extLst>
        </c:ser>
        <c:ser>
          <c:idx val="1"/>
          <c:order val="1"/>
          <c:tx>
            <c:strRef>
              <c:f>売上額・粗利額・粗利率!$C$1</c:f>
              <c:strCache>
                <c:ptCount val="1"/>
                <c:pt idx="0">
                  <c:v>粗利益額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売上額・粗利額・粗利率!$A$2:$A$11</c:f>
              <c:strCache>
                <c:ptCount val="10"/>
                <c:pt idx="0">
                  <c:v>株式会社山田商事</c:v>
                </c:pt>
                <c:pt idx="1">
                  <c:v>有限会社鈴木工業</c:v>
                </c:pt>
                <c:pt idx="2">
                  <c:v>佐藤電機株式会社</c:v>
                </c:pt>
                <c:pt idx="3">
                  <c:v>田中食品</c:v>
                </c:pt>
                <c:pt idx="4">
                  <c:v>中村建設</c:v>
                </c:pt>
                <c:pt idx="5">
                  <c:v>小林印刷</c:v>
                </c:pt>
                <c:pt idx="6">
                  <c:v>加藤運輸</c:v>
                </c:pt>
                <c:pt idx="7">
                  <c:v>渡辺商店</c:v>
                </c:pt>
                <c:pt idx="8">
                  <c:v>伊藤製作所</c:v>
                </c:pt>
                <c:pt idx="9">
                  <c:v>木村農園</c:v>
                </c:pt>
              </c:strCache>
            </c:strRef>
          </c:cat>
          <c:val>
            <c:numRef>
              <c:f>売上額・粗利額・粗利率!$C$2:$C$11</c:f>
              <c:numCache>
                <c:formatCode>General</c:formatCode>
                <c:ptCount val="10"/>
                <c:pt idx="0">
                  <c:v>255000</c:v>
                </c:pt>
                <c:pt idx="1">
                  <c:v>217000</c:v>
                </c:pt>
                <c:pt idx="2">
                  <c:v>180000</c:v>
                </c:pt>
                <c:pt idx="3">
                  <c:v>180000</c:v>
                </c:pt>
                <c:pt idx="4">
                  <c:v>294000</c:v>
                </c:pt>
                <c:pt idx="5">
                  <c:v>82500</c:v>
                </c:pt>
                <c:pt idx="6">
                  <c:v>156000</c:v>
                </c:pt>
                <c:pt idx="7">
                  <c:v>208000</c:v>
                </c:pt>
                <c:pt idx="8">
                  <c:v>375000</c:v>
                </c:pt>
                <c:pt idx="9">
                  <c:v>112000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4-4FFD-AAEF-25F52CF1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49288"/>
        <c:axId val="758749648"/>
      </c:barChart>
      <c:lineChart>
        <c:grouping val="standard"/>
        <c:varyColors val="0"/>
        <c:ser>
          <c:idx val="2"/>
          <c:order val="2"/>
          <c:tx>
            <c:strRef>
              <c:f>売上額・粗利額・粗利率!$D$1</c:f>
              <c:strCache>
                <c:ptCount val="1"/>
                <c:pt idx="0">
                  <c:v>粗利益率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売上額・粗利額・粗利率!$A$2:$A$11</c:f>
              <c:strCache>
                <c:ptCount val="10"/>
                <c:pt idx="0">
                  <c:v>株式会社山田商事</c:v>
                </c:pt>
                <c:pt idx="1">
                  <c:v>有限会社鈴木工業</c:v>
                </c:pt>
                <c:pt idx="2">
                  <c:v>佐藤電機株式会社</c:v>
                </c:pt>
                <c:pt idx="3">
                  <c:v>田中食品</c:v>
                </c:pt>
                <c:pt idx="4">
                  <c:v>中村建設</c:v>
                </c:pt>
                <c:pt idx="5">
                  <c:v>小林印刷</c:v>
                </c:pt>
                <c:pt idx="6">
                  <c:v>加藤運輸</c:v>
                </c:pt>
                <c:pt idx="7">
                  <c:v>渡辺商店</c:v>
                </c:pt>
                <c:pt idx="8">
                  <c:v>伊藤製作所</c:v>
                </c:pt>
                <c:pt idx="9">
                  <c:v>木村農園</c:v>
                </c:pt>
              </c:strCache>
            </c:strRef>
          </c:cat>
          <c:val>
            <c:numRef>
              <c:f>売上額・粗利額・粗利率!$D$2:$D$11</c:f>
              <c:numCache>
                <c:formatCode>General</c:formatCode>
                <c:ptCount val="10"/>
                <c:pt idx="0">
                  <c:v>0.3</c:v>
                </c:pt>
                <c:pt idx="1">
                  <c:v>0.35</c:v>
                </c:pt>
                <c:pt idx="2">
                  <c:v>0.15</c:v>
                </c:pt>
                <c:pt idx="3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0.4</c:v>
                </c:pt>
                <c:pt idx="8">
                  <c:v>0.25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4-4FFD-AAEF-25F52CF1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44200"/>
        <c:axId val="790851400"/>
      </c:lineChart>
      <c:catAx>
        <c:axId val="7587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749648"/>
        <c:crosses val="autoZero"/>
        <c:auto val="1"/>
        <c:lblAlgn val="ctr"/>
        <c:lblOffset val="100"/>
        <c:noMultiLvlLbl val="0"/>
      </c:catAx>
      <c:valAx>
        <c:axId val="758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749288"/>
        <c:crosses val="autoZero"/>
        <c:crossBetween val="between"/>
      </c:valAx>
      <c:valAx>
        <c:axId val="790851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844200"/>
        <c:crosses val="max"/>
        <c:crossBetween val="between"/>
      </c:valAx>
      <c:catAx>
        <c:axId val="790844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51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49530</xdr:rowOff>
    </xdr:from>
    <xdr:to>
      <xdr:col>12</xdr:col>
      <xdr:colOff>289560</xdr:colOff>
      <xdr:row>19</xdr:row>
      <xdr:rowOff>60960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79968A-AF4D-7B0F-3285-3957EDEF0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3</xdr:row>
      <xdr:rowOff>186690</xdr:rowOff>
    </xdr:from>
    <xdr:to>
      <xdr:col>13</xdr:col>
      <xdr:colOff>0</xdr:colOff>
      <xdr:row>22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3197A3-C6FA-5BF0-6A1D-48BC3EB3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1</xdr:row>
      <xdr:rowOff>19050</xdr:rowOff>
    </xdr:from>
    <xdr:to>
      <xdr:col>15</xdr:col>
      <xdr:colOff>518160</xdr:colOff>
      <xdr:row>19</xdr:row>
      <xdr:rowOff>175260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79C4C57-06C1-D9A3-3120-9075D6781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709A-618D-4D87-891A-53BBB5C0880E}">
  <dimension ref="A1:B13"/>
  <sheetViews>
    <sheetView tabSelected="1" workbookViewId="0"/>
  </sheetViews>
  <sheetFormatPr defaultRowHeight="18" x14ac:dyDescent="0.45"/>
  <cols>
    <col min="1" max="1" width="11.3984375" bestFit="1" customWidth="1"/>
    <col min="2" max="2" width="9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45292</v>
      </c>
      <c r="B2">
        <v>3250000</v>
      </c>
    </row>
    <row r="3" spans="1:2" x14ac:dyDescent="0.45">
      <c r="A3" s="1">
        <v>45323</v>
      </c>
      <c r="B3">
        <v>3180000</v>
      </c>
    </row>
    <row r="4" spans="1:2" x14ac:dyDescent="0.45">
      <c r="A4" s="1">
        <v>45352</v>
      </c>
      <c r="B4">
        <v>3420000</v>
      </c>
    </row>
    <row r="5" spans="1:2" x14ac:dyDescent="0.45">
      <c r="A5" s="1">
        <v>45383</v>
      </c>
      <c r="B5">
        <v>3150000</v>
      </c>
    </row>
    <row r="6" spans="1:2" x14ac:dyDescent="0.45">
      <c r="A6" s="1">
        <v>45413</v>
      </c>
      <c r="B6">
        <v>3380000</v>
      </c>
    </row>
    <row r="7" spans="1:2" x14ac:dyDescent="0.45">
      <c r="A7" s="1">
        <v>45444</v>
      </c>
      <c r="B7">
        <v>3520000</v>
      </c>
    </row>
    <row r="8" spans="1:2" x14ac:dyDescent="0.45">
      <c r="A8" s="1">
        <v>45474</v>
      </c>
      <c r="B8">
        <v>3680000</v>
      </c>
    </row>
    <row r="9" spans="1:2" x14ac:dyDescent="0.45">
      <c r="A9" s="1">
        <v>45505</v>
      </c>
      <c r="B9">
        <v>3750000</v>
      </c>
    </row>
    <row r="10" spans="1:2" x14ac:dyDescent="0.45">
      <c r="A10" s="1">
        <v>45536</v>
      </c>
      <c r="B10">
        <v>3480000</v>
      </c>
    </row>
    <row r="11" spans="1:2" x14ac:dyDescent="0.45">
      <c r="A11" s="1">
        <v>45566</v>
      </c>
      <c r="B11">
        <v>3320000</v>
      </c>
    </row>
    <row r="12" spans="1:2" x14ac:dyDescent="0.45">
      <c r="A12" s="1">
        <v>45597</v>
      </c>
      <c r="B12">
        <v>3280000</v>
      </c>
    </row>
    <row r="13" spans="1:2" x14ac:dyDescent="0.45">
      <c r="A13" s="1">
        <v>45627</v>
      </c>
      <c r="B13">
        <v>3620000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8F1C-31EE-4DE6-A977-583486F26BE0}">
  <dimension ref="A1:B21"/>
  <sheetViews>
    <sheetView workbookViewId="0"/>
  </sheetViews>
  <sheetFormatPr defaultRowHeight="18" x14ac:dyDescent="0.45"/>
  <cols>
    <col min="1" max="1" width="17.19921875" bestFit="1" customWidth="1"/>
    <col min="2" max="2" width="9" bestFit="1" customWidth="1"/>
  </cols>
  <sheetData>
    <row r="1" spans="1:2" x14ac:dyDescent="0.45">
      <c r="A1" t="s">
        <v>3</v>
      </c>
      <c r="B1" t="s">
        <v>1</v>
      </c>
    </row>
    <row r="2" spans="1:2" x14ac:dyDescent="0.45">
      <c r="A2" t="s">
        <v>18</v>
      </c>
      <c r="B2">
        <v>60000</v>
      </c>
    </row>
    <row r="3" spans="1:2" x14ac:dyDescent="0.45">
      <c r="A3" t="s">
        <v>23</v>
      </c>
      <c r="B3">
        <v>10000</v>
      </c>
    </row>
    <row r="4" spans="1:2" x14ac:dyDescent="0.45">
      <c r="A4" t="s">
        <v>10</v>
      </c>
      <c r="B4">
        <v>100000</v>
      </c>
    </row>
    <row r="5" spans="1:2" x14ac:dyDescent="0.45">
      <c r="A5" t="s">
        <v>14</v>
      </c>
      <c r="B5">
        <v>450000</v>
      </c>
    </row>
    <row r="6" spans="1:2" x14ac:dyDescent="0.45">
      <c r="A6" t="s">
        <v>16</v>
      </c>
      <c r="B6">
        <v>120000</v>
      </c>
    </row>
    <row r="7" spans="1:2" x14ac:dyDescent="0.45">
      <c r="A7" t="s">
        <v>17</v>
      </c>
      <c r="B7">
        <v>70000</v>
      </c>
    </row>
    <row r="8" spans="1:2" x14ac:dyDescent="0.45">
      <c r="A8" t="s">
        <v>22</v>
      </c>
      <c r="B8">
        <v>20000</v>
      </c>
    </row>
    <row r="9" spans="1:2" x14ac:dyDescent="0.45">
      <c r="A9" t="s">
        <v>20</v>
      </c>
      <c r="B9">
        <v>40000</v>
      </c>
    </row>
    <row r="10" spans="1:2" x14ac:dyDescent="0.45">
      <c r="A10" t="s">
        <v>6</v>
      </c>
      <c r="B10">
        <v>280000</v>
      </c>
    </row>
    <row r="11" spans="1:2" x14ac:dyDescent="0.45">
      <c r="A11" t="s">
        <v>19</v>
      </c>
      <c r="B11">
        <v>50000</v>
      </c>
    </row>
    <row r="12" spans="1:2" x14ac:dyDescent="0.45">
      <c r="A12" t="s">
        <v>21</v>
      </c>
      <c r="B12">
        <v>30000</v>
      </c>
    </row>
    <row r="13" spans="1:2" x14ac:dyDescent="0.45">
      <c r="A13" t="s">
        <v>15</v>
      </c>
      <c r="B13">
        <v>380000</v>
      </c>
    </row>
    <row r="14" spans="1:2" x14ac:dyDescent="0.45">
      <c r="A14" t="s">
        <v>8</v>
      </c>
      <c r="B14">
        <v>200000</v>
      </c>
    </row>
    <row r="15" spans="1:2" x14ac:dyDescent="0.45">
      <c r="A15" t="s">
        <v>7</v>
      </c>
      <c r="B15">
        <v>240000</v>
      </c>
    </row>
    <row r="16" spans="1:2" x14ac:dyDescent="0.45">
      <c r="A16" t="s">
        <v>4</v>
      </c>
      <c r="B16">
        <v>580000</v>
      </c>
    </row>
    <row r="17" spans="1:2" x14ac:dyDescent="0.45">
      <c r="A17" t="s">
        <v>5</v>
      </c>
      <c r="B17">
        <v>320000</v>
      </c>
    </row>
    <row r="18" spans="1:2" x14ac:dyDescent="0.45">
      <c r="A18" t="s">
        <v>13</v>
      </c>
      <c r="B18">
        <v>520000</v>
      </c>
    </row>
    <row r="19" spans="1:2" x14ac:dyDescent="0.45">
      <c r="A19" t="s">
        <v>12</v>
      </c>
      <c r="B19">
        <v>160000</v>
      </c>
    </row>
    <row r="20" spans="1:2" x14ac:dyDescent="0.45">
      <c r="A20" t="s">
        <v>9</v>
      </c>
      <c r="B20">
        <v>140000</v>
      </c>
    </row>
    <row r="21" spans="1:2" x14ac:dyDescent="0.45">
      <c r="A21" t="s">
        <v>11</v>
      </c>
      <c r="B21">
        <v>80000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F9B0-3382-4E3C-8D89-F0C2382ABEB3}">
  <dimension ref="A1:D11"/>
  <sheetViews>
    <sheetView workbookViewId="0"/>
  </sheetViews>
  <sheetFormatPr defaultRowHeight="18" x14ac:dyDescent="0.45"/>
  <cols>
    <col min="1" max="1" width="17.19921875" bestFit="1" customWidth="1"/>
    <col min="2" max="3" width="9" style="2" bestFit="1" customWidth="1"/>
    <col min="4" max="4" width="9" bestFit="1" customWidth="1"/>
  </cols>
  <sheetData>
    <row r="1" spans="1:4" x14ac:dyDescent="0.45">
      <c r="A1" t="s">
        <v>24</v>
      </c>
      <c r="B1" s="2" t="s">
        <v>1</v>
      </c>
      <c r="C1" s="2" t="s">
        <v>25</v>
      </c>
      <c r="D1" t="s">
        <v>29</v>
      </c>
    </row>
    <row r="2" spans="1:4" x14ac:dyDescent="0.45">
      <c r="A2" t="s">
        <v>26</v>
      </c>
      <c r="B2" s="2">
        <v>850000</v>
      </c>
      <c r="C2" s="2">
        <v>255000</v>
      </c>
      <c r="D2">
        <f>C2/B2</f>
        <v>0.3</v>
      </c>
    </row>
    <row r="3" spans="1:4" x14ac:dyDescent="0.45">
      <c r="A3" t="s">
        <v>27</v>
      </c>
      <c r="B3" s="2">
        <v>620000</v>
      </c>
      <c r="C3" s="2">
        <v>217000</v>
      </c>
      <c r="D3">
        <f t="shared" ref="D3:D11" si="0">C3/B3</f>
        <v>0.35</v>
      </c>
    </row>
    <row r="4" spans="1:4" x14ac:dyDescent="0.45">
      <c r="A4" t="s">
        <v>28</v>
      </c>
      <c r="B4" s="2">
        <v>1200000</v>
      </c>
      <c r="C4" s="2">
        <v>180000</v>
      </c>
      <c r="D4">
        <f t="shared" si="0"/>
        <v>0.15</v>
      </c>
    </row>
    <row r="5" spans="1:4" x14ac:dyDescent="0.45">
      <c r="A5" t="s">
        <v>30</v>
      </c>
      <c r="B5" s="2">
        <v>450000</v>
      </c>
      <c r="C5" s="2">
        <v>180000</v>
      </c>
      <c r="D5">
        <f t="shared" si="0"/>
        <v>0.4</v>
      </c>
    </row>
    <row r="6" spans="1:4" x14ac:dyDescent="0.45">
      <c r="A6" t="s">
        <v>31</v>
      </c>
      <c r="B6" s="2">
        <v>980000</v>
      </c>
      <c r="C6" s="2">
        <v>294000</v>
      </c>
      <c r="D6">
        <f t="shared" si="0"/>
        <v>0.3</v>
      </c>
    </row>
    <row r="7" spans="1:4" x14ac:dyDescent="0.45">
      <c r="A7" t="s">
        <v>32</v>
      </c>
      <c r="B7" s="2">
        <v>330000</v>
      </c>
      <c r="C7" s="2">
        <v>82500</v>
      </c>
      <c r="D7">
        <f t="shared" si="0"/>
        <v>0.25</v>
      </c>
    </row>
    <row r="8" spans="1:4" x14ac:dyDescent="0.45">
      <c r="A8" t="s">
        <v>33</v>
      </c>
      <c r="B8" s="2">
        <v>780000</v>
      </c>
      <c r="C8" s="2">
        <v>156000</v>
      </c>
      <c r="D8">
        <f t="shared" si="0"/>
        <v>0.2</v>
      </c>
    </row>
    <row r="9" spans="1:4" x14ac:dyDescent="0.45">
      <c r="A9" t="s">
        <v>34</v>
      </c>
      <c r="B9" s="2">
        <v>520000</v>
      </c>
      <c r="C9" s="2">
        <v>208000</v>
      </c>
      <c r="D9">
        <f t="shared" si="0"/>
        <v>0.4</v>
      </c>
    </row>
    <row r="10" spans="1:4" x14ac:dyDescent="0.45">
      <c r="A10" t="s">
        <v>35</v>
      </c>
      <c r="B10" s="2">
        <v>1500000</v>
      </c>
      <c r="C10" s="2">
        <v>375000</v>
      </c>
      <c r="D10">
        <f t="shared" si="0"/>
        <v>0.25</v>
      </c>
    </row>
    <row r="11" spans="1:4" x14ac:dyDescent="0.45">
      <c r="A11" t="s">
        <v>36</v>
      </c>
      <c r="B11" s="2">
        <v>280000</v>
      </c>
      <c r="C11" s="2">
        <v>112000</v>
      </c>
      <c r="D11">
        <f t="shared" si="0"/>
        <v>0.4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月別売上推移</vt:lpstr>
      <vt:lpstr>売上構成</vt:lpstr>
      <vt:lpstr>売上額・粗利額・粗利率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sh608</cp:lastModifiedBy>
  <dcterms:created xsi:type="dcterms:W3CDTF">2024-07-09T06:39:30Z</dcterms:created>
  <dcterms:modified xsi:type="dcterms:W3CDTF">2024-07-16T07:57:39Z</dcterms:modified>
</cp:coreProperties>
</file>