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1A251931-D228-40D9-A062-1855C5418626}" xr6:coauthVersionLast="47" xr6:coauthVersionMax="47" xr10:uidLastSave="{00000000-0000-0000-0000-000000000000}"/>
  <bookViews>
    <workbookView xWindow="30" yWindow="735" windowWidth="20430" windowHeight="1599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E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  <c r="F1" i="1" s="1"/>
</calcChain>
</file>

<file path=xl/sharedStrings.xml><?xml version="1.0" encoding="utf-8"?>
<sst xmlns="http://schemas.openxmlformats.org/spreadsheetml/2006/main" count="84" uniqueCount="33">
  <si>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</si>
  <si>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</si>
  <si>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</si>
  <si>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</si>
  <si>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</si>
  <si>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</si>
  <si>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</si>
  <si>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</si>
  <si>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</si>
  <si>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</si>
  <si>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</si>
  <si>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</si>
  <si>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</si>
  <si>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</si>
  <si>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</si>
  <si>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</si>
  <si>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</si>
  <si>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</si>
  <si>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</si>
  <si>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</si>
  <si>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</si>
  <si>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</si>
  <si>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</si>
  <si>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</si>
  <si>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</si>
  <si>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</si>
  <si>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</si>
  <si>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</si>
  <si>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</si>
  <si>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</si>
  <si>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</si>
  <si>
    <t>USBデバイスの一覧を取得する対応</t>
    <rPh sb="8" eb="10">
      <t>イチラン</t>
    </rPh>
    <rPh sb="11" eb="13">
      <t>シュトク</t>
    </rPh>
    <rPh sb="15" eb="17">
      <t>タイオウ</t>
    </rPh>
    <phoneticPr fontId="1"/>
  </si>
  <si>
    <t>自動クラッチダウンのon/off切り替えを追加</t>
    <rPh sb="0" eb="2">
      <t>ジドウ</t>
    </rPh>
    <rPh sb="16" eb="17">
      <t>キ</t>
    </rPh>
    <rPh sb="18" eb="19">
      <t>カ</t>
    </rPh>
    <rPh sb="21" eb="2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</si>
</sst>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/mm/dd\ hh:mm:ss"/>
    <numFmt numFmtId="178" formatCode="#,##0.0\ &quot;人日&quot;"/>
    <numFmt numFmtId="179" formatCode="0.0_ &quot;時間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Normal="100" workbookViewId="0">
      <pane xSplit="3" ySplit="2" topLeftCell="D31" activePane="bottomRight" state="frozenSplit"/>
      <selection activeCell="E4" sqref="E4"/>
      <selection pane="topRight" activeCell="F1" sqref="F1"/>
      <selection pane="bottomLeft" activeCell="A3" sqref="A3"/>
      <selection pane="bottomRight" activeCell="E43" sqref="E43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10.25" style="6" bestFit="1" customWidth="1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10">
        <f>SUM(E3:E999)</f>
        <v>150.83333333377959</v>
      </c>
      <c r="F1" s="9">
        <f>E1/8</f>
        <v>18.854166666722449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 t="shared" ref="E23:E43" si="1">((G23-F23)+(I23-H23)+(K23-J23))*24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 t="shared" si="1"/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2">TEXT(A25,"aaa")</f>
        <v>水</v>
      </c>
      <c r="C25" s="4" t="s">
        <v>13</v>
      </c>
      <c r="D25" s="2" t="s">
        <v>11</v>
      </c>
      <c r="E25" s="6">
        <f t="shared" si="1"/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2"/>
        <v>木</v>
      </c>
      <c r="D26" s="2" t="s">
        <v>11</v>
      </c>
      <c r="E26" s="6">
        <f t="shared" si="1"/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3">TEXT(A27,"aaa")</f>
        <v>金</v>
      </c>
      <c r="D27" s="2" t="s">
        <v>15</v>
      </c>
      <c r="E27" s="6">
        <f t="shared" si="1"/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3"/>
        <v>土</v>
      </c>
      <c r="C28" s="4" t="s">
        <v>13</v>
      </c>
      <c r="D28" s="2" t="s">
        <v>15</v>
      </c>
      <c r="E28" s="6">
        <f t="shared" si="1"/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3"/>
        <v>日</v>
      </c>
      <c r="C29" s="4" t="s">
        <v>13</v>
      </c>
      <c r="D29" s="2" t="s">
        <v>15</v>
      </c>
      <c r="E29" s="6">
        <f t="shared" ref="E29:E43" si="4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3"/>
        <v>水</v>
      </c>
      <c r="D30" s="2" t="s">
        <v>21</v>
      </c>
      <c r="E30" s="6">
        <f t="shared" si="1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3"/>
        <v>金</v>
      </c>
      <c r="D31" s="2" t="s">
        <v>23</v>
      </c>
      <c r="E31" s="6">
        <f t="shared" si="1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3"/>
        <v>土</v>
      </c>
      <c r="C32" s="4" t="s">
        <v>13</v>
      </c>
      <c r="D32" s="2" t="s">
        <v>23</v>
      </c>
      <c r="E32" s="6">
        <f t="shared" si="1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5">TEXT(A33,"aaa")</f>
        <v>日</v>
      </c>
      <c r="C33" s="4" t="s">
        <v>13</v>
      </c>
      <c r="D33" s="2" t="s">
        <v>23</v>
      </c>
      <c r="E33" s="6">
        <f t="shared" si="1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5"/>
        <v>月</v>
      </c>
      <c r="C34" s="4" t="s">
        <v>13</v>
      </c>
      <c r="D34" s="2" t="s">
        <v>23</v>
      </c>
      <c r="E34" s="6">
        <f t="shared" si="1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5"/>
        <v>火</v>
      </c>
      <c r="D35" s="2" t="s">
        <v>27</v>
      </c>
      <c r="E35" s="6">
        <f t="shared" si="1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5"/>
        <v>水</v>
      </c>
      <c r="D36" s="2" t="s">
        <v>29</v>
      </c>
      <c r="E36" s="6">
        <f t="shared" si="1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5"/>
        <v>木</v>
      </c>
      <c r="D37" s="2" t="s">
        <v>29</v>
      </c>
      <c r="E37" s="6">
        <f t="shared" si="1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5"/>
        <v>金</v>
      </c>
      <c r="D38" s="2" t="s">
        <v>29</v>
      </c>
      <c r="E38" s="6">
        <f t="shared" si="1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5"/>
        <v>土</v>
      </c>
      <c r="D39" s="2" t="s">
        <v>29</v>
      </c>
      <c r="E39" s="6">
        <f t="shared" si="1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" si="6">TEXT(A40,"aaa")</f>
        <v>日</v>
      </c>
      <c r="C40" s="4" t="s">
        <v>13</v>
      </c>
      <c r="D40" s="2" t="s">
        <v>30</v>
      </c>
      <c r="E40" s="6">
        <f t="shared" si="1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:B43" si="7">TEXT(A41,"aaa")</f>
        <v>月</v>
      </c>
      <c r="C41" s="4" t="s">
        <v>13</v>
      </c>
      <c r="D41" s="2" t="s">
        <v>30</v>
      </c>
      <c r="E41" s="6">
        <f t="shared" si="1"/>
        <v>4.5</v>
      </c>
      <c r="F41" s="7">
        <v>45558.4375</v>
      </c>
      <c r="G41" s="7">
        <v>45558.625</v>
      </c>
    </row>
    <row r="42" spans="1:12" ht="37.5">
      <c r="A42" s="1">
        <v>45559</v>
      </c>
      <c r="B42" s="3" t="str">
        <f t="shared" si="7"/>
        <v>火</v>
      </c>
      <c r="D42" s="2" t="s">
        <v>31</v>
      </c>
      <c r="E42" s="6">
        <f t="shared" si="1"/>
        <v>3.5000000000582077</v>
      </c>
      <c r="F42" s="7">
        <v>45559.854166666664</v>
      </c>
      <c r="G42" s="7">
        <v>45560</v>
      </c>
    </row>
    <row r="43" spans="1:12" ht="37.5">
      <c r="A43" s="1">
        <v>45562</v>
      </c>
      <c r="B43" s="3" t="str">
        <f t="shared" si="7"/>
        <v>金</v>
      </c>
      <c r="D43" s="2" t="s">
        <v>32</v>
      </c>
      <c r="E43" s="6">
        <f t="shared" si="1"/>
        <v>2.4999999999417923</v>
      </c>
      <c r="F43" s="7">
        <v>45562.34375</v>
      </c>
      <c r="G43" s="7">
        <v>45562.385416666664</v>
      </c>
      <c r="H43" s="7">
        <v>45562.875</v>
      </c>
      <c r="I43" s="7">
        <v>45562.9375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2024-09-27T13:25:16Z</dcterms:modified>
</cp:coreProperties>
</file>