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D:\source\jyosetu\"/>
    </mc:Choice>
  </mc:AlternateContent>
  <xr:revisionPtr revIDLastSave="0" documentId="13_ncr:1_{8EB0280A-3453-4784-B2B2-CD2AFA2704A3}" xr6:coauthVersionLast="47" xr6:coauthVersionMax="47" xr10:uidLastSave="{00000000-0000-0000-0000-000000000000}"/>
  <bookViews>
    <workbookView xWindow="-120" yWindow="-120" windowWidth="29040" windowHeight="17520" xr2:uid="{00000000-000D-0000-FFFF-FFFF00000000}"/>
  </bookViews>
  <sheets>
    <sheet name="日報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" i="1" l="1"/>
  <c r="E25" i="1"/>
  <c r="E24" i="1"/>
  <c r="B25" i="1"/>
  <c r="B24" i="1"/>
  <c r="E23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<sst xmlns="http://schemas.openxmlformats.org/spreadsheetml/2006/main" count="49" uniqueCount="20">
  <si>
    <t>日付</t>
    <rPh sb="0" eb="2">
      <t>ヒヅケ</t>
    </rPh>
    <phoneticPr fontId="1"/>
  </si>
  <si>
    <t>内容</t>
    <rPh sb="0" eb="2">
      <t>ナイヨウ</t>
    </rPh>
    <phoneticPr fontId="1"/>
  </si>
  <si>
    <t>作業環境作成</t>
    <rPh sb="0" eb="4">
      <t>サギョウカンキョウ</t>
    </rPh>
    <rPh sb="4" eb="6">
      <t>サクセイ</t>
    </rPh>
    <phoneticPr fontId="1"/>
  </si>
  <si>
    <t>設計、技術調査</t>
    <rPh sb="0" eb="2">
      <t>セッケイ</t>
    </rPh>
    <rPh sb="3" eb="7">
      <t>ギジュツチョウサ</t>
    </rPh>
    <phoneticPr fontId="1"/>
  </si>
  <si>
    <t>コントローラー画面側開発</t>
    <rPh sb="7" eb="9">
      <t>ガメン</t>
    </rPh>
    <rPh sb="9" eb="10">
      <t>ガワ</t>
    </rPh>
    <rPh sb="10" eb="12">
      <t>カイハツ</t>
    </rPh>
    <phoneticPr fontId="1"/>
  </si>
  <si>
    <t>備考</t>
    <rPh sb="0" eb="2">
      <t>ビコウ</t>
    </rPh>
    <phoneticPr fontId="1"/>
  </si>
  <si>
    <t>React採用</t>
    <phoneticPr fontId="1"/>
  </si>
  <si>
    <t>曜日</t>
    <rPh sb="0" eb="2">
      <t>ヨウビ</t>
    </rPh>
    <phoneticPr fontId="1"/>
  </si>
  <si>
    <t>時間(h)</t>
    <rPh sb="0" eb="2">
      <t>ジカン</t>
    </rPh>
    <phoneticPr fontId="1"/>
  </si>
  <si>
    <t>技術調査</t>
    <rPh sb="0" eb="4">
      <t>ギジュツチョウサ</t>
    </rPh>
    <phoneticPr fontId="1"/>
  </si>
  <si>
    <t>サーバプログラム作成</t>
    <rPh sb="8" eb="10">
      <t>サクセイ</t>
    </rPh>
    <phoneticPr fontId="1"/>
  </si>
  <si>
    <t>コントローラー画面側開発</t>
    <rPh sb="6" eb="8">
      <t>ガメン</t>
    </rPh>
    <rPh sb="8" eb="9">
      <t>ガワ</t>
    </rPh>
    <rPh sb="9" eb="11">
      <t>カイハツ</t>
    </rPh>
    <phoneticPr fontId="1"/>
  </si>
  <si>
    <t>休日</t>
    <rPh sb="0" eb="2">
      <t>キュウジツ</t>
    </rPh>
    <phoneticPr fontId="1"/>
  </si>
  <si>
    <t>休</t>
    <rPh sb="0" eb="1">
      <t>キュウ</t>
    </rPh>
    <phoneticPr fontId="1"/>
  </si>
  <si>
    <t>ゲームパッドと画面の連携完成</t>
    <rPh sb="7" eb="9">
      <t>ガメン</t>
    </rPh>
    <rPh sb="10" eb="12">
      <t>レンケイ</t>
    </rPh>
    <rPh sb="12" eb="14">
      <t>カンセイ</t>
    </rPh>
    <phoneticPr fontId="1"/>
  </si>
  <si>
    <t>カメラ側開発</t>
    <rPh sb="3" eb="4">
      <t>ガワ</t>
    </rPh>
    <rPh sb="4" eb="6">
      <t>カイハツ</t>
    </rPh>
    <phoneticPr fontId="1"/>
  </si>
  <si>
    <t>開始</t>
    <rPh sb="0" eb="2">
      <t>カイシ</t>
    </rPh>
    <phoneticPr fontId="1"/>
  </si>
  <si>
    <t>終了</t>
    <rPh sb="0" eb="2">
      <t>シュウリョウ</t>
    </rPh>
    <phoneticPr fontId="1"/>
  </si>
  <si>
    <t>momoの複数起動でつまった</t>
    <rPh sb="5" eb="7">
      <t>フクスウ</t>
    </rPh>
    <rPh sb="7" eb="9">
      <t>キドウ</t>
    </rPh>
    <phoneticPr fontId="1"/>
  </si>
  <si>
    <t>Websocketサーバとの接続部分を追加</t>
    <rPh sb="14" eb="16">
      <t>セツゾク</t>
    </rPh>
    <rPh sb="16" eb="18">
      <t>ブブン</t>
    </rPh>
    <rPh sb="19" eb="21">
      <t>ツイカ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</si>
</sst>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_ "/>
    <numFmt numFmtId="181" formatCode="yyyy/mm/dd\ hh:mm:ss"/>
  </numFmts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56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56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6" fontId="0" fillId="0" borderId="0" xfId="0" applyNumberFormat="1"/>
    <xf numFmtId="181" fontId="0" fillId="0" borderId="0" xfId="0" applyNumberFormat="1"/>
    <xf numFmtId="181" fontId="0" fillId="0" borderId="0" xfId="0" applyNumberFormat="1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5"/>
  <sheetViews>
    <sheetView tabSelected="1" zoomScaleNormal="100" workbookViewId="0">
      <selection activeCell="B3" sqref="B3"/>
    </sheetView>
  </sheetViews>
  <sheetFormatPr defaultRowHeight="18.75"/>
  <cols>
    <col min="1" max="1" width="11.125" customWidth="1"/>
    <col min="2" max="3" width="6.625" style="3" customWidth="1"/>
    <col min="4" max="4" width="25.5" bestFit="1" customWidth="1"/>
    <col min="5" max="5" width="9" style="6"/>
    <col min="6" max="9" width="19.75" style="7" bestFit="1" customWidth="1"/>
    <col min="10" max="10" width="29.5" bestFit="1" customWidth="1"/>
    <col min="11" max="11" width="13.625" bestFit="1" customWidth="1"/>
  </cols>
  <sheetData>
    <row r="1" spans="1:10">
      <c r="E1" s="6">
        <f>SUM(E3:E999)</f>
        <v>82.833333333372138</v>
      </c>
    </row>
    <row r="2" spans="1:10" s="3" customFormat="1">
      <c r="A2" s="3" t="s">
        <v>0</v>
      </c>
      <c r="B2" s="3" t="s">
        <v>7</v>
      </c>
      <c r="C2" s="3" t="s">
        <v>12</v>
      </c>
      <c r="D2" s="3" t="s">
        <v>1</v>
      </c>
      <c r="E2" s="5" t="s">
        <v>8</v>
      </c>
      <c r="F2" s="8" t="s">
        <v>16</v>
      </c>
      <c r="G2" s="8" t="s">
        <v>17</v>
      </c>
      <c r="H2" s="8" t="s">
        <v>16</v>
      </c>
      <c r="I2" s="8" t="s">
        <v>17</v>
      </c>
      <c r="J2" s="3" t="s">
        <v>5</v>
      </c>
    </row>
    <row r="3" spans="1:10">
      <c r="A3" s="1">
        <v>45514</v>
      </c>
      <c r="B3" s="4" t="str">
        <f>TEXT(A3,"aaa")</f>
        <v>土</v>
      </c>
      <c r="C3" s="4" t="s">
        <v>13</v>
      </c>
      <c r="D3" t="s">
        <v>2</v>
      </c>
      <c r="E3" s="6">
        <v>4</v>
      </c>
    </row>
    <row r="4" spans="1:10">
      <c r="A4" s="1">
        <v>45516</v>
      </c>
      <c r="B4" s="4" t="str">
        <f t="shared" ref="B4:B24" si="0">TEXT(A4,"aaa")</f>
        <v>月</v>
      </c>
      <c r="C4" s="4" t="s">
        <v>13</v>
      </c>
      <c r="D4" t="s">
        <v>2</v>
      </c>
      <c r="E4" s="6">
        <v>2</v>
      </c>
    </row>
    <row r="5" spans="1:10">
      <c r="A5" s="1">
        <v>45517</v>
      </c>
      <c r="B5" s="4" t="str">
        <f t="shared" si="0"/>
        <v>火</v>
      </c>
      <c r="C5" s="4" t="s">
        <v>13</v>
      </c>
      <c r="D5" t="s">
        <v>2</v>
      </c>
      <c r="E5" s="6">
        <v>4</v>
      </c>
    </row>
    <row r="6" spans="1:10">
      <c r="A6" s="1">
        <v>45519</v>
      </c>
      <c r="B6" s="4" t="str">
        <f t="shared" si="0"/>
        <v>木</v>
      </c>
      <c r="C6" s="4" t="s">
        <v>13</v>
      </c>
      <c r="D6" t="s">
        <v>2</v>
      </c>
      <c r="E6" s="6">
        <v>2</v>
      </c>
    </row>
    <row r="7" spans="1:10">
      <c r="A7" s="1">
        <v>45519</v>
      </c>
      <c r="B7" s="4" t="str">
        <f t="shared" si="0"/>
        <v>木</v>
      </c>
      <c r="C7" s="4" t="s">
        <v>13</v>
      </c>
      <c r="D7" t="s">
        <v>3</v>
      </c>
      <c r="E7" s="6">
        <v>2</v>
      </c>
    </row>
    <row r="8" spans="1:10">
      <c r="A8" s="1">
        <v>45521</v>
      </c>
      <c r="B8" s="4" t="str">
        <f t="shared" si="0"/>
        <v>土</v>
      </c>
      <c r="C8" s="4" t="s">
        <v>13</v>
      </c>
      <c r="D8" t="s">
        <v>3</v>
      </c>
      <c r="E8" s="6">
        <v>4</v>
      </c>
    </row>
    <row r="9" spans="1:10">
      <c r="A9" s="1">
        <v>45522</v>
      </c>
      <c r="B9" s="4" t="str">
        <f t="shared" si="0"/>
        <v>日</v>
      </c>
      <c r="C9" s="4" t="s">
        <v>13</v>
      </c>
      <c r="D9" t="s">
        <v>3</v>
      </c>
      <c r="E9" s="6">
        <v>4</v>
      </c>
    </row>
    <row r="10" spans="1:10">
      <c r="A10" s="1">
        <v>45523</v>
      </c>
      <c r="B10" s="4" t="str">
        <f t="shared" si="0"/>
        <v>月</v>
      </c>
      <c r="C10" s="4"/>
      <c r="D10" t="s">
        <v>3</v>
      </c>
      <c r="E10" s="6">
        <v>3</v>
      </c>
    </row>
    <row r="11" spans="1:10">
      <c r="A11" s="1">
        <v>45524</v>
      </c>
      <c r="B11" s="4" t="str">
        <f t="shared" si="0"/>
        <v>火</v>
      </c>
      <c r="C11" s="4"/>
      <c r="D11" s="2" t="s">
        <v>4</v>
      </c>
      <c r="E11" s="6">
        <v>3</v>
      </c>
      <c r="J11" t="s">
        <v>6</v>
      </c>
    </row>
    <row r="12" spans="1:10">
      <c r="A12" s="1">
        <v>45525</v>
      </c>
      <c r="B12" s="4" t="str">
        <f t="shared" si="0"/>
        <v>水</v>
      </c>
      <c r="C12" s="4"/>
      <c r="D12" s="2" t="s">
        <v>4</v>
      </c>
      <c r="E12" s="6">
        <v>3</v>
      </c>
    </row>
    <row r="13" spans="1:10">
      <c r="A13" s="1">
        <v>45526</v>
      </c>
      <c r="B13" s="4" t="str">
        <f t="shared" si="0"/>
        <v>木</v>
      </c>
      <c r="C13" s="4"/>
      <c r="D13" s="2" t="s">
        <v>4</v>
      </c>
      <c r="E13" s="6">
        <v>3</v>
      </c>
    </row>
    <row r="14" spans="1:10">
      <c r="A14" s="1">
        <v>45527</v>
      </c>
      <c r="B14" s="4" t="str">
        <f t="shared" si="0"/>
        <v>金</v>
      </c>
      <c r="C14" s="4"/>
      <c r="D14" s="2" t="s">
        <v>4</v>
      </c>
      <c r="E14" s="6">
        <v>5</v>
      </c>
    </row>
    <row r="15" spans="1:10">
      <c r="A15" s="1">
        <v>45528</v>
      </c>
      <c r="B15" s="4" t="str">
        <f t="shared" si="0"/>
        <v>土</v>
      </c>
      <c r="C15" s="4" t="s">
        <v>13</v>
      </c>
      <c r="D15" s="2" t="s">
        <v>4</v>
      </c>
      <c r="E15" s="6">
        <v>5</v>
      </c>
    </row>
    <row r="16" spans="1:10">
      <c r="A16" s="1">
        <v>45529</v>
      </c>
      <c r="B16" s="4" t="str">
        <f t="shared" si="0"/>
        <v>日</v>
      </c>
      <c r="C16" s="4" t="s">
        <v>13</v>
      </c>
      <c r="D16" s="2" t="s">
        <v>9</v>
      </c>
      <c r="E16" s="6">
        <v>5</v>
      </c>
    </row>
    <row r="17" spans="1:10">
      <c r="A17" s="1">
        <v>45530</v>
      </c>
      <c r="B17" s="4" t="str">
        <f t="shared" si="0"/>
        <v>月</v>
      </c>
      <c r="C17" s="4"/>
      <c r="D17" s="2" t="s">
        <v>4</v>
      </c>
      <c r="E17" s="6">
        <v>5</v>
      </c>
    </row>
    <row r="18" spans="1:10">
      <c r="A18" s="1">
        <v>45531</v>
      </c>
      <c r="B18" s="4" t="str">
        <f t="shared" si="0"/>
        <v>火</v>
      </c>
      <c r="C18" s="4"/>
      <c r="D18" s="2" t="s">
        <v>10</v>
      </c>
      <c r="E18" s="6">
        <v>1.5</v>
      </c>
    </row>
    <row r="19" spans="1:10">
      <c r="A19" s="1">
        <v>45531</v>
      </c>
      <c r="B19" s="4" t="str">
        <f t="shared" si="0"/>
        <v>火</v>
      </c>
      <c r="C19" s="4"/>
      <c r="D19" s="2" t="s">
        <v>11</v>
      </c>
      <c r="E19" s="6">
        <v>1.5</v>
      </c>
    </row>
    <row r="20" spans="1:10">
      <c r="A20" s="1">
        <v>45534</v>
      </c>
      <c r="B20" s="3" t="str">
        <f t="shared" si="0"/>
        <v>金</v>
      </c>
      <c r="D20" s="2" t="s">
        <v>11</v>
      </c>
      <c r="E20" s="6">
        <v>3</v>
      </c>
    </row>
    <row r="21" spans="1:10">
      <c r="A21" s="1">
        <v>45535</v>
      </c>
      <c r="B21" s="3" t="str">
        <f t="shared" si="0"/>
        <v>土</v>
      </c>
      <c r="C21" s="4" t="s">
        <v>13</v>
      </c>
      <c r="D21" s="2" t="s">
        <v>11</v>
      </c>
      <c r="E21" s="6">
        <v>8</v>
      </c>
    </row>
    <row r="22" spans="1:10">
      <c r="A22" s="1">
        <v>45536</v>
      </c>
      <c r="B22" s="3" t="str">
        <f t="shared" si="0"/>
        <v>日</v>
      </c>
      <c r="C22" s="4" t="s">
        <v>13</v>
      </c>
      <c r="D22" s="2" t="s">
        <v>11</v>
      </c>
      <c r="E22" s="6">
        <v>4</v>
      </c>
      <c r="J22" t="s">
        <v>14</v>
      </c>
    </row>
    <row r="23" spans="1:10">
      <c r="A23" s="1">
        <v>45537</v>
      </c>
      <c r="B23" s="3" t="str">
        <f t="shared" si="0"/>
        <v>月</v>
      </c>
      <c r="D23" s="2" t="s">
        <v>15</v>
      </c>
      <c r="E23" s="6">
        <f>(G23-F23)*24</f>
        <v>2.8333333333139308</v>
      </c>
      <c r="F23" s="7">
        <v>45537.895833333336</v>
      </c>
      <c r="G23" s="7">
        <v>45538.013888888891</v>
      </c>
      <c r="J23" t="s">
        <v>18</v>
      </c>
    </row>
    <row r="24" spans="1:10">
      <c r="A24" s="1">
        <v>45538</v>
      </c>
      <c r="B24" s="3" t="str">
        <f t="shared" si="0"/>
        <v>火</v>
      </c>
      <c r="D24" s="2" t="s">
        <v>11</v>
      </c>
      <c r="E24" s="6">
        <f>(G24-F24)*24</f>
        <v>3</v>
      </c>
      <c r="F24" s="7">
        <v>45538.916666666664</v>
      </c>
      <c r="G24" s="7">
        <v>45539.041666666664</v>
      </c>
      <c r="J24" t="s">
        <v>19</v>
      </c>
    </row>
    <row r="25" spans="1:10">
      <c r="A25" s="1">
        <v>45539</v>
      </c>
      <c r="B25" s="3" t="str">
        <f t="shared" ref="B25" si="1">TEXT(A25,"aaa")</f>
        <v>水</v>
      </c>
      <c r="D25" s="2" t="s">
        <v>11</v>
      </c>
      <c r="E25" s="6">
        <f>((G25-F25)+(I25-H25))*24</f>
        <v>5.0000000000582077</v>
      </c>
      <c r="F25" s="7">
        <v>45539.3125</v>
      </c>
      <c r="G25" s="7">
        <v>45539.395833333336</v>
      </c>
      <c r="H25" s="7">
        <v>45539.895833333336</v>
      </c>
      <c r="I25" s="7">
        <v>45540.020833333336</v>
      </c>
      <c r="J25" t="s">
        <v>19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日報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ikuratakashi</dc:creator>
  <cp:lastModifiedBy>伊倉隆</cp:lastModifiedBy>
  <dcterms:created xsi:type="dcterms:W3CDTF">2015-06-05T18:19:34Z</dcterms:created>
  <dcterms:modified xsi:type="dcterms:W3CDTF">2024-09-04T15:34:26Z</dcterms:modified>
</cp:coreProperties>
</file>